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3.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Y:\admin\05senkyo1\A0709_政治資金規正法事務簿（総務省等からの照会や印刷発注等）\発注・発送関係\R６年分\３）ウェブ掲載用\R6年ＨＰ用\"/>
    </mc:Choice>
  </mc:AlternateContent>
  <xr:revisionPtr revIDLastSave="0" documentId="13_ncr:40009_{A7354A0B-E075-47CB-A27E-E2AD2E829650}" xr6:coauthVersionLast="47" xr6:coauthVersionMax="47" xr10:uidLastSave="{00000000-0000-0000-0000-000000000000}"/>
  <bookViews>
    <workbookView xWindow="-28920" yWindow="1815" windowWidth="29040" windowHeight="15720" firstSheet="36" activeTab="45"/>
  </bookViews>
  <sheets>
    <sheet name="その1" sheetId="25" r:id="rId1"/>
    <sheet name="その2" sheetId="45" r:id="rId2"/>
    <sheet name="その3" sheetId="46" r:id="rId3"/>
    <sheet name="その4" sheetId="47" r:id="rId4"/>
    <sheet name="その5" sheetId="48" r:id="rId5"/>
    <sheet name="その6" sheetId="49" r:id="rId6"/>
    <sheet name="その7①" sheetId="50" r:id="rId7"/>
    <sheet name="その7②" sheetId="51" r:id="rId8"/>
    <sheet name="その7③" sheetId="52" r:id="rId9"/>
    <sheet name="その8" sheetId="53" r:id="rId10"/>
    <sheet name="その9" sheetId="54" r:id="rId11"/>
    <sheet name="その10" sheetId="55" r:id="rId12"/>
    <sheet name="その11" sheetId="56" r:id="rId13"/>
    <sheet name="その12" sheetId="57" r:id="rId14"/>
    <sheet name="その13" sheetId="58" r:id="rId15"/>
    <sheet name="その14" sheetId="59" r:id="rId16"/>
    <sheet name="その14(予備１)" sheetId="60" r:id="rId17"/>
    <sheet name="その14(予備２)" sheetId="61" r:id="rId18"/>
    <sheet name="その15" sheetId="62" r:id="rId19"/>
    <sheet name="その15(予備1)" sheetId="63" r:id="rId20"/>
    <sheet name="その15(予備2)" sheetId="64" r:id="rId21"/>
    <sheet name="その15(予備3)" sheetId="65" r:id="rId22"/>
    <sheet name="その15(予備4)" sheetId="1" r:id="rId23"/>
    <sheet name="その15(予備5)" sheetId="2" r:id="rId24"/>
    <sheet name="その15(予備6)" sheetId="4" r:id="rId25"/>
    <sheet name="その15(予備7)" sheetId="5" r:id="rId26"/>
    <sheet name="その15(予備8)" sheetId="6" r:id="rId27"/>
    <sheet name="その15(予備9)" sheetId="7" r:id="rId28"/>
    <sheet name="その15(予備10)" sheetId="8" r:id="rId29"/>
    <sheet name="その15(予備11)" sheetId="9" r:id="rId30"/>
    <sheet name="その15(予備12)" sheetId="10" r:id="rId31"/>
    <sheet name="その15(予備13)" sheetId="11" r:id="rId32"/>
    <sheet name="その15(予備14)" sheetId="12" r:id="rId33"/>
    <sheet name="その15(予備15)" sheetId="13" r:id="rId34"/>
    <sheet name="その16" sheetId="78" r:id="rId35"/>
    <sheet name="その17" sheetId="79" r:id="rId36"/>
    <sheet name="その18" sheetId="80" r:id="rId37"/>
    <sheet name="その18(予備1)" sheetId="81" r:id="rId38"/>
    <sheet name="その18(予備2)" sheetId="82" r:id="rId39"/>
    <sheet name="その18(予備3)" sheetId="14" r:id="rId40"/>
    <sheet name="その19" sheetId="84" r:id="rId41"/>
    <sheet name="その19 (予備1)" sheetId="15" r:id="rId42"/>
    <sheet name="その20" sheetId="3" r:id="rId43"/>
    <sheet name="15号様式" sheetId="86" r:id="rId44"/>
    <sheet name="16号様式" sheetId="87" r:id="rId45"/>
    <sheet name="領収書の写しの例" sheetId="16" r:id="rId46"/>
  </sheets>
  <definedNames>
    <definedName name="_xlnm.Print_Area" localSheetId="43">'15号様式'!$A$1:$J$24</definedName>
    <definedName name="_xlnm.Print_Area" localSheetId="0">その1!$A$1:$AU$30</definedName>
    <definedName name="_xlnm.Print_Area" localSheetId="11">その10!$A$1:$S$22</definedName>
    <definedName name="_xlnm.Print_Area" localSheetId="12">その11!$A$1:$T$24</definedName>
    <definedName name="_xlnm.Print_Area" localSheetId="13">その12!$A$1:$V$24</definedName>
    <definedName name="_xlnm.Print_Area" localSheetId="14">その13!$A$1:$L$24</definedName>
    <definedName name="_xlnm.Print_Area" localSheetId="15">その14!$A$1:$O$22</definedName>
    <definedName name="_xlnm.Print_Area" localSheetId="16">'その14(予備１)'!$A$1:$O$22</definedName>
    <definedName name="_xlnm.Print_Area" localSheetId="17">'その14(予備２)'!$A$1:$O$22</definedName>
    <definedName name="_xlnm.Print_Area" localSheetId="18">その15!$A$1:$O$22</definedName>
    <definedName name="_xlnm.Print_Area" localSheetId="19">'その15(予備1)'!$A$1:$O$22</definedName>
    <definedName name="_xlnm.Print_Area" localSheetId="28">'その15(予備10)'!$A$1:$O$22</definedName>
    <definedName name="_xlnm.Print_Area" localSheetId="29">'その15(予備11)'!$A$1:$O$22</definedName>
    <definedName name="_xlnm.Print_Area" localSheetId="30">'その15(予備12)'!$A$1:$O$22</definedName>
    <definedName name="_xlnm.Print_Area" localSheetId="31">'その15(予備13)'!$A$1:$O$22</definedName>
    <definedName name="_xlnm.Print_Area" localSheetId="32">'その15(予備14)'!$A$1:$O$22</definedName>
    <definedName name="_xlnm.Print_Area" localSheetId="33">'その15(予備15)'!$A$1:$O$22</definedName>
    <definedName name="_xlnm.Print_Area" localSheetId="20">'その15(予備2)'!$A$1:$O$22</definedName>
    <definedName name="_xlnm.Print_Area" localSheetId="21">'その15(予備3)'!$A$1:$O$22</definedName>
    <definedName name="_xlnm.Print_Area" localSheetId="22">'その15(予備4)'!$A$1:$O$22</definedName>
    <definedName name="_xlnm.Print_Area" localSheetId="23">'その15(予備5)'!$A$1:$O$22</definedName>
    <definedName name="_xlnm.Print_Area" localSheetId="24">'その15(予備6)'!$A$1:$O$22</definedName>
    <definedName name="_xlnm.Print_Area" localSheetId="25">'その15(予備7)'!$A$1:$O$22</definedName>
    <definedName name="_xlnm.Print_Area" localSheetId="26">'その15(予備8)'!$A$1:$O$22</definedName>
    <definedName name="_xlnm.Print_Area" localSheetId="27">'その15(予備9)'!$A$1:$O$22</definedName>
    <definedName name="_xlnm.Print_Area" localSheetId="34">その16!$A$1:$K$23</definedName>
    <definedName name="_xlnm.Print_Area" localSheetId="35">その17!$A$1:$F$19</definedName>
    <definedName name="_xlnm.Print_Area" localSheetId="36">その18!$A$1:$Y$18</definedName>
    <definedName name="_xlnm.Print_Area" localSheetId="37">'その18(予備1)'!$A$1:$Y$21</definedName>
    <definedName name="_xlnm.Print_Area" localSheetId="38">'その18(予備2)'!$A$1:$Y$21</definedName>
    <definedName name="_xlnm.Print_Area" localSheetId="39">'その18(予備3)'!$A$1:$Y$21</definedName>
    <definedName name="_xlnm.Print_Area" localSheetId="40">その19!$A$1:$K$22</definedName>
    <definedName name="_xlnm.Print_Area" localSheetId="41">'その19 (予備1)'!$A$1:$K$22</definedName>
    <definedName name="_xlnm.Print_Area" localSheetId="1">その2!$A$1:$P$25</definedName>
    <definedName name="_xlnm.Print_Area" localSheetId="42">その20!$A$1:$O$24</definedName>
    <definedName name="_xlnm.Print_Area" localSheetId="2">その3!$A$1:$L$21</definedName>
    <definedName name="_xlnm.Print_Area" localSheetId="3">その4!$A$1:$L$22</definedName>
    <definedName name="_xlnm.Print_Area" localSheetId="4">その5!$A$1:$N$22</definedName>
    <definedName name="_xlnm.Print_Area" localSheetId="5">その6!$A$1:$L$23</definedName>
    <definedName name="_xlnm.Print_Area" localSheetId="6">その7①!$A$1:$T$23</definedName>
    <definedName name="_xlnm.Print_Area" localSheetId="7">その7②!$A$1:$T$23</definedName>
    <definedName name="_xlnm.Print_Area" localSheetId="8">その7③!$A$1:$T$23</definedName>
    <definedName name="_xlnm.Print_Area" localSheetId="9">その8!$A$1:$V$24</definedName>
    <definedName name="_xlnm.Print_Area" localSheetId="10">その9!$A$1:$M$22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5" l="1"/>
  <c r="I9" i="45"/>
  <c r="I22" i="45"/>
  <c r="I25" i="45"/>
  <c r="I20" i="46"/>
  <c r="I21" i="46"/>
  <c r="I21" i="47"/>
  <c r="I22" i="47"/>
  <c r="I8" i="48"/>
  <c r="I21" i="48"/>
  <c r="I22" i="48"/>
  <c r="I21" i="49"/>
  <c r="I23" i="49"/>
  <c r="I8" i="50"/>
  <c r="I21" i="50"/>
  <c r="I23" i="50"/>
  <c r="I21" i="51"/>
  <c r="I23" i="51"/>
  <c r="I8" i="52"/>
  <c r="I21" i="52"/>
  <c r="I23" i="52"/>
  <c r="I22" i="53"/>
  <c r="I24" i="53"/>
  <c r="I21" i="54"/>
  <c r="I22" i="54"/>
  <c r="I21" i="55"/>
  <c r="I22" i="55"/>
  <c r="I23" i="56"/>
  <c r="I24" i="56"/>
  <c r="I23" i="57"/>
  <c r="I24" i="57"/>
  <c r="H11" i="58"/>
  <c r="H15" i="58"/>
  <c r="H23" i="58"/>
  <c r="H24" i="58"/>
  <c r="F20" i="59"/>
  <c r="F22" i="59"/>
  <c r="F20" i="60"/>
  <c r="F22" i="60"/>
  <c r="F20" i="61"/>
  <c r="F22" i="61"/>
  <c r="F20" i="62"/>
  <c r="F22" i="62"/>
  <c r="F20" i="64"/>
  <c r="F22" i="64"/>
  <c r="F20" i="65"/>
  <c r="F22" i="65"/>
  <c r="F20" i="1"/>
  <c r="F22" i="1"/>
  <c r="F20" i="2"/>
  <c r="F22" i="2"/>
  <c r="F20" i="4"/>
  <c r="F22" i="4"/>
  <c r="F20" i="5"/>
  <c r="F22" i="5"/>
  <c r="F20" i="6"/>
  <c r="F22" i="6"/>
  <c r="F20" i="7"/>
  <c r="F22" i="7"/>
  <c r="F20" i="8"/>
  <c r="F22" i="8"/>
  <c r="F20" i="9"/>
  <c r="F22" i="9"/>
  <c r="F20" i="10"/>
  <c r="F22" i="10"/>
  <c r="F20" i="11"/>
  <c r="F22" i="11"/>
  <c r="F20" i="12"/>
  <c r="F22" i="12"/>
  <c r="F20" i="13"/>
  <c r="F22" i="13"/>
  <c r="F21" i="78"/>
  <c r="F22" i="78"/>
</calcChain>
</file>

<file path=xl/comments1.xml><?xml version="1.0" encoding="utf-8"?>
<comments xmlns="http://schemas.openxmlformats.org/spreadsheetml/2006/main">
  <authors>
    <author>秋田県庁</author>
  </authors>
  <commentList>
    <comment ref="AG5" authorId="0" shapeId="0">
      <text>
        <r>
          <rPr>
            <sz val="10"/>
            <rFont val="ＭＳ Ｐゴシック"/>
            <family val="3"/>
            <charset val="128"/>
          </rPr>
          <t>該当区分どれか１つにレ印をつける。</t>
        </r>
      </text>
    </comment>
    <comment ref="AG11" authorId="0" shapeId="0">
      <text>
        <r>
          <rPr>
            <sz val="10"/>
            <rFont val="ＭＳ Ｐゴシック"/>
            <family val="3"/>
            <charset val="128"/>
          </rPr>
          <t>該当区分どれか１つにレ印をつける。</t>
        </r>
      </text>
    </comment>
    <comment ref="AG15" authorId="0" shapeId="0">
      <text>
        <r>
          <rPr>
            <sz val="10"/>
            <rFont val="ＭＳ Ｐゴシック"/>
            <family val="3"/>
            <charset val="128"/>
          </rPr>
          <t>有無のどれか１つにレ印をつける。</t>
        </r>
      </text>
    </comment>
    <comment ref="AO15" authorId="0" shapeId="0">
      <text>
        <r>
          <rPr>
            <sz val="10"/>
            <rFont val="ＭＳ Ｐゴシック"/>
            <family val="3"/>
            <charset val="128"/>
          </rPr>
          <t>該当するものにレ印をつける。</t>
        </r>
      </text>
    </comment>
    <comment ref="AI20" authorId="0" shapeId="0">
      <text>
        <r>
          <rPr>
            <sz val="10"/>
            <rFont val="ＭＳ Ｐゴシック"/>
            <family val="3"/>
            <charset val="128"/>
          </rPr>
          <t xml:space="preserve">衆議院議員秋田県○区選挙区（現職）、○○市長（候補者になろうとする者）、秋田県議会議員○○選挙区（現職）、○○市議会議員（候補者になろうとする者）の例により記載。
</t>
        </r>
      </text>
    </comment>
    <comment ref="AQ20" authorId="0" shapeId="0">
      <text>
        <r>
          <rPr>
            <sz val="10"/>
            <rFont val="ＭＳ Ｐゴシック"/>
            <family val="3"/>
            <charset val="128"/>
          </rPr>
          <t>公職の候補者の氏名を記載</t>
        </r>
        <r>
          <rPr>
            <sz val="9"/>
            <rFont val="ＭＳ Ｐゴシック"/>
            <family val="3"/>
            <charset val="128"/>
          </rPr>
          <t xml:space="preserve">
</t>
        </r>
      </text>
    </comment>
    <comment ref="AG26" authorId="0" shapeId="0">
      <text>
        <r>
          <rPr>
            <sz val="10"/>
            <rFont val="ＭＳ Ｐゴシック"/>
            <family val="3"/>
            <charset val="128"/>
          </rPr>
          <t>該当する期間を記載</t>
        </r>
        <r>
          <rPr>
            <sz val="9"/>
            <rFont val="ＭＳ Ｐゴシック"/>
            <family val="3"/>
            <charset val="128"/>
          </rPr>
          <t xml:space="preserve">
</t>
        </r>
      </text>
    </comment>
    <comment ref="AO26" authorId="0" shapeId="0">
      <text>
        <r>
          <rPr>
            <sz val="10"/>
            <rFont val="ＭＳ Ｐゴシック"/>
            <family val="3"/>
            <charset val="128"/>
          </rPr>
          <t>該当する期間を記載</t>
        </r>
        <r>
          <rPr>
            <sz val="9"/>
            <rFont val="ＭＳ Ｐゴシック"/>
            <family val="3"/>
            <charset val="128"/>
          </rPr>
          <t xml:space="preserve">
</t>
        </r>
      </text>
    </comment>
  </commentList>
</comments>
</file>

<file path=xl/comments2.xml><?xml version="1.0" encoding="utf-8"?>
<comments xmlns="http://schemas.openxmlformats.org/spreadsheetml/2006/main">
  <authors>
    <author>秋田県庁</author>
  </authors>
  <commentList>
    <comment ref="D7" authorId="0" shapeId="0">
      <text>
        <r>
          <rPr>
            <sz val="10"/>
            <rFont val="ＭＳ Ｐゴシック"/>
            <family val="3"/>
            <charset val="128"/>
          </rPr>
          <t>政治団体の職員（機関紙誌の発行その他の事業に従事する者は、これらの事業費により支弁されるので除きます。）に支払われる給料、報酬、扶養手当・通勤手当・住居手当その他の諸手当の類及び健康保険料・労働保険料その他の各種保険料の類をいいます。</t>
        </r>
      </text>
    </comment>
    <comment ref="D8" authorId="0" shapeId="0">
      <text>
        <r>
          <rPr>
            <sz val="10"/>
            <rFont val="ＭＳ Ｐゴシック"/>
            <family val="3"/>
            <charset val="128"/>
          </rPr>
          <t>電気、ガス、水道の使用料及びこれらの計器使用料等をいいます。</t>
        </r>
      </text>
    </comment>
    <comment ref="D9" authorId="0" shapeId="0">
      <text>
        <r>
          <rPr>
            <sz val="10"/>
            <rFont val="ＭＳ Ｐゴシック"/>
            <family val="3"/>
            <charset val="128"/>
          </rPr>
          <t>机、いす、ロッカー、複写機、自動車（事務所用に限る。）等の備品の類及び事務用用紙、封筒、鉛筆、インク、事務服、新聞、雑誌、自動車のガソリン等の消耗品の類の購入費をいいます。</t>
        </r>
      </text>
    </comment>
    <comment ref="D10" authorId="0" shapeId="0">
      <text>
        <r>
          <rPr>
            <sz val="10"/>
            <rFont val="ＭＳ Ｐゴシック"/>
            <family val="3"/>
            <charset val="128"/>
          </rPr>
          <t>事務所の借料損料（地代、家賃）、公租公課、火災保険料等の各種保険料、電話使用料、切手購入費、修繕費その他これらに類する経費で事務所の維持に通常必要とされるものをいいます。</t>
        </r>
      </text>
    </comment>
    <comment ref="D13" authorId="0" shapeId="0">
      <text>
        <r>
          <rPr>
            <sz val="10"/>
            <rFont val="ＭＳ Ｐゴシック"/>
            <family val="3"/>
            <charset val="128"/>
          </rPr>
          <t>当該政治団体の組織活動に要する経費（選挙に関するものを除く。）で、例えば、大会費、行事費、組織対策費、渉外費、交際費の類をいいます。</t>
        </r>
      </text>
    </comment>
    <comment ref="D14" authorId="0" shapeId="0">
      <text>
        <r>
          <rPr>
            <sz val="10"/>
            <rFont val="ＭＳ Ｐゴシック"/>
            <family val="3"/>
            <charset val="128"/>
          </rPr>
          <t>選挙に関して支出される経費で、例えば、公認推薦料、陣中見舞、選挙関係の宣伝費その他選挙に関して行われる政治活動に要する経費の類をいいます。</t>
        </r>
      </text>
    </comment>
    <comment ref="E16" authorId="0" shapeId="0">
      <text>
        <r>
          <rPr>
            <sz val="10"/>
            <rFont val="ＭＳ Ｐゴシック"/>
            <family val="3"/>
            <charset val="128"/>
          </rPr>
          <t>機関紙誌の発行事業に従事する者に支払われる給与、材料費、印刷費、荷造発送費、原稿料その他機関紙誌の発行に要する経費をいいます。</t>
        </r>
      </text>
    </comment>
    <comment ref="E17" authorId="0" shapeId="0">
      <text>
        <r>
          <rPr>
            <sz val="10"/>
            <rFont val="ＭＳ Ｐゴシック"/>
            <family val="3"/>
            <charset val="128"/>
          </rPr>
          <t>機関紙誌の発行以外の政策の普及宣伝に要する経費（選挙に関するものを除く。）で、例えば、遊説費、新聞・ラジオ、テレビの広告料、ポスター・ビラ・パンフレットの作成費、宣伝用自動車の購入・維持費の類をいいます。</t>
        </r>
      </text>
    </comment>
    <comment ref="E18" authorId="0" shapeId="0">
      <text>
        <r>
          <rPr>
            <sz val="10"/>
            <rFont val="ＭＳ Ｐゴシック"/>
            <family val="3"/>
            <charset val="128"/>
          </rPr>
          <t>政治資金パーティーの開催に要する経費で、例えば、会場借上費、記念品代、講演諸経費の類をいいます。</t>
        </r>
      </text>
    </comment>
    <comment ref="E19" authorId="0" shapeId="0">
      <text>
        <r>
          <rPr>
            <sz val="10"/>
            <rFont val="ＭＳ Ｐゴシック"/>
            <family val="3"/>
            <charset val="128"/>
          </rPr>
          <t>上記ア、イ及びウ以外の諸事業に要する経費をいいます。</t>
        </r>
      </text>
    </comment>
    <comment ref="D20" authorId="0" shapeId="0">
      <text>
        <r>
          <rPr>
            <sz val="10"/>
            <rFont val="ＭＳ Ｐゴシック"/>
            <family val="3"/>
            <charset val="128"/>
          </rPr>
          <t>政治活動のために行う調査研究に要する経費で、例えば、研修会費、資料費、書籍購入費、翻訳代の類をいいます。</t>
        </r>
      </text>
    </comment>
    <comment ref="D21" authorId="0" shapeId="0">
      <text>
        <r>
          <rPr>
            <sz val="10"/>
            <rFont val="ＭＳ Ｐゴシック"/>
            <family val="3"/>
            <charset val="128"/>
          </rPr>
          <t>政治活動に関する寄附、賛助金、本部又は支部に対して供与した交付金、負担金の類をいいます。</t>
        </r>
      </text>
    </comment>
    <comment ref="D22" authorId="0" shapeId="0">
      <text>
        <r>
          <rPr>
            <sz val="10"/>
            <rFont val="ＭＳ Ｐゴシック"/>
            <family val="3"/>
            <charset val="128"/>
          </rPr>
          <t>その他上記以外の政治活動に要する経費をいいます。</t>
        </r>
      </text>
    </comment>
  </commentList>
</comments>
</file>

<file path=xl/comments3.xml><?xml version="1.0" encoding="utf-8"?>
<comments xmlns="http://schemas.openxmlformats.org/spreadsheetml/2006/main">
  <authors>
    <author>秋田県庁</author>
  </authors>
  <commentList>
    <comment ref="B7" authorId="0" shapeId="0">
      <text>
        <r>
          <rPr>
            <b/>
            <sz val="10"/>
            <rFont val="ＭＳ Ｐゴシック"/>
            <family val="3"/>
            <charset val="128"/>
          </rPr>
          <t xml:space="preserve">～様式（その１７）の記載方法～
</t>
        </r>
        <r>
          <rPr>
            <sz val="10"/>
            <rFont val="ＭＳ Ｐゴシック"/>
            <family val="3"/>
            <charset val="128"/>
          </rPr>
          <t>所在、面積、取得の価格及び取得年月日を記載するものとし、記載の要領は、所在を「摘要」欄に「秋田市山王１丁目○番○号」というように記載し、面積を「備考」欄に「１００㎡」というように記載します。</t>
        </r>
        <r>
          <rPr>
            <sz val="9"/>
            <rFont val="ＭＳ Ｐゴシック"/>
            <family val="3"/>
            <charset val="128"/>
          </rPr>
          <t xml:space="preserve">
</t>
        </r>
      </text>
    </comment>
    <comment ref="B8" authorId="0" shapeId="0">
      <text>
        <r>
          <rPr>
            <b/>
            <sz val="10"/>
            <rFont val="ＭＳ Ｐゴシック"/>
            <family val="3"/>
            <charset val="128"/>
          </rPr>
          <t xml:space="preserve">～様式（その１７）の記載方法～
</t>
        </r>
        <r>
          <rPr>
            <sz val="10"/>
            <rFont val="ＭＳ Ｐゴシック"/>
            <family val="3"/>
            <charset val="128"/>
          </rPr>
          <t>所在、床面積、取得の価額及び取得年月日を記載するものとし、記載の要領は、所在を「摘要」欄に「秋田市山王１丁目○番○号」というように記載し、床面積を「備考」欄に「１００㎡」というように記載します。</t>
        </r>
        <r>
          <rPr>
            <sz val="9"/>
            <rFont val="ＭＳ Ｐゴシック"/>
            <family val="3"/>
            <charset val="128"/>
          </rPr>
          <t xml:space="preserve">
</t>
        </r>
      </text>
    </comment>
    <comment ref="B9" authorId="0" shapeId="0">
      <text>
        <r>
          <rPr>
            <b/>
            <sz val="10"/>
            <rFont val="ＭＳ Ｐゴシック"/>
            <family val="3"/>
            <charset val="128"/>
          </rPr>
          <t xml:space="preserve">～様式（その１７）の記載方法～
</t>
        </r>
        <r>
          <rPr>
            <sz val="10"/>
            <rFont val="ＭＳ Ｐゴシック"/>
            <family val="3"/>
            <charset val="128"/>
          </rPr>
          <t>当該権利に係る土地の所在、面積、権利の取得の価額及び取得年月日を記載するものとし、記載の要領は、所在及び地上権又は賃借権の別を「摘要」欄に「秋田市山王１丁目○番○号（地上権）」というように記載し、面積を「備考」欄に「１００㎡」というように記載します。</t>
        </r>
        <r>
          <rPr>
            <b/>
            <sz val="10"/>
            <rFont val="ＭＳ Ｐゴシック"/>
            <family val="3"/>
            <charset val="128"/>
          </rPr>
          <t xml:space="preserve">
</t>
        </r>
      </text>
    </comment>
    <comment ref="B10" authorId="0" shapeId="0">
      <text>
        <r>
          <rPr>
            <b/>
            <sz val="10"/>
            <rFont val="ＭＳ Ｐゴシック"/>
            <family val="3"/>
            <charset val="128"/>
          </rPr>
          <t xml:space="preserve">～様式（その１７）の記載方法～
</t>
        </r>
        <r>
          <rPr>
            <sz val="10"/>
            <rFont val="ＭＳ Ｐゴシック"/>
            <family val="3"/>
            <charset val="128"/>
          </rPr>
          <t>品目、数量、取得の価額及び取得年月日を記載するものとし、記載の要領は、品目を「摘要」欄に「自動車」、「絵画」、「応接セット」というように記載し、数量を「備考」欄に記載します。</t>
        </r>
      </text>
    </comment>
    <comment ref="B11" authorId="0" shapeId="0">
      <text>
        <r>
          <rPr>
            <b/>
            <sz val="10"/>
            <rFont val="ＭＳ Ｐゴシック"/>
            <family val="3"/>
            <charset val="128"/>
          </rPr>
          <t xml:space="preserve">～様式（その１７）の記載方法～
</t>
        </r>
        <r>
          <rPr>
            <sz val="10"/>
            <rFont val="ＭＳ Ｐゴシック"/>
            <family val="3"/>
            <charset val="128"/>
          </rPr>
          <t>残高を記載し、「摘要」欄には、「残高」と記載します。</t>
        </r>
      </text>
    </comment>
    <comment ref="B12" authorId="0" shapeId="0">
      <text>
        <r>
          <rPr>
            <b/>
            <sz val="10"/>
            <rFont val="ＭＳ Ｐゴシック"/>
            <family val="3"/>
            <charset val="128"/>
          </rPr>
          <t xml:space="preserve">～様式（その１７）の記載方法～
</t>
        </r>
        <r>
          <rPr>
            <sz val="10"/>
            <rFont val="ＭＳ Ｐゴシック"/>
            <family val="3"/>
            <charset val="128"/>
          </rPr>
          <t>信託している金銭の額及び信託の設定年月日を記載し、「摘要」欄には、「金銭信託」と記載します。</t>
        </r>
      </text>
    </comment>
    <comment ref="B13" authorId="0" shapeId="0">
      <text>
        <r>
          <rPr>
            <b/>
            <sz val="10"/>
            <rFont val="ＭＳ Ｐゴシック"/>
            <family val="3"/>
            <charset val="128"/>
          </rPr>
          <t xml:space="preserve">～様式（その１７）の記載方法～
</t>
        </r>
        <r>
          <rPr>
            <sz val="10"/>
            <rFont val="ＭＳ Ｐゴシック"/>
            <family val="3"/>
            <charset val="128"/>
          </rPr>
          <t>種類、銘柄、数量、取得の価額及び取得年月日を記載します。その種類を「摘要」欄に「国債」、「株式」、「社債」というように記載し、銘柄及び数量を「備考」欄に「○年○月発行１０年国債（額面１００万円）」、「○株式会社発行株式（１，０００株）」というように記載します。</t>
        </r>
      </text>
    </comment>
    <comment ref="B14" authorId="0" shapeId="0">
      <text>
        <r>
          <rPr>
            <b/>
            <sz val="10"/>
            <rFont val="ＭＳ Ｐゴシック"/>
            <family val="3"/>
            <charset val="128"/>
          </rPr>
          <t xml:space="preserve">～様式（その１７）の記載方法～
</t>
        </r>
        <r>
          <rPr>
            <sz val="10"/>
            <rFont val="ＭＳ Ｐゴシック"/>
            <family val="3"/>
            <charset val="128"/>
          </rPr>
          <t>出資先、出資先ごとの金額及び出資年月日を記載します。その出資先を「摘要」欄に「○合名会社」、「△合資会社」というように記載します。</t>
        </r>
      </text>
    </comment>
    <comment ref="B15" authorId="0" shapeId="0">
      <text>
        <r>
          <rPr>
            <b/>
            <sz val="10"/>
            <rFont val="ＭＳ Ｐゴシック"/>
            <family val="3"/>
            <charset val="128"/>
          </rPr>
          <t xml:space="preserve">～様式（その１７）の記載方法～
</t>
        </r>
        <r>
          <rPr>
            <sz val="10"/>
            <rFont val="ＭＳ Ｐゴシック"/>
            <family val="3"/>
            <charset val="128"/>
          </rPr>
          <t>貸付先及び貸付先ごとの残高を記載します。その貸付先を「摘要」欄に「甲野太郎」、「乙政治団体」というように記載します。</t>
        </r>
      </text>
    </comment>
    <comment ref="B16" authorId="0" shapeId="0">
      <text>
        <r>
          <rPr>
            <b/>
            <sz val="10"/>
            <rFont val="ＭＳ Ｐゴシック"/>
            <family val="3"/>
            <charset val="128"/>
          </rPr>
          <t xml:space="preserve">～様式（その１７）の記載方法～
</t>
        </r>
        <r>
          <rPr>
            <sz val="10"/>
            <rFont val="ＭＳ Ｐゴシック"/>
            <family val="3"/>
            <charset val="128"/>
          </rPr>
          <t>支払先、敷金の額及び支払年月日を記載します。その支払先を「摘要」欄に「甲野太郎」、「乙株式会社」というように記載します。</t>
        </r>
      </text>
    </comment>
    <comment ref="B17" authorId="0" shapeId="0">
      <text>
        <r>
          <rPr>
            <b/>
            <sz val="10"/>
            <rFont val="ＭＳ Ｐゴシック"/>
            <family val="3"/>
            <charset val="128"/>
          </rPr>
          <t xml:space="preserve">～様式（その１７）の記載方法～
</t>
        </r>
        <r>
          <rPr>
            <sz val="10"/>
            <rFont val="ＭＳ Ｐゴシック"/>
            <family val="3"/>
            <charset val="128"/>
          </rPr>
          <t>種類、対象となる施設の名称、取得の価額及び取得年月日を記載します。その種類を「摘要」欄に「ゴルフ場会員権」、「スポーツクラブ会員権」というように記載し、施設の名称を「備考」欄に「甲カントリークラブ」、「乙会員制スポーツクラブ」というように記載します。</t>
        </r>
      </text>
    </comment>
    <comment ref="B18" authorId="0" shapeId="0">
      <text>
        <r>
          <rPr>
            <b/>
            <sz val="10"/>
            <rFont val="ＭＳ Ｐゴシック"/>
            <family val="3"/>
            <charset val="128"/>
          </rPr>
          <t xml:space="preserve">～様式（その１７）の記載方法～
</t>
        </r>
        <r>
          <rPr>
            <sz val="10"/>
            <rFont val="ＭＳ Ｐゴシック"/>
            <family val="3"/>
            <charset val="128"/>
          </rPr>
          <t>借入先及び借入先ごとの残高を記載します。その借入先を「摘要」欄に「甲銀行（乙支店）」というように記載します。</t>
        </r>
      </text>
    </comment>
  </commentList>
</comments>
</file>

<file path=xl/sharedStrings.xml><?xml version="1.0" encoding="utf-8"?>
<sst xmlns="http://schemas.openxmlformats.org/spreadsheetml/2006/main" count="1120" uniqueCount="575">
  <si>
    <t>(※前年12月31日又は解散日現在)</t>
    <rPh sb="2" eb="4">
      <t>ゼンネン</t>
    </rPh>
    <rPh sb="6" eb="7">
      <t>ツキ</t>
    </rPh>
    <rPh sb="9" eb="10">
      <t>ニチ</t>
    </rPh>
    <rPh sb="10" eb="11">
      <t>マタ</t>
    </rPh>
    <rPh sb="12" eb="15">
      <t>カイサンビ</t>
    </rPh>
    <rPh sb="15" eb="17">
      <t>ゲンザイ</t>
    </rPh>
    <phoneticPr fontId="83"/>
  </si>
  <si>
    <t>B</t>
  </si>
  <si>
    <t>（その１）</t>
  </si>
  <si>
    <t>日から</t>
    <rPh sb="0" eb="1">
      <t>ニチ</t>
    </rPh>
    <phoneticPr fontId="83"/>
  </si>
  <si>
    <t>公職の候補者
の氏名</t>
    <rPh sb="0" eb="2">
      <t>コウショク</t>
    </rPh>
    <rPh sb="3" eb="6">
      <t>コウホシャ</t>
    </rPh>
    <rPh sb="8" eb="10">
      <t>シメイ</t>
    </rPh>
    <phoneticPr fontId="83"/>
  </si>
  <si>
    <t>火災保険料</t>
    <rPh sb="0" eb="2">
      <t>カサイ</t>
    </rPh>
    <rPh sb="2" eb="5">
      <t>ホケンリョウ</t>
    </rPh>
    <phoneticPr fontId="83"/>
  </si>
  <si>
    <t>　　有</t>
    <rPh sb="2" eb="3">
      <t>アリ</t>
    </rPh>
    <phoneticPr fontId="83"/>
  </si>
  <si>
    <t>（※全団体提出が必須、収支や活動有無に関わらず）</t>
    <rPh sb="2" eb="5">
      <t>ゼンダンタイ</t>
    </rPh>
    <rPh sb="5" eb="7">
      <t>テイシュツ</t>
    </rPh>
    <rPh sb="8" eb="10">
      <t>ヒッス</t>
    </rPh>
    <rPh sb="11" eb="13">
      <t>シュウシ</t>
    </rPh>
    <rPh sb="14" eb="16">
      <t>カツドウ</t>
    </rPh>
    <rPh sb="16" eb="18">
      <t>ウム</t>
    </rPh>
    <rPh sb="19" eb="20">
      <t>カカ</t>
    </rPh>
    <phoneticPr fontId="83"/>
  </si>
  <si>
    <t>選挙関係費</t>
    <rPh sb="0" eb="2">
      <t>センキョ</t>
    </rPh>
    <rPh sb="2" eb="5">
      <t>カンケイヒ</t>
    </rPh>
    <phoneticPr fontId="83"/>
  </si>
  <si>
    <t>秋田　太郎</t>
    <rPh sb="0" eb="2">
      <t>アキタ</t>
    </rPh>
    <rPh sb="3" eb="5">
      <t>タロウ</t>
    </rPh>
    <phoneticPr fontId="83"/>
  </si>
  <si>
    <t>】</t>
  </si>
  <si>
    <t xml:space="preserve"> 令 和</t>
    <rPh sb="1" eb="2">
      <t>レイ</t>
    </rPh>
    <rPh sb="3" eb="4">
      <t>ワ</t>
    </rPh>
    <phoneticPr fontId="83"/>
  </si>
  <si>
    <t>年</t>
    <rPh sb="0" eb="1">
      <t>ネン</t>
    </rPh>
    <phoneticPr fontId="83"/>
  </si>
  <si>
    <t>主たる事務所の 所在地</t>
    <rPh sb="0" eb="1">
      <t>シュ</t>
    </rPh>
    <rPh sb="3" eb="6">
      <t>ジムショ</t>
    </rPh>
    <rPh sb="8" eb="11">
      <t>ショザイチ</t>
    </rPh>
    <phoneticPr fontId="83"/>
  </si>
  <si>
    <t>分</t>
    <rPh sb="0" eb="1">
      <t>ブン</t>
    </rPh>
    <phoneticPr fontId="83"/>
  </si>
  <si>
    <t>（添付したものに☑をつける。）</t>
    <rPh sb="1" eb="3">
      <t>テンプ</t>
    </rPh>
    <phoneticPr fontId="83"/>
  </si>
  <si>
    <t>秋田花子</t>
  </si>
  <si>
    <t>秋田　花子</t>
  </si>
  <si>
    <t>政　治　団　体</t>
    <rPh sb="0" eb="1">
      <t>セイ</t>
    </rPh>
    <rPh sb="2" eb="3">
      <t>オサム</t>
    </rPh>
    <rPh sb="4" eb="5">
      <t>ダン</t>
    </rPh>
    <rPh sb="6" eb="7">
      <t>カラダ</t>
    </rPh>
    <phoneticPr fontId="83"/>
  </si>
  <si>
    <t>寄附・交付金</t>
  </si>
  <si>
    <t>対価に係る収入の金額</t>
    <rPh sb="0" eb="2">
      <t>タイカ</t>
    </rPh>
    <rPh sb="3" eb="4">
      <t>カカ</t>
    </rPh>
    <rPh sb="5" eb="7">
      <t>シュウニュウ</t>
    </rPh>
    <rPh sb="8" eb="10">
      <t>キンガク</t>
    </rPh>
    <phoneticPr fontId="83"/>
  </si>
  <si>
    <t>金　　　額</t>
    <rPh sb="0" eb="1">
      <t>カネ</t>
    </rPh>
    <rPh sb="4" eb="5">
      <t>ガク</t>
    </rPh>
    <phoneticPr fontId="83"/>
  </si>
  <si>
    <t>　 　〃</t>
    <phoneticPr fontId="83"/>
  </si>
  <si>
    <t>用　途</t>
    <rPh sb="0" eb="1">
      <t>ヨウ</t>
    </rPh>
    <rPh sb="2" eb="3">
      <t>ト</t>
    </rPh>
    <phoneticPr fontId="83"/>
  </si>
  <si>
    <t>　３　会計責任者本人が提出する場合にあつては本人確認書類の提示又は提出を、その代理人が提出する場合にあつては当該代理人の権限を証
　　する書面及び本人確認書類の提示又は提出を行うこと。ただし、会計責任者本人の署名その他の措置を講ずる場合は、この限りではない。</t>
  </si>
  <si>
    <t>代表者の氏名</t>
    <rPh sb="0" eb="3">
      <t>ダイヒョウシャ</t>
    </rPh>
    <rPh sb="4" eb="6">
      <t>シメイ</t>
    </rPh>
    <phoneticPr fontId="83"/>
  </si>
  <si>
    <t>※　太枠内に必要事項を記入してください。</t>
    <rPh sb="2" eb="5">
      <t>フトワクナイ</t>
    </rPh>
    <rPh sb="6" eb="8">
      <t>ヒツヨウ</t>
    </rPh>
    <rPh sb="8" eb="10">
      <t>ジコウ</t>
    </rPh>
    <rPh sb="11" eb="13">
      <t>キニュウ</t>
    </rPh>
    <phoneticPr fontId="83"/>
  </si>
  <si>
    <t>政党（支部）以外は法人その他の団体から寄附を受けることはできません。</t>
  </si>
  <si>
    <t>会計責任者の氏名</t>
  </si>
  <si>
    <t>自営業</t>
    <rPh sb="0" eb="3">
      <t>ジエイギョウ</t>
    </rPh>
    <phoneticPr fontId="83"/>
  </si>
  <si>
    <t>住所（主たる事務所の所在地）</t>
    <rPh sb="0" eb="2">
      <t>ジュウショ</t>
    </rPh>
    <rPh sb="3" eb="4">
      <t>シュ</t>
    </rPh>
    <rPh sb="6" eb="8">
      <t>ジム</t>
    </rPh>
    <rPh sb="8" eb="9">
      <t>ショ</t>
    </rPh>
    <rPh sb="10" eb="13">
      <t>ショザイチ</t>
    </rPh>
    <phoneticPr fontId="83"/>
  </si>
  <si>
    <t>(※該当箇所へ☑を入れる)</t>
    <rPh sb="2" eb="4">
      <t>ガイトウ</t>
    </rPh>
    <rPh sb="4" eb="6">
      <t>カショ</t>
    </rPh>
    <rPh sb="9" eb="10">
      <t>イ</t>
    </rPh>
    <phoneticPr fontId="83"/>
  </si>
  <si>
    <t>政治団体の区分</t>
    <rPh sb="0" eb="2">
      <t>セイジ</t>
    </rPh>
    <rPh sb="2" eb="4">
      <t>ダンタイ</t>
    </rPh>
    <rPh sb="5" eb="7">
      <t>クブン</t>
    </rPh>
    <phoneticPr fontId="83"/>
  </si>
  <si>
    <t>資金管理団体
の届出をした
者の氏名</t>
    <rPh sb="0" eb="2">
      <t>シキン</t>
    </rPh>
    <rPh sb="2" eb="4">
      <t>カンリ</t>
    </rPh>
    <rPh sb="4" eb="6">
      <t>ダンタイ</t>
    </rPh>
    <rPh sb="8" eb="10">
      <t>トドケデ</t>
    </rPh>
    <rPh sb="14" eb="15">
      <t>モノ</t>
    </rPh>
    <rPh sb="16" eb="18">
      <t>シメイ</t>
    </rPh>
    <phoneticPr fontId="83"/>
  </si>
  <si>
    <t>収支報告書</t>
    <rPh sb="0" eb="2">
      <t>シュウシ</t>
    </rPh>
    <rPh sb="2" eb="5">
      <t>ホウコクショ</t>
    </rPh>
    <phoneticPr fontId="83"/>
  </si>
  <si>
    <t>特定パーティーの名称</t>
    <rPh sb="0" eb="2">
      <t>トクテイ</t>
    </rPh>
    <rPh sb="8" eb="10">
      <t>メイショウ</t>
    </rPh>
    <phoneticPr fontId="83"/>
  </si>
  <si>
    <t>組織活動費</t>
    <rPh sb="0" eb="2">
      <t>ソシキ</t>
    </rPh>
    <rPh sb="2" eb="4">
      <t>カツドウ</t>
    </rPh>
    <rPh sb="4" eb="5">
      <t>ヒ</t>
    </rPh>
    <phoneticPr fontId="83"/>
  </si>
  <si>
    <t>政党の支部</t>
    <rPh sb="0" eb="1">
      <t>セイ</t>
    </rPh>
    <rPh sb="1" eb="2">
      <t>トウ</t>
    </rPh>
    <rPh sb="3" eb="5">
      <t>シブ</t>
    </rPh>
    <phoneticPr fontId="83"/>
  </si>
  <si>
    <t>公職の種類</t>
    <rPh sb="0" eb="2">
      <t>コウショク</t>
    </rPh>
    <rPh sb="3" eb="5">
      <t>シュルイ</t>
    </rPh>
    <phoneticPr fontId="83"/>
  </si>
  <si>
    <t>甲野　次郎</t>
    <rPh sb="0" eb="1">
      <t>コウ</t>
    </rPh>
    <rPh sb="1" eb="2">
      <t>ノ</t>
    </rPh>
    <rPh sb="3" eb="5">
      <t>ジロウ</t>
    </rPh>
    <phoneticPr fontId="83"/>
  </si>
  <si>
    <t>０９０－○○○〇－△△△△</t>
  </si>
  <si>
    <t>その他の政治団体</t>
    <rPh sb="2" eb="3">
      <t>タ</t>
    </rPh>
    <rPh sb="4" eb="6">
      <t>セイジ</t>
    </rPh>
    <rPh sb="6" eb="8">
      <t>ダンタイ</t>
    </rPh>
    <phoneticPr fontId="83"/>
  </si>
  <si>
    <t>○○機関紙発送費</t>
    <rPh sb="2" eb="5">
      <t>キカンシ</t>
    </rPh>
    <rPh sb="5" eb="7">
      <t>ハッソウ</t>
    </rPh>
    <rPh sb="7" eb="8">
      <t>ヒ</t>
    </rPh>
    <phoneticPr fontId="83"/>
  </si>
  <si>
    <t>会場借上費</t>
  </si>
  <si>
    <t>ふ　り　が　な</t>
  </si>
  <si>
    <t>法人・その他の団体</t>
    <rPh sb="0" eb="2">
      <t>ホウジン</t>
    </rPh>
    <rPh sb="5" eb="6">
      <t>タ</t>
    </rPh>
    <rPh sb="7" eb="9">
      <t>ダンタイ</t>
    </rPh>
    <phoneticPr fontId="83"/>
  </si>
  <si>
    <t>乙川　五郎</t>
    <rPh sb="0" eb="1">
      <t>オツ</t>
    </rPh>
    <rPh sb="1" eb="2">
      <t>カワ</t>
    </rPh>
    <rPh sb="3" eb="5">
      <t>ゴロウ</t>
    </rPh>
    <phoneticPr fontId="83"/>
  </si>
  <si>
    <t>現・候</t>
    <rPh sb="0" eb="1">
      <t>ゲン</t>
    </rPh>
    <rPh sb="2" eb="3">
      <t>コウ</t>
    </rPh>
    <phoneticPr fontId="83"/>
  </si>
  <si>
    <t>あきたたろうこうえんかいれんごうかい</t>
  </si>
  <si>
    <t>寄　　附</t>
    <rPh sb="0" eb="1">
      <t>ヤドリキ</t>
    </rPh>
    <rPh sb="3" eb="4">
      <t>フ</t>
    </rPh>
    <phoneticPr fontId="83"/>
  </si>
  <si>
    <t>合計</t>
    <rPh sb="0" eb="2">
      <t>ゴウケイ</t>
    </rPh>
    <phoneticPr fontId="83"/>
  </si>
  <si>
    <t>(※以下は、「有」の場合のみ記載)</t>
    <rPh sb="2" eb="4">
      <t>イカ</t>
    </rPh>
    <rPh sb="7" eb="8">
      <t>ア</t>
    </rPh>
    <rPh sb="10" eb="12">
      <t>バアイ</t>
    </rPh>
    <rPh sb="14" eb="16">
      <t>キサイ</t>
    </rPh>
    <phoneticPr fontId="83"/>
  </si>
  <si>
    <r>
      <t>政</t>
    </r>
    <r>
      <rPr>
        <sz val="12"/>
        <color indexed="8"/>
        <rFont val="ＭＳ 明朝"/>
        <family val="1"/>
        <charset val="128"/>
      </rPr>
      <t xml:space="preserve">治資金規正法第18条の２
第１項の規定による政治団体
</t>
    </r>
    <r>
      <rPr>
        <sz val="10"/>
        <color indexed="8"/>
        <rFont val="ＭＳ 明朝"/>
        <family val="1"/>
        <charset val="128"/>
      </rPr>
      <t>(＝政治団体以外の者が対価１千万円以上のパーティを開催した場合)</t>
    </r>
    <rPh sb="0" eb="2">
      <t>セイジ</t>
    </rPh>
    <rPh sb="2" eb="4">
      <t>シキン</t>
    </rPh>
    <rPh sb="4" eb="7">
      <t>キセイホウ</t>
    </rPh>
    <rPh sb="7" eb="8">
      <t>ダイ</t>
    </rPh>
    <rPh sb="10" eb="11">
      <t>ジョウ</t>
    </rPh>
    <rPh sb="14" eb="15">
      <t>ダイ</t>
    </rPh>
    <rPh sb="16" eb="17">
      <t>コウ</t>
    </rPh>
    <rPh sb="18" eb="20">
      <t>キテイ</t>
    </rPh>
    <rPh sb="23" eb="25">
      <t>セイジ</t>
    </rPh>
    <rPh sb="25" eb="27">
      <t>ダンタイ</t>
    </rPh>
    <rPh sb="30" eb="32">
      <t>セイジ</t>
    </rPh>
    <rPh sb="32" eb="34">
      <t>ダンタイ</t>
    </rPh>
    <rPh sb="34" eb="36">
      <t>イガイ</t>
    </rPh>
    <rPh sb="37" eb="38">
      <t>モノ</t>
    </rPh>
    <rPh sb="39" eb="41">
      <t>タイカ</t>
    </rPh>
    <rPh sb="42" eb="45">
      <t>センマンエン</t>
    </rPh>
    <rPh sb="45" eb="47">
      <t>イジョウ</t>
    </rPh>
    <rPh sb="53" eb="55">
      <t>カイサイ</t>
    </rPh>
    <rPh sb="57" eb="59">
      <t>バアイ</t>
    </rPh>
    <phoneticPr fontId="83"/>
  </si>
  <si>
    <t xml:space="preserve">資金管理団体の指定の期間
</t>
    <rPh sb="0" eb="2">
      <t>シキン</t>
    </rPh>
    <rPh sb="2" eb="4">
      <t>カンリ</t>
    </rPh>
    <rPh sb="4" eb="6">
      <t>ダンタイ</t>
    </rPh>
    <rPh sb="7" eb="9">
      <t>シテイ</t>
    </rPh>
    <rPh sb="10" eb="12">
      <t>キカン</t>
    </rPh>
    <phoneticPr fontId="83"/>
  </si>
  <si>
    <t>無</t>
    <rPh sb="0" eb="1">
      <t>ム</t>
    </rPh>
    <phoneticPr fontId="83"/>
  </si>
  <si>
    <t>その他の政治団体の支部</t>
    <rPh sb="2" eb="3">
      <t>タ</t>
    </rPh>
    <rPh sb="4" eb="6">
      <t>セイジ</t>
    </rPh>
    <rPh sb="6" eb="8">
      <t>ダンタイ</t>
    </rPh>
    <rPh sb="9" eb="11">
      <t>シブ</t>
    </rPh>
    <phoneticPr fontId="83"/>
  </si>
  <si>
    <t>政治団体の名称</t>
    <rPh sb="0" eb="2">
      <t>セイジ</t>
    </rPh>
    <rPh sb="2" eb="4">
      <t>ダンタイ</t>
    </rPh>
    <rPh sb="5" eb="7">
      <t>メイショウ</t>
    </rPh>
    <phoneticPr fontId="83"/>
  </si>
  <si>
    <t>秋田県内</t>
    <rPh sb="0" eb="2">
      <t>アキタ</t>
    </rPh>
    <rPh sb="2" eb="4">
      <t>ケンナイ</t>
    </rPh>
    <phoneticPr fontId="83"/>
  </si>
  <si>
    <t>秋田太郎君を励ます会</t>
    <rPh sb="0" eb="2">
      <t>アキタ</t>
    </rPh>
    <rPh sb="2" eb="4">
      <t>タロウ</t>
    </rPh>
    <rPh sb="4" eb="5">
      <t>クン</t>
    </rPh>
    <rPh sb="6" eb="7">
      <t>ハゲ</t>
    </rPh>
    <rPh sb="9" eb="10">
      <t>カイ</t>
    </rPh>
    <phoneticPr fontId="83"/>
  </si>
  <si>
    <t>秋田太郎後援会連合会</t>
  </si>
  <si>
    <t>自動車</t>
    <rPh sb="0" eb="3">
      <t>ジドウシャ</t>
    </rPh>
    <phoneticPr fontId="83"/>
  </si>
  <si>
    <t>案内状印刷代</t>
    <rPh sb="0" eb="3">
      <t>アンナイジョウ</t>
    </rPh>
    <rPh sb="3" eb="5">
      <t>インサツ</t>
    </rPh>
    <rPh sb="5" eb="6">
      <t>ダイ</t>
    </rPh>
    <phoneticPr fontId="83"/>
  </si>
  <si>
    <t>※選管受付印</t>
    <rPh sb="1" eb="3">
      <t>センカン</t>
    </rPh>
    <rPh sb="3" eb="4">
      <t>ウケ</t>
    </rPh>
    <rPh sb="4" eb="5">
      <t>ツ</t>
    </rPh>
    <rPh sb="5" eb="6">
      <t>イン</t>
    </rPh>
    <phoneticPr fontId="83"/>
  </si>
  <si>
    <t>活動区域の区分</t>
    <rPh sb="0" eb="2">
      <t>カツドウ</t>
    </rPh>
    <rPh sb="2" eb="4">
      <t>クイキ</t>
    </rPh>
    <rPh sb="5" eb="7">
      <t>クブン</t>
    </rPh>
    <phoneticPr fontId="83"/>
  </si>
  <si>
    <t>電話連絡先</t>
    <rPh sb="0" eb="2">
      <t>デンワ</t>
    </rPh>
    <rPh sb="2" eb="5">
      <t>レンラクサキ</t>
    </rPh>
    <phoneticPr fontId="83"/>
  </si>
  <si>
    <t>組織活動費</t>
  </si>
  <si>
    <t>〒010-08570
秋田市山王四丁目１番１号</t>
  </si>
  <si>
    <t>秋田　太郎</t>
  </si>
  <si>
    <t>Ｉ野　三郎</t>
    <rPh sb="1" eb="2">
      <t>ノ</t>
    </rPh>
    <rPh sb="3" eb="5">
      <t>サブロウ</t>
    </rPh>
    <phoneticPr fontId="83"/>
  </si>
  <si>
    <t>住所（主たる事務所の所在地）</t>
    <rPh sb="0" eb="1">
      <t>ジュウ</t>
    </rPh>
    <rPh sb="1" eb="2">
      <t>トコロ</t>
    </rPh>
    <rPh sb="3" eb="4">
      <t>シュ</t>
    </rPh>
    <rPh sb="6" eb="8">
      <t>ジム</t>
    </rPh>
    <rPh sb="8" eb="9">
      <t>ショ</t>
    </rPh>
    <rPh sb="10" eb="13">
      <t>ショザイチ</t>
    </rPh>
    <phoneticPr fontId="83"/>
  </si>
  <si>
    <t>２以上の都道府県の区域等</t>
    <rPh sb="1" eb="3">
      <t>イジョウ</t>
    </rPh>
    <rPh sb="4" eb="8">
      <t>トドウフケン</t>
    </rPh>
    <rPh sb="9" eb="11">
      <t>クイキ</t>
    </rPh>
    <rPh sb="11" eb="12">
      <t>トウ</t>
    </rPh>
    <phoneticPr fontId="83"/>
  </si>
  <si>
    <t>(異動あれば異動届を提出)</t>
    <rPh sb="1" eb="3">
      <t>イドウ</t>
    </rPh>
    <rPh sb="6" eb="8">
      <t>イドウ</t>
    </rPh>
    <rPh sb="8" eb="9">
      <t>トド</t>
    </rPh>
    <rPh sb="10" eb="12">
      <t>テイシュツ</t>
    </rPh>
    <phoneticPr fontId="83"/>
  </si>
  <si>
    <t xml:space="preserve"> 翌年への繰越額　　　　　　　　　　</t>
    <rPh sb="1" eb="3">
      <t>ヨクネン</t>
    </rPh>
    <rPh sb="5" eb="8">
      <t>クリコシガク</t>
    </rPh>
    <phoneticPr fontId="83"/>
  </si>
  <si>
    <t>Ｋ野　五郎</t>
    <rPh sb="1" eb="2">
      <t>ノ</t>
    </rPh>
    <rPh sb="3" eb="5">
      <t>ゴロウ</t>
    </rPh>
    <phoneticPr fontId="83"/>
  </si>
  <si>
    <t>国会議員関係政治団体の区分</t>
    <rPh sb="0" eb="2">
      <t>コッカイ</t>
    </rPh>
    <rPh sb="2" eb="4">
      <t>ギイン</t>
    </rPh>
    <rPh sb="4" eb="6">
      <t>カンケイ</t>
    </rPh>
    <rPh sb="6" eb="8">
      <t>セイジ</t>
    </rPh>
    <rPh sb="8" eb="10">
      <t>ダンタイ</t>
    </rPh>
    <rPh sb="11" eb="13">
      <t>クブン</t>
    </rPh>
    <phoneticPr fontId="83"/>
  </si>
  <si>
    <t>資金管理団体の指定の有無</t>
    <rPh sb="0" eb="2">
      <t>シキン</t>
    </rPh>
    <rPh sb="2" eb="4">
      <t>カンリ</t>
    </rPh>
    <rPh sb="4" eb="6">
      <t>ダンタイ</t>
    </rPh>
    <rPh sb="7" eb="9">
      <t>シテイ</t>
    </rPh>
    <rPh sb="10" eb="12">
      <t>ウム</t>
    </rPh>
    <phoneticPr fontId="83"/>
  </si>
  <si>
    <t>収支の総括表</t>
    <rPh sb="0" eb="2">
      <t>シュウシ</t>
    </rPh>
    <rPh sb="3" eb="5">
      <t>ソウカツ</t>
    </rPh>
    <rPh sb="5" eb="6">
      <t>ヒョウ</t>
    </rPh>
    <phoneticPr fontId="83"/>
  </si>
  <si>
    <t>（その１２）</t>
  </si>
  <si>
    <t>会計責任者の氏名</t>
    <rPh sb="0" eb="2">
      <t>カイケイ</t>
    </rPh>
    <rPh sb="2" eb="5">
      <t>セキニンシャ</t>
    </rPh>
    <rPh sb="6" eb="8">
      <t>シメイ</t>
    </rPh>
    <phoneticPr fontId="83"/>
  </si>
  <si>
    <t>２９０.３３㎡</t>
  </si>
  <si>
    <t>（その１９）</t>
  </si>
  <si>
    <t>政治資金規正法第19条の7第1項1号に係る
国会議員関係政治団体</t>
    <rPh sb="0" eb="2">
      <t>セイジ</t>
    </rPh>
    <rPh sb="2" eb="4">
      <t>シキン</t>
    </rPh>
    <rPh sb="4" eb="7">
      <t>キセイホウ</t>
    </rPh>
    <rPh sb="7" eb="8">
      <t>ダイ</t>
    </rPh>
    <rPh sb="10" eb="11">
      <t>ジョウ</t>
    </rPh>
    <rPh sb="13" eb="14">
      <t>ダイ</t>
    </rPh>
    <rPh sb="15" eb="16">
      <t>コウ</t>
    </rPh>
    <rPh sb="17" eb="18">
      <t>ゴウ</t>
    </rPh>
    <rPh sb="19" eb="20">
      <t>カカ</t>
    </rPh>
    <rPh sb="22" eb="24">
      <t>コッカイ</t>
    </rPh>
    <rPh sb="24" eb="26">
      <t>ギイン</t>
    </rPh>
    <rPh sb="26" eb="28">
      <t>カンケイ</t>
    </rPh>
    <rPh sb="28" eb="30">
      <t>セイジ</t>
    </rPh>
    <rPh sb="30" eb="32">
      <t>ダンタイ</t>
    </rPh>
    <phoneticPr fontId="83"/>
  </si>
  <si>
    <t>C</t>
  </si>
  <si>
    <t>小　　　　　　　　　　計（B）</t>
  </si>
  <si>
    <t>収支報告書作成
担当者の氏名</t>
    <rPh sb="0" eb="2">
      <t>シュウシ</t>
    </rPh>
    <rPh sb="2" eb="5">
      <t>ホウコクショ</t>
    </rPh>
    <rPh sb="5" eb="7">
      <t>サクセイ</t>
    </rPh>
    <rPh sb="8" eb="10">
      <t>タントウ</t>
    </rPh>
    <rPh sb="10" eb="11">
      <t>モノ</t>
    </rPh>
    <rPh sb="12" eb="14">
      <t>シメイ</t>
    </rPh>
    <phoneticPr fontId="83"/>
  </si>
  <si>
    <t>秋田　大吉</t>
  </si>
  <si>
    <t>寄附者の区分</t>
    <rPh sb="0" eb="2">
      <t>キフ</t>
    </rPh>
    <rPh sb="2" eb="3">
      <t>モノ</t>
    </rPh>
    <rPh sb="4" eb="6">
      <t>クブン</t>
    </rPh>
    <phoneticPr fontId="83"/>
  </si>
  <si>
    <t>　　無</t>
    <rPh sb="2" eb="3">
      <t>ナシ</t>
    </rPh>
    <phoneticPr fontId="83"/>
  </si>
  <si>
    <t>政治資金規正法第19条の7第1項2号に係る
国会議員関係政治団体</t>
    <rPh sb="0" eb="2">
      <t>セイジ</t>
    </rPh>
    <rPh sb="2" eb="4">
      <t>シキン</t>
    </rPh>
    <rPh sb="4" eb="7">
      <t>キセイホウ</t>
    </rPh>
    <rPh sb="7" eb="8">
      <t>ダイ</t>
    </rPh>
    <rPh sb="10" eb="11">
      <t>ジョウ</t>
    </rPh>
    <rPh sb="13" eb="14">
      <t>ダイ</t>
    </rPh>
    <rPh sb="15" eb="16">
      <t>コウ</t>
    </rPh>
    <rPh sb="17" eb="18">
      <t>ゴウ</t>
    </rPh>
    <rPh sb="19" eb="20">
      <t>カカ</t>
    </rPh>
    <rPh sb="22" eb="24">
      <t>コッカイ</t>
    </rPh>
    <rPh sb="24" eb="26">
      <t>ギイン</t>
    </rPh>
    <rPh sb="26" eb="28">
      <t>カンケイ</t>
    </rPh>
    <rPh sb="28" eb="30">
      <t>セイジ</t>
    </rPh>
    <rPh sb="30" eb="32">
      <t>ダンタイ</t>
    </rPh>
    <phoneticPr fontId="83"/>
  </si>
  <si>
    <t>秋田県議会議員
○○選挙区</t>
    <rPh sb="0" eb="2">
      <t>アキタ</t>
    </rPh>
    <rPh sb="2" eb="5">
      <t>ケンギカイ</t>
    </rPh>
    <rPh sb="5" eb="7">
      <t>ギイン</t>
    </rPh>
    <rPh sb="10" eb="13">
      <t>センキョク</t>
    </rPh>
    <phoneticPr fontId="83"/>
  </si>
  <si>
    <t>(現・候)</t>
    <rPh sb="1" eb="2">
      <t>ウツツ</t>
    </rPh>
    <rPh sb="3" eb="4">
      <t>ソウロウ</t>
    </rPh>
    <phoneticPr fontId="83"/>
  </si>
  <si>
    <t xml:space="preserve">収　入　総　額　　　　　　　　　　 </t>
    <rPh sb="0" eb="1">
      <t>オサム</t>
    </rPh>
    <rPh sb="2" eb="3">
      <t>イリ</t>
    </rPh>
    <rPh sb="4" eb="5">
      <t>フサ</t>
    </rPh>
    <rPh sb="6" eb="7">
      <t>ガク</t>
    </rPh>
    <phoneticPr fontId="83"/>
  </si>
  <si>
    <t>国会議員関係政治団体に関する特例の適用期間</t>
    <rPh sb="0" eb="2">
      <t>コッカイ</t>
    </rPh>
    <rPh sb="2" eb="4">
      <t>ギイン</t>
    </rPh>
    <rPh sb="4" eb="6">
      <t>カンケイ</t>
    </rPh>
    <rPh sb="6" eb="8">
      <t>セイジ</t>
    </rPh>
    <rPh sb="8" eb="10">
      <t>ダンタイ</t>
    </rPh>
    <phoneticPr fontId="83"/>
  </si>
  <si>
    <t>個人からの寄附</t>
    <rPh sb="0" eb="2">
      <t>コジン</t>
    </rPh>
    <rPh sb="5" eb="7">
      <t>キフ</t>
    </rPh>
    <phoneticPr fontId="83"/>
  </si>
  <si>
    <t>Ｃ野　七郎</t>
    <rPh sb="1" eb="2">
      <t>ノ</t>
    </rPh>
    <rPh sb="3" eb="5">
      <t>シチロウ</t>
    </rPh>
    <phoneticPr fontId="83"/>
  </si>
  <si>
    <t>大阪市□□区○○町△△番地</t>
    <rPh sb="0" eb="2">
      <t>オオサカ</t>
    </rPh>
    <rPh sb="2" eb="3">
      <t>シ</t>
    </rPh>
    <rPh sb="5" eb="6">
      <t>ク</t>
    </rPh>
    <rPh sb="8" eb="9">
      <t>マチ</t>
    </rPh>
    <rPh sb="11" eb="13">
      <t>バンチ</t>
    </rPh>
    <phoneticPr fontId="83"/>
  </si>
  <si>
    <t>秋田市山王四丁目１番１号</t>
    <rPh sb="0" eb="3">
      <t>アキタシ</t>
    </rPh>
    <rPh sb="3" eb="5">
      <t>サンノウ</t>
    </rPh>
    <rPh sb="5" eb="6">
      <t>4</t>
    </rPh>
    <rPh sb="6" eb="8">
      <t>チョウメ</t>
    </rPh>
    <rPh sb="9" eb="10">
      <t>バン</t>
    </rPh>
    <rPh sb="11" eb="12">
      <t>ゴウ</t>
    </rPh>
    <phoneticPr fontId="83"/>
  </si>
  <si>
    <t>(※年途中で指定又は取消した場合のみ記入)</t>
  </si>
  <si>
    <t>大阪市○○区○○町○○番地</t>
    <rPh sb="0" eb="3">
      <t>オオサカシ</t>
    </rPh>
    <rPh sb="5" eb="6">
      <t>ク</t>
    </rPh>
    <rPh sb="8" eb="9">
      <t>マチ</t>
    </rPh>
    <rPh sb="11" eb="13">
      <t>バンチ</t>
    </rPh>
    <phoneticPr fontId="83"/>
  </si>
  <si>
    <t xml:space="preserve"> カ</t>
  </si>
  <si>
    <t>令和</t>
    <rPh sb="0" eb="2">
      <t>レイワ</t>
    </rPh>
    <phoneticPr fontId="83"/>
  </si>
  <si>
    <t>月</t>
    <rPh sb="0" eb="1">
      <t>ガツ</t>
    </rPh>
    <phoneticPr fontId="83"/>
  </si>
  <si>
    <t>（前年からの繰越額）</t>
    <rPh sb="1" eb="3">
      <t>ゼンネン</t>
    </rPh>
    <rPh sb="6" eb="9">
      <t>クリコシガク</t>
    </rPh>
    <phoneticPr fontId="83"/>
  </si>
  <si>
    <t>出資による権利</t>
    <rPh sb="0" eb="2">
      <t>シュッシ</t>
    </rPh>
    <rPh sb="5" eb="7">
      <t>ケンリ</t>
    </rPh>
    <phoneticPr fontId="83"/>
  </si>
  <si>
    <t>集めた
期　間</t>
    <rPh sb="0" eb="1">
      <t>アツ</t>
    </rPh>
    <rPh sb="4" eb="5">
      <t>キ</t>
    </rPh>
    <rPh sb="6" eb="7">
      <t>アイダ</t>
    </rPh>
    <phoneticPr fontId="83"/>
  </si>
  <si>
    <t>日まで</t>
    <rPh sb="0" eb="1">
      <t>ニチ</t>
    </rPh>
    <phoneticPr fontId="83"/>
  </si>
  <si>
    <t>(例えば)</t>
    <rPh sb="1" eb="2">
      <t>タト</t>
    </rPh>
    <phoneticPr fontId="83"/>
  </si>
  <si>
    <t>収支の状況</t>
    <rPh sb="0" eb="2">
      <t>シュウシ</t>
    </rPh>
    <rPh sb="3" eb="5">
      <t>ジョウキョウ</t>
    </rPh>
    <phoneticPr fontId="83"/>
  </si>
  <si>
    <t>（その２）</t>
  </si>
  <si>
    <t>A=B+C</t>
  </si>
  <si>
    <t>講師謝礼</t>
    <rPh sb="0" eb="2">
      <t>コウシ</t>
    </rPh>
    <rPh sb="2" eb="4">
      <t>シャレイ</t>
    </rPh>
    <phoneticPr fontId="83"/>
  </si>
  <si>
    <t>Ｈ野　次郎</t>
    <rPh sb="1" eb="2">
      <t>ノ</t>
    </rPh>
    <rPh sb="3" eb="5">
      <t>ジロウ</t>
    </rPh>
    <phoneticPr fontId="83"/>
  </si>
  <si>
    <t>←前年の「翌年への繰越額」と一致</t>
    <rPh sb="1" eb="3">
      <t>ゼンネン</t>
    </rPh>
    <rPh sb="5" eb="7">
      <t>ヨクネン</t>
    </rPh>
    <rPh sb="9" eb="12">
      <t>クリコシガク</t>
    </rPh>
    <rPh sb="14" eb="16">
      <t>イッチ</t>
    </rPh>
    <phoneticPr fontId="83"/>
  </si>
  <si>
    <t>（本年の収入額）</t>
    <rPh sb="1" eb="3">
      <t>ホンネン</t>
    </rPh>
    <rPh sb="4" eb="7">
      <t>シュウニュウガク</t>
    </rPh>
    <phoneticPr fontId="83"/>
  </si>
  <si>
    <t>H2.4.1</t>
  </si>
  <si>
    <t xml:space="preserve"> 支　出　総　額　                  </t>
    <rPh sb="1" eb="2">
      <t>シ</t>
    </rPh>
    <rPh sb="3" eb="4">
      <t>シュツ</t>
    </rPh>
    <rPh sb="5" eb="6">
      <t>フサ</t>
    </rPh>
    <rPh sb="7" eb="8">
      <t>ガク</t>
    </rPh>
    <phoneticPr fontId="83"/>
  </si>
  <si>
    <r>
      <t>１</t>
    </r>
    <r>
      <rPr>
        <sz val="10"/>
        <color indexed="8"/>
        <rFont val="ＭＳ ゴシック"/>
        <family val="3"/>
        <charset val="128"/>
      </rPr>
      <t>つの政治資金パーティーの対価に係る収入のうち、</t>
    </r>
    <r>
      <rPr>
        <u/>
        <sz val="10"/>
        <color indexed="8"/>
        <rFont val="ＭＳ ゴシック"/>
        <family val="3"/>
        <charset val="128"/>
      </rPr>
      <t>同一の者から支払をあっせんされたもので</t>
    </r>
    <r>
      <rPr>
        <sz val="10"/>
        <color indexed="8"/>
        <rFont val="ＭＳ ゴシック"/>
        <family val="3"/>
        <charset val="128"/>
      </rPr>
      <t>、その</t>
    </r>
    <r>
      <rPr>
        <u/>
        <sz val="10"/>
        <color indexed="8"/>
        <rFont val="ＭＳ ゴシック"/>
        <family val="3"/>
        <charset val="128"/>
      </rPr>
      <t>合計額が20万円を超えるもの</t>
    </r>
    <r>
      <rPr>
        <sz val="10"/>
        <color indexed="8"/>
        <rFont val="ＭＳ ゴシック"/>
        <family val="3"/>
        <charset val="128"/>
      </rPr>
      <t>について記載する。</t>
    </r>
  </si>
  <si>
    <r>
      <t>収</t>
    </r>
    <r>
      <rPr>
        <u/>
        <sz val="10"/>
        <color indexed="8"/>
        <rFont val="ＭＳ ゴシック"/>
        <family val="3"/>
        <charset val="128"/>
      </rPr>
      <t>入金額が1,000万円以上</t>
    </r>
    <r>
      <rPr>
        <sz val="10"/>
        <color indexed="8"/>
        <rFont val="ＭＳ ゴシック"/>
        <family val="3"/>
        <charset val="128"/>
      </rPr>
      <t>（共同開催の場合、合計収入額で判断する。）の政治資金パーティーについて記載する。　　　　　　　
他の政治団体と共同で開催した場合は、その旨及び他の政治団体の名称を「備考」欄に記載する。</t>
    </r>
    <rPh sb="0" eb="2">
      <t>シュウニュウ</t>
    </rPh>
    <rPh sb="2" eb="4">
      <t>キンガク</t>
    </rPh>
    <rPh sb="10" eb="12">
      <t>マンエン</t>
    </rPh>
    <rPh sb="12" eb="14">
      <t>イジョウ</t>
    </rPh>
    <rPh sb="15" eb="17">
      <t>キョウドウ</t>
    </rPh>
    <rPh sb="17" eb="19">
      <t>カイサイ</t>
    </rPh>
    <rPh sb="20" eb="22">
      <t>バアイ</t>
    </rPh>
    <rPh sb="23" eb="25">
      <t>ゴウケイ</t>
    </rPh>
    <rPh sb="25" eb="28">
      <t>シュウニュウガク</t>
    </rPh>
    <rPh sb="29" eb="31">
      <t>ハンダン</t>
    </rPh>
    <rPh sb="36" eb="38">
      <t>セイジ</t>
    </rPh>
    <rPh sb="38" eb="40">
      <t>シキン</t>
    </rPh>
    <rPh sb="49" eb="51">
      <t>キサイ</t>
    </rPh>
    <rPh sb="62" eb="63">
      <t>ホカ</t>
    </rPh>
    <rPh sb="64" eb="66">
      <t>セイジ</t>
    </rPh>
    <rPh sb="66" eb="68">
      <t>ダンタイ</t>
    </rPh>
    <rPh sb="69" eb="71">
      <t>キョウドウ</t>
    </rPh>
    <rPh sb="72" eb="74">
      <t>カイサイ</t>
    </rPh>
    <rPh sb="76" eb="78">
      <t>バアイ</t>
    </rPh>
    <rPh sb="82" eb="83">
      <t>ムネ</t>
    </rPh>
    <rPh sb="83" eb="84">
      <t>オヨ</t>
    </rPh>
    <rPh sb="85" eb="86">
      <t>ホカ</t>
    </rPh>
    <rPh sb="87" eb="89">
      <t>セイジ</t>
    </rPh>
    <rPh sb="89" eb="91">
      <t>ダンタイ</t>
    </rPh>
    <rPh sb="92" eb="94">
      <t>メイショウ</t>
    </rPh>
    <rPh sb="96" eb="98">
      <t>ビコウ</t>
    </rPh>
    <rPh sb="99" eb="100">
      <t>ラン</t>
    </rPh>
    <rPh sb="101" eb="103">
      <t>キサイ</t>
    </rPh>
    <phoneticPr fontId="83"/>
  </si>
  <si>
    <t>D</t>
  </si>
  <si>
    <t>E=A-D</t>
  </si>
  <si>
    <t xml:space="preserve"> 特　秋田　太郎</t>
    <rPh sb="1" eb="2">
      <t>トク</t>
    </rPh>
    <rPh sb="3" eb="5">
      <t>アキタ</t>
    </rPh>
    <rPh sb="6" eb="8">
      <t>タロウ</t>
    </rPh>
    <phoneticPr fontId="83"/>
  </si>
  <si>
    <t>収入項目別金額の内訳</t>
    <rPh sb="0" eb="2">
      <t>シュウニュウ</t>
    </rPh>
    <rPh sb="2" eb="5">
      <t>コウモクベツ</t>
    </rPh>
    <rPh sb="5" eb="7">
      <t>キンガク</t>
    </rPh>
    <rPh sb="8" eb="10">
      <t>ウチワケ</t>
    </rPh>
    <phoneticPr fontId="83"/>
  </si>
  <si>
    <t>秋田市◇◇◇△△番地</t>
    <rPh sb="0" eb="3">
      <t>アキタシ</t>
    </rPh>
    <rPh sb="8" eb="10">
      <t>バンチ</t>
    </rPh>
    <phoneticPr fontId="83"/>
  </si>
  <si>
    <t>動産</t>
  </si>
  <si>
    <t>個人の負担する党費又は会費</t>
    <rPh sb="0" eb="2">
      <t>コジン</t>
    </rPh>
    <rPh sb="3" eb="5">
      <t>フタン</t>
    </rPh>
    <rPh sb="7" eb="9">
      <t>トウヒ</t>
    </rPh>
    <rPh sb="9" eb="10">
      <t>マタ</t>
    </rPh>
    <rPh sb="11" eb="13">
      <t>カイヒ</t>
    </rPh>
    <phoneticPr fontId="83"/>
  </si>
  <si>
    <t>（※政治資金パーティ開催等団体のみ）</t>
    <rPh sb="2" eb="4">
      <t>セイジ</t>
    </rPh>
    <rPh sb="4" eb="6">
      <t>シキン</t>
    </rPh>
    <rPh sb="10" eb="12">
      <t>カイサイ</t>
    </rPh>
    <rPh sb="12" eb="13">
      <t>トウ</t>
    </rPh>
    <rPh sb="13" eb="15">
      <t>ダンタイ</t>
    </rPh>
    <phoneticPr fontId="83"/>
  </si>
  <si>
    <r>
      <t>員</t>
    </r>
    <r>
      <rPr>
        <sz val="12"/>
        <color indexed="8"/>
        <rFont val="ＭＳ 明朝"/>
        <family val="1"/>
        <charset val="128"/>
      </rPr>
      <t>数</t>
    </r>
    <r>
      <rPr>
        <sz val="11"/>
        <color indexed="8"/>
        <rFont val="ＭＳ 明朝"/>
        <family val="1"/>
        <charset val="128"/>
      </rPr>
      <t>（党費又は会費を納入した実人数）</t>
    </r>
    <rPh sb="0" eb="2">
      <t>インズウ</t>
    </rPh>
    <rPh sb="3" eb="5">
      <t>トウヒ</t>
    </rPh>
    <rPh sb="5" eb="6">
      <t>マタ</t>
    </rPh>
    <rPh sb="7" eb="9">
      <t>カイヒ</t>
    </rPh>
    <rPh sb="10" eb="12">
      <t>ノウニュウ</t>
    </rPh>
    <rPh sb="14" eb="15">
      <t>ジツ</t>
    </rPh>
    <rPh sb="15" eb="17">
      <t>ニンズウ</t>
    </rPh>
    <phoneticPr fontId="83"/>
  </si>
  <si>
    <t>（ア～エの計）を記載</t>
    <rPh sb="5" eb="6">
      <t>ケイ</t>
    </rPh>
    <rPh sb="8" eb="10">
      <t>キサイ</t>
    </rPh>
    <phoneticPr fontId="83"/>
  </si>
  <si>
    <t>Ｂ後援会</t>
    <rPh sb="1" eb="4">
      <t>コウエンカイ</t>
    </rPh>
    <phoneticPr fontId="83"/>
  </si>
  <si>
    <t>ア</t>
  </si>
  <si>
    <t>寄附（イを除く。）の区分</t>
    <rPh sb="0" eb="2">
      <t>キフ</t>
    </rPh>
    <rPh sb="5" eb="6">
      <t>ノゾ</t>
    </rPh>
    <rPh sb="10" eb="12">
      <t>クブン</t>
    </rPh>
    <phoneticPr fontId="83"/>
  </si>
  <si>
    <t>うち本部又は支部に供与した交付金（会費等）に係る支出（再掲）</t>
    <rPh sb="2" eb="4">
      <t>ホンブ</t>
    </rPh>
    <rPh sb="4" eb="5">
      <t>マタ</t>
    </rPh>
    <rPh sb="6" eb="8">
      <t>シブ</t>
    </rPh>
    <rPh sb="9" eb="11">
      <t>キョウヨ</t>
    </rPh>
    <rPh sb="13" eb="16">
      <t>コウフキン</t>
    </rPh>
    <rPh sb="17" eb="19">
      <t>カイヒ</t>
    </rPh>
    <rPh sb="19" eb="20">
      <t>トウ</t>
    </rPh>
    <rPh sb="22" eb="23">
      <t>カカ</t>
    </rPh>
    <rPh sb="24" eb="26">
      <t>シシュツ</t>
    </rPh>
    <rPh sb="27" eb="29">
      <t>サイケイ</t>
    </rPh>
    <phoneticPr fontId="83"/>
  </si>
  <si>
    <t>金　　　　　　　　　額</t>
    <rPh sb="0" eb="11">
      <t>キンガク</t>
    </rPh>
    <phoneticPr fontId="83"/>
  </si>
  <si>
    <t>備　　　　　考</t>
    <rPh sb="0" eb="1">
      <t>ソナエ</t>
    </rPh>
    <rPh sb="6" eb="7">
      <t>コウ</t>
    </rPh>
    <phoneticPr fontId="83"/>
  </si>
  <si>
    <t>(ｱ)</t>
  </si>
  <si>
    <t>(※その７①に内訳を記載)</t>
    <rPh sb="7" eb="9">
      <t>ウチワケ</t>
    </rPh>
    <rPh sb="10" eb="12">
      <t>キサイ</t>
    </rPh>
    <phoneticPr fontId="83"/>
  </si>
  <si>
    <t>（うち特定寄附）</t>
    <rPh sb="3" eb="5">
      <t>トクテイ</t>
    </rPh>
    <rPh sb="5" eb="7">
      <t>キフ</t>
    </rPh>
    <phoneticPr fontId="83"/>
  </si>
  <si>
    <t>(※資金管理団体のみ)</t>
    <rPh sb="2" eb="4">
      <t>シキン</t>
    </rPh>
    <rPh sb="4" eb="6">
      <t>カンリ</t>
    </rPh>
    <rPh sb="6" eb="8">
      <t>ダンタイ</t>
    </rPh>
    <phoneticPr fontId="83"/>
  </si>
  <si>
    <t>事業の種類</t>
    <rPh sb="0" eb="2">
      <t>ジギョウ</t>
    </rPh>
    <rPh sb="3" eb="5">
      <t>シュルイ</t>
    </rPh>
    <phoneticPr fontId="83"/>
  </si>
  <si>
    <t>(ｲ)</t>
  </si>
  <si>
    <t>法人その他の団体からの寄附</t>
    <rPh sb="0" eb="2">
      <t>ホウジン</t>
    </rPh>
    <rPh sb="4" eb="5">
      <t>タ</t>
    </rPh>
    <rPh sb="6" eb="8">
      <t>ダンタイ</t>
    </rPh>
    <rPh sb="11" eb="13">
      <t>キフ</t>
    </rPh>
    <phoneticPr fontId="83"/>
  </si>
  <si>
    <t>使用者ごとの用途</t>
    <rPh sb="0" eb="3">
      <t>シヨウシャ</t>
    </rPh>
    <rPh sb="6" eb="8">
      <t>ヨウト</t>
    </rPh>
    <phoneticPr fontId="83"/>
  </si>
  <si>
    <t>　　　　　〃</t>
    <phoneticPr fontId="83"/>
  </si>
  <si>
    <t>(※その７②に内訳を記載)</t>
    <rPh sb="7" eb="9">
      <t>ウチワケ</t>
    </rPh>
    <rPh sb="10" eb="12">
      <t>キサイ</t>
    </rPh>
    <phoneticPr fontId="83"/>
  </si>
  <si>
    <t>(ｳ)</t>
  </si>
  <si>
    <t>Ｃ山　三郎</t>
    <rPh sb="1" eb="2">
      <t>ヤマ</t>
    </rPh>
    <rPh sb="3" eb="5">
      <t>サブロウ</t>
    </rPh>
    <phoneticPr fontId="83"/>
  </si>
  <si>
    <t>年　月　日</t>
    <rPh sb="0" eb="1">
      <t>ネン</t>
    </rPh>
    <rPh sb="2" eb="3">
      <t>ゲツ</t>
    </rPh>
    <rPh sb="4" eb="5">
      <t>ニチ</t>
    </rPh>
    <phoneticPr fontId="83"/>
  </si>
  <si>
    <t>（その６）</t>
  </si>
  <si>
    <t>政治団体からの寄附</t>
    <rPh sb="0" eb="2">
      <t>セイジ</t>
    </rPh>
    <rPh sb="2" eb="4">
      <t>ダンタイ</t>
    </rPh>
    <rPh sb="7" eb="9">
      <t>キフ</t>
    </rPh>
    <phoneticPr fontId="83"/>
  </si>
  <si>
    <t>机の購入費</t>
    <rPh sb="0" eb="1">
      <t>ツクエ</t>
    </rPh>
    <rPh sb="2" eb="5">
      <t>コウニュウヒ</t>
    </rPh>
    <phoneticPr fontId="83"/>
  </si>
  <si>
    <t>合　　　　　計　　（ア＋イ）</t>
    <rPh sb="0" eb="1">
      <t>ゴウ</t>
    </rPh>
    <rPh sb="6" eb="7">
      <t>ケイ</t>
    </rPh>
    <phoneticPr fontId="83"/>
  </si>
  <si>
    <t>(※その７③に内訳を記載)</t>
    <rPh sb="7" eb="9">
      <t>ウチワケ</t>
    </rPh>
    <rPh sb="10" eb="12">
      <t>キサイ</t>
    </rPh>
    <phoneticPr fontId="83"/>
  </si>
  <si>
    <t>その他の経費</t>
  </si>
  <si>
    <t>小　　　　　計　　(ｱ)＋(ｲ)＋(ｳ)</t>
    <rPh sb="0" eb="1">
      <t>ショウ</t>
    </rPh>
    <rPh sb="6" eb="7">
      <t>ケイ</t>
    </rPh>
    <phoneticPr fontId="83"/>
  </si>
  <si>
    <t>秋田市△△△□□番地</t>
    <rPh sb="0" eb="3">
      <t>アキタシ</t>
    </rPh>
    <rPh sb="8" eb="10">
      <t>バンチ</t>
    </rPh>
    <phoneticPr fontId="83"/>
  </si>
  <si>
    <t>政治団体の本部・支部からの交付金は（その５）に計上すること。</t>
    <rPh sb="0" eb="2">
      <t>セイジ</t>
    </rPh>
    <rPh sb="2" eb="4">
      <t>ダンタイ</t>
    </rPh>
    <rPh sb="5" eb="7">
      <t>ホンブ</t>
    </rPh>
    <rPh sb="8" eb="10">
      <t>シブ</t>
    </rPh>
    <rPh sb="13" eb="16">
      <t>コウフキン</t>
    </rPh>
    <rPh sb="23" eb="25">
      <t>ケイジョウ</t>
    </rPh>
    <phoneticPr fontId="83"/>
  </si>
  <si>
    <t xml:space="preserve"> シ</t>
  </si>
  <si>
    <t>（寄附のうち寄附のあっせんによるもの）</t>
    <rPh sb="1" eb="3">
      <t>キフ</t>
    </rPh>
    <rPh sb="6" eb="8">
      <t>キフ</t>
    </rPh>
    <phoneticPr fontId="83"/>
  </si>
  <si>
    <t>政党匿名寄附を受けた場所</t>
    <rPh sb="0" eb="2">
      <t>セイトウ</t>
    </rPh>
    <rPh sb="2" eb="4">
      <t>トクメイ</t>
    </rPh>
    <rPh sb="4" eb="6">
      <t>キフ</t>
    </rPh>
    <rPh sb="7" eb="8">
      <t>ウ</t>
    </rPh>
    <rPh sb="10" eb="12">
      <t>バショ</t>
    </rPh>
    <phoneticPr fontId="83"/>
  </si>
  <si>
    <t>Ｂ山　二郎</t>
    <rPh sb="1" eb="2">
      <t>ヤマ</t>
    </rPh>
    <rPh sb="3" eb="4">
      <t>ニ</t>
    </rPh>
    <rPh sb="4" eb="5">
      <t>ロウ</t>
    </rPh>
    <phoneticPr fontId="83"/>
  </si>
  <si>
    <t>摘　　要</t>
  </si>
  <si>
    <t>(※その８に内訳を記載)</t>
    <rPh sb="6" eb="8">
      <t>ウチワケ</t>
    </rPh>
    <rPh sb="9" eb="11">
      <t>キサイ</t>
    </rPh>
    <phoneticPr fontId="83"/>
  </si>
  <si>
    <t>イ</t>
  </si>
  <si>
    <t>政党匿名寄附</t>
    <rPh sb="0" eb="2">
      <t>セイトウ</t>
    </rPh>
    <rPh sb="2" eb="4">
      <t>トクメイ</t>
    </rPh>
    <rPh sb="4" eb="6">
      <t>キフ</t>
    </rPh>
    <phoneticPr fontId="83"/>
  </si>
  <si>
    <t>(※その９に内訳を記載)</t>
    <rPh sb="6" eb="8">
      <t>ウチワケ</t>
    </rPh>
    <rPh sb="9" eb="11">
      <t>キサイ</t>
    </rPh>
    <phoneticPr fontId="83"/>
  </si>
  <si>
    <t>取得の価額が100万円を超える動産</t>
    <rPh sb="0" eb="2">
      <t>シュトク</t>
    </rPh>
    <rPh sb="3" eb="5">
      <t>カガク</t>
    </rPh>
    <rPh sb="6" eb="11">
      <t>１００マンエン</t>
    </rPh>
    <rPh sb="12" eb="13">
      <t>コ</t>
    </rPh>
    <rPh sb="15" eb="17">
      <t>ドウサン</t>
    </rPh>
    <phoneticPr fontId="83"/>
  </si>
  <si>
    <t>)</t>
    <phoneticPr fontId="83"/>
  </si>
  <si>
    <t>（その３）</t>
  </si>
  <si>
    <t>　不　動　産　の　内　訳</t>
    <rPh sb="1" eb="2">
      <t>フ</t>
    </rPh>
    <rPh sb="3" eb="4">
      <t>ドウ</t>
    </rPh>
    <rPh sb="5" eb="6">
      <t>サン</t>
    </rPh>
    <rPh sb="9" eb="10">
      <t>ナイ</t>
    </rPh>
    <rPh sb="11" eb="12">
      <t>ヤク</t>
    </rPh>
    <phoneticPr fontId="83"/>
  </si>
  <si>
    <t>団体の名称</t>
    <rPh sb="0" eb="2">
      <t>ダンタイ</t>
    </rPh>
    <rPh sb="3" eb="5">
      <t>メイショウ</t>
    </rPh>
    <phoneticPr fontId="83"/>
  </si>
  <si>
    <t>（※事業収入がある団体のみ）金額に関わらず全て記載</t>
    <rPh sb="2" eb="4">
      <t>ジギョウ</t>
    </rPh>
    <rPh sb="4" eb="6">
      <t>シュウニュウ</t>
    </rPh>
    <rPh sb="9" eb="11">
      <t>ダンタイ</t>
    </rPh>
    <rPh sb="14" eb="16">
      <t>キンガク</t>
    </rPh>
    <rPh sb="17" eb="18">
      <t>カカ</t>
    </rPh>
    <rPh sb="21" eb="22">
      <t>スベ</t>
    </rPh>
    <rPh sb="23" eb="25">
      <t>キサイ</t>
    </rPh>
    <phoneticPr fontId="83"/>
  </si>
  <si>
    <t>弁当代</t>
    <rPh sb="0" eb="3">
      <t>ベントウダイ</t>
    </rPh>
    <phoneticPr fontId="83"/>
  </si>
  <si>
    <t>支払われた金額が100万円を超える敷金</t>
    <rPh sb="0" eb="2">
      <t>シハラ</t>
    </rPh>
    <rPh sb="5" eb="7">
      <t>キンガク</t>
    </rPh>
    <rPh sb="8" eb="13">
      <t>１００マンエン</t>
    </rPh>
    <rPh sb="14" eb="15">
      <t>コ</t>
    </rPh>
    <rPh sb="17" eb="19">
      <t>シキキン</t>
    </rPh>
    <phoneticPr fontId="83"/>
  </si>
  <si>
    <t>借入先ごとの残高が100万円を超える借入金</t>
  </si>
  <si>
    <t>○○機関紙原稿料</t>
    <rPh sb="2" eb="5">
      <t>キカンシ</t>
    </rPh>
    <rPh sb="5" eb="8">
      <t>ゲンコウリョウ</t>
    </rPh>
    <phoneticPr fontId="83"/>
  </si>
  <si>
    <t>機関紙誌の発行その他の事業による収入</t>
    <rPh sb="0" eb="3">
      <t>キカンシ</t>
    </rPh>
    <rPh sb="3" eb="4">
      <t>シ</t>
    </rPh>
    <rPh sb="5" eb="7">
      <t>ハッコウ</t>
    </rPh>
    <rPh sb="9" eb="10">
      <t>タ</t>
    </rPh>
    <rPh sb="11" eb="13">
      <t>ジギョウ</t>
    </rPh>
    <rPh sb="16" eb="18">
      <t>シュウニュウ</t>
    </rPh>
    <phoneticPr fontId="83"/>
  </si>
  <si>
    <t>金　　　　　　　額</t>
    <rPh sb="0" eb="1">
      <t>キン</t>
    </rPh>
    <rPh sb="8" eb="9">
      <t>ガク</t>
    </rPh>
    <phoneticPr fontId="83"/>
  </si>
  <si>
    <t>備　　　　   　考</t>
    <rPh sb="0" eb="1">
      <t>ソナエ</t>
    </rPh>
    <rPh sb="9" eb="10">
      <t>コウ</t>
    </rPh>
    <phoneticPr fontId="83"/>
  </si>
  <si>
    <t>資　産　等　の　項　目　別　区　分</t>
    <rPh sb="0" eb="3">
      <t>シサン</t>
    </rPh>
    <rPh sb="4" eb="5">
      <t>トウ</t>
    </rPh>
    <rPh sb="8" eb="13">
      <t>コウモクベツ</t>
    </rPh>
    <rPh sb="14" eb="17">
      <t>クブン</t>
    </rPh>
    <phoneticPr fontId="83"/>
  </si>
  <si>
    <t>○○機関紙</t>
    <rPh sb="2" eb="4">
      <t>キカン</t>
    </rPh>
    <rPh sb="4" eb="5">
      <t>カミ</t>
    </rPh>
    <phoneticPr fontId="83"/>
  </si>
  <si>
    <t>年　月　日</t>
  </si>
  <si>
    <t>政治資金パーティー開催事業費</t>
    <rPh sb="0" eb="2">
      <t>セイジ</t>
    </rPh>
    <rPh sb="2" eb="4">
      <t>シキン</t>
    </rPh>
    <rPh sb="9" eb="11">
      <t>カイサイ</t>
    </rPh>
    <rPh sb="11" eb="14">
      <t>ジギョウヒ</t>
    </rPh>
    <phoneticPr fontId="83"/>
  </si>
  <si>
    <t>乙野　五郎</t>
  </si>
  <si>
    <t>書籍販売事業</t>
    <rPh sb="0" eb="2">
      <t>ショセキ</t>
    </rPh>
    <rPh sb="2" eb="4">
      <t>ハンバイ</t>
    </rPh>
    <rPh sb="4" eb="6">
      <t>ジギョウ</t>
    </rPh>
    <phoneticPr fontId="83"/>
  </si>
  <si>
    <t>※全項目について「有」又は「無」に☑を入れる。</t>
    <rPh sb="1" eb="2">
      <t>ゼン</t>
    </rPh>
    <rPh sb="2" eb="4">
      <t>コウモク</t>
    </rPh>
    <rPh sb="9" eb="10">
      <t>ア</t>
    </rPh>
    <rPh sb="11" eb="12">
      <t>マタ</t>
    </rPh>
    <rPh sb="14" eb="15">
      <t>ナ</t>
    </rPh>
    <rPh sb="19" eb="20">
      <t>イ</t>
    </rPh>
    <phoneticPr fontId="83"/>
  </si>
  <si>
    <t>この頁の小計</t>
    <rPh sb="2" eb="3">
      <t>ページ</t>
    </rPh>
    <rPh sb="4" eb="6">
      <t>ショウケイ</t>
    </rPh>
    <phoneticPr fontId="83"/>
  </si>
  <si>
    <t>Ａ野　五郎</t>
    <rPh sb="1" eb="2">
      <t>ノ</t>
    </rPh>
    <rPh sb="3" eb="5">
      <t>ゴロウ</t>
    </rPh>
    <phoneticPr fontId="83"/>
  </si>
  <si>
    <r>
      <t>政</t>
    </r>
    <r>
      <rPr>
        <sz val="9"/>
        <color indexed="8"/>
        <rFont val="ＭＳ ゴシック"/>
        <family val="3"/>
        <charset val="128"/>
      </rPr>
      <t>治資金パーティーを開催した場合、開催年月日及び開催場所を「備考」欄に記載する。収入金額が</t>
    </r>
    <r>
      <rPr>
        <u/>
        <sz val="9"/>
        <color indexed="8"/>
        <rFont val="ＭＳ ゴシック"/>
        <family val="3"/>
        <charset val="128"/>
      </rPr>
      <t>1,000万円以上</t>
    </r>
    <r>
      <rPr>
        <sz val="9"/>
        <color indexed="8"/>
        <rFont val="ＭＳ ゴシック"/>
        <family val="3"/>
        <charset val="128"/>
      </rPr>
      <t>の場合は（その１０）を、１つのパーティーにつき、同一の者が</t>
    </r>
    <r>
      <rPr>
        <u/>
        <sz val="9"/>
        <color indexed="8"/>
        <rFont val="ＭＳ ゴシック"/>
        <family val="3"/>
        <charset val="128"/>
      </rPr>
      <t>20万円を超えて</t>
    </r>
    <r>
      <rPr>
        <sz val="9"/>
        <color indexed="8"/>
        <rFont val="ＭＳ ゴシック"/>
        <family val="3"/>
        <charset val="128"/>
      </rPr>
      <t>パーティー券を購入した場合は（その１１）を作成する。</t>
    </r>
    <rPh sb="0" eb="2">
      <t>セイジ</t>
    </rPh>
    <rPh sb="2" eb="4">
      <t>シキン</t>
    </rPh>
    <rPh sb="10" eb="12">
      <t>カイサイ</t>
    </rPh>
    <rPh sb="14" eb="16">
      <t>バアイ</t>
    </rPh>
    <rPh sb="17" eb="19">
      <t>カイサイ</t>
    </rPh>
    <rPh sb="19" eb="22">
      <t>ネンガッピ</t>
    </rPh>
    <rPh sb="22" eb="23">
      <t>オヨ</t>
    </rPh>
    <rPh sb="24" eb="26">
      <t>カイサイ</t>
    </rPh>
    <rPh sb="26" eb="28">
      <t>バショ</t>
    </rPh>
    <rPh sb="35" eb="37">
      <t>キサイ</t>
    </rPh>
    <rPh sb="40" eb="42">
      <t>シュウニュウ</t>
    </rPh>
    <rPh sb="42" eb="44">
      <t>キンガク</t>
    </rPh>
    <rPh sb="50" eb="52">
      <t>マンエン</t>
    </rPh>
    <rPh sb="52" eb="54">
      <t>イジョウ</t>
    </rPh>
    <rPh sb="55" eb="57">
      <t>バアイ</t>
    </rPh>
    <rPh sb="78" eb="80">
      <t>ドウイツ</t>
    </rPh>
    <rPh sb="81" eb="82">
      <t>モノ</t>
    </rPh>
    <rPh sb="85" eb="87">
      <t>マンエン</t>
    </rPh>
    <rPh sb="88" eb="89">
      <t>コ</t>
    </rPh>
    <rPh sb="96" eb="97">
      <t>ケン</t>
    </rPh>
    <rPh sb="98" eb="100">
      <t>コウニュウ</t>
    </rPh>
    <rPh sb="102" eb="104">
      <t>バアイ</t>
    </rPh>
    <rPh sb="112" eb="114">
      <t>サクセイ</t>
    </rPh>
    <phoneticPr fontId="83"/>
  </si>
  <si>
    <t>（その４）</t>
  </si>
  <si>
    <r>
      <t>1</t>
    </r>
    <r>
      <rPr>
        <sz val="9"/>
        <color indexed="8"/>
        <rFont val="ＭＳ ゴシック"/>
        <family val="3"/>
        <charset val="128"/>
      </rPr>
      <t>2月31日現在で、</t>
    </r>
    <r>
      <rPr>
        <u/>
        <sz val="9"/>
        <color indexed="8"/>
        <rFont val="ＭＳ ゴシック"/>
        <family val="3"/>
        <charset val="128"/>
      </rPr>
      <t>借入先ごとの金額（残額）が100万円を超える</t>
    </r>
    <r>
      <rPr>
        <sz val="9"/>
        <color indexed="8"/>
        <rFont val="ＭＳ ゴシック"/>
        <family val="3"/>
        <charset val="128"/>
      </rPr>
      <t>場合は、（その１７）の「借入金」欄を「有」とした上で、（その１８）を作成する。</t>
    </r>
    <rPh sb="2" eb="3">
      <t>ガツ</t>
    </rPh>
    <rPh sb="5" eb="6">
      <t>ニチ</t>
    </rPh>
    <rPh sb="6" eb="8">
      <t>ゲンザイ</t>
    </rPh>
    <rPh sb="10" eb="13">
      <t>カリイレサキ</t>
    </rPh>
    <rPh sb="16" eb="18">
      <t>キンガク</t>
    </rPh>
    <rPh sb="19" eb="21">
      <t>ザンガク</t>
    </rPh>
    <rPh sb="26" eb="28">
      <t>マンエン</t>
    </rPh>
    <rPh sb="29" eb="30">
      <t>コ</t>
    </rPh>
    <rPh sb="32" eb="34">
      <t>バアイ</t>
    </rPh>
    <rPh sb="44" eb="47">
      <t>カリイレキン</t>
    </rPh>
    <rPh sb="48" eb="49">
      <t>ラン</t>
    </rPh>
    <rPh sb="51" eb="52">
      <t>ア</t>
    </rPh>
    <rPh sb="56" eb="57">
      <t>ウエ</t>
    </rPh>
    <rPh sb="66" eb="68">
      <t>サクセイ</t>
    </rPh>
    <phoneticPr fontId="83"/>
  </si>
  <si>
    <t>（※借入金がある団体のみ）金額に関わらず全て記載</t>
    <rPh sb="2" eb="5">
      <t>カリイレキン</t>
    </rPh>
    <rPh sb="8" eb="10">
      <t>ダンタイ</t>
    </rPh>
    <rPh sb="13" eb="15">
      <t>キンガク</t>
    </rPh>
    <rPh sb="16" eb="17">
      <t>カカ</t>
    </rPh>
    <rPh sb="20" eb="21">
      <t>スベ</t>
    </rPh>
    <rPh sb="22" eb="24">
      <t>キサイ</t>
    </rPh>
    <phoneticPr fontId="83"/>
  </si>
  <si>
    <t xml:space="preserve"> ケ</t>
  </si>
  <si>
    <t>借　入　金</t>
    <rPh sb="0" eb="1">
      <t>シャク</t>
    </rPh>
    <rPh sb="2" eb="3">
      <t>イリ</t>
    </rPh>
    <rPh sb="4" eb="5">
      <t>キン</t>
    </rPh>
    <phoneticPr fontId="83"/>
  </si>
  <si>
    <t>経常経費</t>
    <rPh sb="0" eb="2">
      <t>ケイジョウ</t>
    </rPh>
    <rPh sb="2" eb="4">
      <t>ケイヒ</t>
    </rPh>
    <phoneticPr fontId="83"/>
  </si>
  <si>
    <t>秋田県議会議員</t>
    <rPh sb="0" eb="2">
      <t>アキタ</t>
    </rPh>
    <rPh sb="2" eb="5">
      <t>ケンギカイ</t>
    </rPh>
    <rPh sb="5" eb="7">
      <t>ギイン</t>
    </rPh>
    <phoneticPr fontId="83"/>
  </si>
  <si>
    <t>借入先</t>
    <rPh sb="0" eb="2">
      <t>カリイレ</t>
    </rPh>
    <rPh sb="2" eb="3">
      <t>サキ</t>
    </rPh>
    <phoneticPr fontId="83"/>
  </si>
  <si>
    <t>○△×税務事務所</t>
    <rPh sb="3" eb="5">
      <t>ゼイム</t>
    </rPh>
    <rPh sb="5" eb="8">
      <t>ジムショ</t>
    </rPh>
    <phoneticPr fontId="83"/>
  </si>
  <si>
    <t>Ｘ銀行（Ａ支店）</t>
    <rPh sb="1" eb="3">
      <t>ギンコウ</t>
    </rPh>
    <rPh sb="5" eb="7">
      <t>シテン</t>
    </rPh>
    <phoneticPr fontId="83"/>
  </si>
  <si>
    <t>秋田市山王四丁目１番１号</t>
    <rPh sb="0" eb="2">
      <t>アキタ</t>
    </rPh>
    <rPh sb="2" eb="3">
      <t>シ</t>
    </rPh>
    <rPh sb="3" eb="5">
      <t>サンノウ</t>
    </rPh>
    <rPh sb="5" eb="6">
      <t>ヨン</t>
    </rPh>
    <rPh sb="6" eb="8">
      <t>チョウメ</t>
    </rPh>
    <rPh sb="9" eb="10">
      <t>バン</t>
    </rPh>
    <rPh sb="11" eb="12">
      <t>ゴウ</t>
    </rPh>
    <phoneticPr fontId="83"/>
  </si>
  <si>
    <t>Ｙ銀行（Ｂ支店）</t>
    <rPh sb="1" eb="3">
      <t>ギンコウ</t>
    </rPh>
    <rPh sb="5" eb="7">
      <t>シテン</t>
    </rPh>
    <phoneticPr fontId="83"/>
  </si>
  <si>
    <r>
      <t>支</t>
    </r>
    <r>
      <rPr>
        <sz val="11"/>
        <color indexed="8"/>
        <rFont val="ＭＳ 明朝"/>
        <family val="1"/>
        <charset val="128"/>
      </rPr>
      <t>出を受けた者の住所</t>
    </r>
    <r>
      <rPr>
        <sz val="10"/>
        <color indexed="8"/>
        <rFont val="ＭＳ 明朝"/>
        <family val="1"/>
        <charset val="128"/>
      </rPr>
      <t xml:space="preserve">
</t>
    </r>
    <r>
      <rPr>
        <sz val="8"/>
        <color indexed="8"/>
        <rFont val="ＭＳ 明朝"/>
        <family val="1"/>
        <charset val="128"/>
      </rPr>
      <t>(主たる事務所の所在地)</t>
    </r>
    <rPh sb="0" eb="2">
      <t>シシュツ</t>
    </rPh>
    <rPh sb="3" eb="4">
      <t>ウ</t>
    </rPh>
    <rPh sb="6" eb="7">
      <t>モノ</t>
    </rPh>
    <rPh sb="8" eb="10">
      <t>ジュウショ</t>
    </rPh>
    <rPh sb="12" eb="13">
      <t>シュ</t>
    </rPh>
    <rPh sb="15" eb="18">
      <t>ジムショ</t>
    </rPh>
    <rPh sb="19" eb="22">
      <t>ショザイチ</t>
    </rPh>
    <phoneticPr fontId="83"/>
  </si>
  <si>
    <t>調査研究費</t>
  </si>
  <si>
    <t>（その５）</t>
  </si>
  <si>
    <r>
      <t>（</t>
    </r>
    <r>
      <rPr>
        <b/>
        <sz val="12"/>
        <rFont val="ＭＳ ゴシック"/>
        <family val="3"/>
        <charset val="128"/>
      </rPr>
      <t>※この様式は、</t>
    </r>
    <r>
      <rPr>
        <b/>
        <u/>
        <sz val="12"/>
        <rFont val="ＭＳ ゴシック"/>
        <family val="3"/>
        <charset val="128"/>
      </rPr>
      <t>資金管理団体</t>
    </r>
    <r>
      <rPr>
        <b/>
        <sz val="12"/>
        <rFont val="ＭＳ ゴシック"/>
        <family val="3"/>
        <charset val="128"/>
      </rPr>
      <t>で</t>
    </r>
    <r>
      <rPr>
        <b/>
        <u/>
        <sz val="12"/>
        <rFont val="ＭＳ ゴシック"/>
        <family val="3"/>
        <charset val="128"/>
      </rPr>
      <t>不動産を所有し利用している団体</t>
    </r>
    <r>
      <rPr>
        <b/>
        <sz val="12"/>
        <rFont val="ＭＳ ゴシック"/>
        <family val="3"/>
        <charset val="128"/>
      </rPr>
      <t>のみ提出してください。）</t>
    </r>
    <rPh sb="4" eb="6">
      <t>ヨウシキ</t>
    </rPh>
    <rPh sb="8" eb="10">
      <t>シキン</t>
    </rPh>
    <rPh sb="10" eb="12">
      <t>カンリ</t>
    </rPh>
    <rPh sb="12" eb="14">
      <t>ダンタイ</t>
    </rPh>
    <rPh sb="15" eb="18">
      <t>フドウサン</t>
    </rPh>
    <rPh sb="19" eb="21">
      <t>ショユウ</t>
    </rPh>
    <rPh sb="22" eb="24">
      <t>リヨウ</t>
    </rPh>
    <rPh sb="28" eb="30">
      <t>ダンタイ</t>
    </rPh>
    <rPh sb="32" eb="34">
      <t>テイシュツ</t>
    </rPh>
    <phoneticPr fontId="83"/>
  </si>
  <si>
    <t>（※交付金がある団体のみ）金額に関わらず全て記載</t>
    <rPh sb="2" eb="5">
      <t>コウフキン</t>
    </rPh>
    <rPh sb="8" eb="10">
      <t>ダンタイ</t>
    </rPh>
    <rPh sb="13" eb="15">
      <t>キンガク</t>
    </rPh>
    <rPh sb="16" eb="17">
      <t>カカ</t>
    </rPh>
    <rPh sb="20" eb="21">
      <t>スベ</t>
    </rPh>
    <rPh sb="22" eb="24">
      <t>キサイ</t>
    </rPh>
    <phoneticPr fontId="83"/>
  </si>
  <si>
    <t>本部又は支部から供与された交付金に係る収入</t>
    <rPh sb="0" eb="2">
      <t>ホンブ</t>
    </rPh>
    <rPh sb="2" eb="3">
      <t>マタ</t>
    </rPh>
    <rPh sb="4" eb="6">
      <t>シブ</t>
    </rPh>
    <rPh sb="8" eb="10">
      <t>キョウヨ</t>
    </rPh>
    <rPh sb="13" eb="16">
      <t>コウフキン</t>
    </rPh>
    <rPh sb="17" eb="18">
      <t>カカワ</t>
    </rPh>
    <rPh sb="19" eb="21">
      <t>シュウニュウ</t>
    </rPh>
    <phoneticPr fontId="83"/>
  </si>
  <si>
    <t>交付金を供与した本部又は支部の名称</t>
    <rPh sb="0" eb="3">
      <t>コウフキン</t>
    </rPh>
    <rPh sb="4" eb="6">
      <t>キョウヨ</t>
    </rPh>
    <rPh sb="8" eb="10">
      <t>ホンブ</t>
    </rPh>
    <rPh sb="10" eb="11">
      <t>マタ</t>
    </rPh>
    <rPh sb="12" eb="14">
      <t>シブ</t>
    </rPh>
    <rPh sb="15" eb="17">
      <t>メイショウ</t>
    </rPh>
    <phoneticPr fontId="83"/>
  </si>
  <si>
    <t>対価の支払をした者の氏名（名称）</t>
    <rPh sb="0" eb="2">
      <t>タイカ</t>
    </rPh>
    <rPh sb="3" eb="5">
      <t>シハラ</t>
    </rPh>
    <rPh sb="8" eb="9">
      <t>モノ</t>
    </rPh>
    <rPh sb="10" eb="12">
      <t>シメイ</t>
    </rPh>
    <rPh sb="13" eb="15">
      <t>メイショウ</t>
    </rPh>
    <phoneticPr fontId="83"/>
  </si>
  <si>
    <t>金額</t>
    <rPh sb="0" eb="2">
      <t>キンガク</t>
    </rPh>
    <phoneticPr fontId="83"/>
  </si>
  <si>
    <t>年月日</t>
    <rPh sb="0" eb="1">
      <t>ネン</t>
    </rPh>
    <rPh sb="1" eb="3">
      <t>ツキヒ</t>
    </rPh>
    <phoneticPr fontId="83"/>
  </si>
  <si>
    <t>札幌市○○区○○町○○番地</t>
    <rPh sb="0" eb="3">
      <t>サッポロシ</t>
    </rPh>
    <rPh sb="5" eb="6">
      <t>ク</t>
    </rPh>
    <rPh sb="8" eb="9">
      <t>マチ</t>
    </rPh>
    <rPh sb="11" eb="13">
      <t>バンチ</t>
    </rPh>
    <phoneticPr fontId="83"/>
  </si>
  <si>
    <t>主たる事務所の所在地</t>
    <rPh sb="0" eb="1">
      <t>シュ</t>
    </rPh>
    <rPh sb="3" eb="5">
      <t>ジム</t>
    </rPh>
    <rPh sb="5" eb="6">
      <t>ショ</t>
    </rPh>
    <rPh sb="7" eb="10">
      <t>ショザイチ</t>
    </rPh>
    <phoneticPr fontId="83"/>
  </si>
  <si>
    <t>利　　用　　の　　現　　況</t>
    <rPh sb="0" eb="1">
      <t>リ</t>
    </rPh>
    <rPh sb="3" eb="4">
      <t>ヨウ</t>
    </rPh>
    <rPh sb="9" eb="10">
      <t>ウツツ</t>
    </rPh>
    <rPh sb="12" eb="13">
      <t>キョウ</t>
    </rPh>
    <phoneticPr fontId="83"/>
  </si>
  <si>
    <t>備　　考</t>
    <rPh sb="0" eb="1">
      <t>ソナエ</t>
    </rPh>
    <rPh sb="3" eb="4">
      <t>コウ</t>
    </rPh>
    <phoneticPr fontId="83"/>
  </si>
  <si>
    <t>（その７②）</t>
  </si>
  <si>
    <t>※</t>
  </si>
  <si>
    <t>秋田太郎後援会河辺支部</t>
    <rPh sb="0" eb="2">
      <t>アキタ</t>
    </rPh>
    <rPh sb="2" eb="4">
      <t>タロウ</t>
    </rPh>
    <rPh sb="4" eb="7">
      <t>コウエンカイ</t>
    </rPh>
    <rPh sb="7" eb="9">
      <t>カワベ</t>
    </rPh>
    <rPh sb="9" eb="11">
      <t>シブ</t>
    </rPh>
    <phoneticPr fontId="83"/>
  </si>
  <si>
    <t>秋田市河辺〇○○△△番地</t>
    <rPh sb="0" eb="3">
      <t>アキタシ</t>
    </rPh>
    <rPh sb="3" eb="5">
      <t>カワベ</t>
    </rPh>
    <rPh sb="10" eb="12">
      <t>バンチ</t>
    </rPh>
    <phoneticPr fontId="83"/>
  </si>
  <si>
    <t>　　　　　〃</t>
  </si>
  <si>
    <t>計</t>
    <rPh sb="0" eb="1">
      <t>ケイ</t>
    </rPh>
    <phoneticPr fontId="83"/>
  </si>
  <si>
    <t>自動車取得税</t>
    <rPh sb="0" eb="3">
      <t>ジドウシャ</t>
    </rPh>
    <rPh sb="3" eb="6">
      <t>シュトクゼイ</t>
    </rPh>
    <phoneticPr fontId="83"/>
  </si>
  <si>
    <t>秋田太郎後援会雄和支部</t>
    <rPh sb="0" eb="2">
      <t>アキタ</t>
    </rPh>
    <rPh sb="2" eb="4">
      <t>タロウ</t>
    </rPh>
    <rPh sb="4" eb="7">
      <t>コウエンカイ</t>
    </rPh>
    <rPh sb="7" eb="9">
      <t>ユウワ</t>
    </rPh>
    <rPh sb="9" eb="11">
      <t>シブ</t>
    </rPh>
    <phoneticPr fontId="83"/>
  </si>
  <si>
    <t>機関紙誌の発行その他の事業による収入のうち特定パーティーの対価に係る収入の内訳</t>
    <rPh sb="0" eb="3">
      <t>キカンシ</t>
    </rPh>
    <rPh sb="3" eb="4">
      <t>シ</t>
    </rPh>
    <rPh sb="5" eb="7">
      <t>ハッコウ</t>
    </rPh>
    <rPh sb="9" eb="10">
      <t>タ</t>
    </rPh>
    <rPh sb="11" eb="13">
      <t>ジギョウ</t>
    </rPh>
    <rPh sb="16" eb="18">
      <t>シュウニュウ</t>
    </rPh>
    <rPh sb="21" eb="23">
      <t>トクテイ</t>
    </rPh>
    <rPh sb="29" eb="31">
      <t>タイカ</t>
    </rPh>
    <rPh sb="32" eb="33">
      <t>カカワ</t>
    </rPh>
    <rPh sb="34" eb="36">
      <t>シュウニュウ</t>
    </rPh>
    <rPh sb="37" eb="39">
      <t>ウチワケ</t>
    </rPh>
    <phoneticPr fontId="83"/>
  </si>
  <si>
    <t xml:space="preserve"> ウ</t>
  </si>
  <si>
    <t>２　  ｢摘要｣ 欄には、例えば「コピー機リース料」｢タクシー代｣ のように</t>
    <rPh sb="5" eb="7">
      <t>テキヨウ</t>
    </rPh>
    <rPh sb="9" eb="10">
      <t>ラン</t>
    </rPh>
    <rPh sb="13" eb="14">
      <t>タト</t>
    </rPh>
    <rPh sb="20" eb="21">
      <t>キ</t>
    </rPh>
    <rPh sb="24" eb="25">
      <t>リョウ</t>
    </rPh>
    <rPh sb="31" eb="32">
      <t>ダイ</t>
    </rPh>
    <phoneticPr fontId="83"/>
  </si>
  <si>
    <t>秋田市雄和〇○○△△番地</t>
    <rPh sb="0" eb="3">
      <t>アキタシ</t>
    </rPh>
    <rPh sb="3" eb="5">
      <t>ユウワ</t>
    </rPh>
    <rPh sb="10" eb="12">
      <t>バンチ</t>
    </rPh>
    <phoneticPr fontId="83"/>
  </si>
  <si>
    <t>支　　出　　の　　目　　的</t>
    <rPh sb="0" eb="1">
      <t>ササ</t>
    </rPh>
    <rPh sb="3" eb="4">
      <t>デ</t>
    </rPh>
    <rPh sb="9" eb="10">
      <t>メ</t>
    </rPh>
    <rPh sb="12" eb="13">
      <t>マト</t>
    </rPh>
    <phoneticPr fontId="83"/>
  </si>
  <si>
    <t>（※全団体必須）</t>
    <rPh sb="2" eb="5">
      <t>ゼンダンタイ</t>
    </rPh>
    <rPh sb="5" eb="7">
      <t>ヒッス</t>
    </rPh>
    <phoneticPr fontId="83"/>
  </si>
  <si>
    <r>
      <t>す</t>
    </r>
    <r>
      <rPr>
        <sz val="10"/>
        <color indexed="8"/>
        <rFont val="ＭＳ ゴシック"/>
        <family val="3"/>
        <charset val="128"/>
      </rPr>
      <t>べての交付金収入につき、</t>
    </r>
    <r>
      <rPr>
        <u/>
        <sz val="10"/>
        <color indexed="8"/>
        <rFont val="ＭＳ ゴシック"/>
        <family val="3"/>
        <charset val="128"/>
      </rPr>
      <t>本部又は支部ごとに名寄せして小計</t>
    </r>
    <r>
      <rPr>
        <sz val="10"/>
        <color indexed="8"/>
        <rFont val="ＭＳ ゴシック"/>
        <family val="3"/>
        <charset val="128"/>
      </rPr>
      <t>を記載するほか、頁ごとに小計を、最終ページに合計額を記載する。</t>
    </r>
    <rPh sb="4" eb="7">
      <t>コウフキン</t>
    </rPh>
    <rPh sb="7" eb="9">
      <t>シュウニュウ</t>
    </rPh>
    <rPh sb="13" eb="15">
      <t>ホンブ</t>
    </rPh>
    <rPh sb="15" eb="16">
      <t>マタ</t>
    </rPh>
    <rPh sb="17" eb="19">
      <t>シブ</t>
    </rPh>
    <rPh sb="27" eb="29">
      <t>ショウケイ</t>
    </rPh>
    <rPh sb="37" eb="38">
      <t>ページ</t>
    </rPh>
    <rPh sb="41" eb="43">
      <t>ショウケイ</t>
    </rPh>
    <rPh sb="45" eb="47">
      <t>サイシュウ</t>
    </rPh>
    <rPh sb="51" eb="54">
      <t>ゴウケイガク</t>
    </rPh>
    <rPh sb="55" eb="57">
      <t>キサイ</t>
    </rPh>
    <phoneticPr fontId="83"/>
  </si>
  <si>
    <t>（※その他の収入がある団体のみ）金額に関わらず全て記載</t>
    <rPh sb="4" eb="5">
      <t>タ</t>
    </rPh>
    <rPh sb="6" eb="8">
      <t>シュウニュウ</t>
    </rPh>
    <rPh sb="11" eb="13">
      <t>ダンタイ</t>
    </rPh>
    <phoneticPr fontId="83"/>
  </si>
  <si>
    <t>食事代</t>
    <rPh sb="0" eb="3">
      <t>ショクジダイ</t>
    </rPh>
    <phoneticPr fontId="83"/>
  </si>
  <si>
    <t>Ｒ野　Ｓ郎</t>
    <rPh sb="1" eb="2">
      <t>ノ</t>
    </rPh>
    <rPh sb="4" eb="5">
      <t>ロウ</t>
    </rPh>
    <phoneticPr fontId="83"/>
  </si>
  <si>
    <t>その他の収入</t>
    <rPh sb="2" eb="3">
      <t>タ</t>
    </rPh>
    <rPh sb="4" eb="6">
      <t>シュウニュウ</t>
    </rPh>
    <phoneticPr fontId="83"/>
  </si>
  <si>
    <t>(2)光熱水費</t>
    <rPh sb="3" eb="5">
      <t>コウネツ</t>
    </rPh>
    <rPh sb="5" eb="7">
      <t>スイヒ</t>
    </rPh>
    <phoneticPr fontId="83"/>
  </si>
  <si>
    <t>摘要</t>
    <rPh sb="0" eb="1">
      <t>テキ</t>
    </rPh>
    <rPh sb="1" eb="2">
      <t>ヨウ</t>
    </rPh>
    <phoneticPr fontId="83"/>
  </si>
  <si>
    <t>年　月　日</t>
    <rPh sb="0" eb="1">
      <t>ネン</t>
    </rPh>
    <rPh sb="2" eb="3">
      <t>ツキ</t>
    </rPh>
    <rPh sb="4" eb="5">
      <t>ヒ</t>
    </rPh>
    <phoneticPr fontId="83"/>
  </si>
  <si>
    <t>顧問料収入</t>
    <rPh sb="0" eb="3">
      <t>コモンリョウ</t>
    </rPh>
    <rPh sb="3" eb="5">
      <t>シュウニュウ</t>
    </rPh>
    <phoneticPr fontId="83"/>
  </si>
  <si>
    <r>
      <t>１</t>
    </r>
    <r>
      <rPr>
        <sz val="10"/>
        <color indexed="8"/>
        <rFont val="ＭＳ ゴシック"/>
        <family val="3"/>
        <charset val="128"/>
      </rPr>
      <t>件あたりの金額が</t>
    </r>
    <r>
      <rPr>
        <u/>
        <sz val="10"/>
        <color indexed="8"/>
        <rFont val="ＭＳ ゴシック"/>
        <family val="3"/>
        <charset val="128"/>
      </rPr>
      <t>10万円以上</t>
    </r>
    <r>
      <rPr>
        <sz val="10"/>
        <color indexed="8"/>
        <rFont val="ＭＳ ゴシック"/>
        <family val="3"/>
        <charset val="128"/>
      </rPr>
      <t>の収入は個別に記載する。
←</t>
    </r>
    <r>
      <rPr>
        <u/>
        <sz val="10"/>
        <color indexed="8"/>
        <rFont val="ＭＳ ゴシック"/>
        <family val="3"/>
        <charset val="128"/>
      </rPr>
      <t>10万円未満</t>
    </r>
    <r>
      <rPr>
        <sz val="10"/>
        <color indexed="8"/>
        <rFont val="ＭＳ ゴシック"/>
        <family val="3"/>
        <charset val="128"/>
      </rPr>
      <t>の収入は、一括して合計金額を「１件10万円未満のもの」にまとめて記載する。</t>
    </r>
    <rPh sb="1" eb="2">
      <t>ケン</t>
    </rPh>
    <rPh sb="6" eb="8">
      <t>キンガク</t>
    </rPh>
    <rPh sb="11" eb="13">
      <t>マンエン</t>
    </rPh>
    <rPh sb="13" eb="15">
      <t>イジョウ</t>
    </rPh>
    <rPh sb="16" eb="18">
      <t>シュウニュウ</t>
    </rPh>
    <rPh sb="19" eb="21">
      <t>コベツ</t>
    </rPh>
    <rPh sb="22" eb="24">
      <t>キサイ</t>
    </rPh>
    <rPh sb="31" eb="33">
      <t>マンエン</t>
    </rPh>
    <rPh sb="33" eb="35">
      <t>ミマン</t>
    </rPh>
    <rPh sb="36" eb="38">
      <t>シュウニュウ</t>
    </rPh>
    <rPh sb="40" eb="42">
      <t>イッカツ</t>
    </rPh>
    <rPh sb="44" eb="46">
      <t>ゴウケイ</t>
    </rPh>
    <rPh sb="46" eb="47">
      <t>キン</t>
    </rPh>
    <rPh sb="47" eb="48">
      <t>ガク</t>
    </rPh>
    <rPh sb="51" eb="52">
      <t>ケン</t>
    </rPh>
    <rPh sb="54" eb="56">
      <t>マンエン</t>
    </rPh>
    <rPh sb="56" eb="58">
      <t>ミマン</t>
    </rPh>
    <rPh sb="67" eb="69">
      <t>キサイ</t>
    </rPh>
    <phoneticPr fontId="83"/>
  </si>
  <si>
    <t>1件10万円未満のもの</t>
    <rPh sb="1" eb="2">
      <t>ケン</t>
    </rPh>
    <rPh sb="4" eb="6">
      <t>マンエン</t>
    </rPh>
    <rPh sb="6" eb="8">
      <t>ミマン</t>
    </rPh>
    <phoneticPr fontId="83"/>
  </si>
  <si>
    <t>（※寄附金を受けた団体のみ）様式（その２）２（２）を参照</t>
    <rPh sb="2" eb="5">
      <t>キフキン</t>
    </rPh>
    <rPh sb="6" eb="7">
      <t>ウ</t>
    </rPh>
    <rPh sb="9" eb="11">
      <t>ダンタイ</t>
    </rPh>
    <rPh sb="14" eb="16">
      <t>ヨウシキ</t>
    </rPh>
    <rPh sb="26" eb="28">
      <t>サンショウ</t>
    </rPh>
    <phoneticPr fontId="83"/>
  </si>
  <si>
    <t>（その７①）</t>
  </si>
  <si>
    <t>寄　附　の　内　訳</t>
    <rPh sb="0" eb="1">
      <t>ヤドリキ</t>
    </rPh>
    <rPh sb="2" eb="3">
      <t>フ</t>
    </rPh>
    <rPh sb="6" eb="7">
      <t>ナイ</t>
    </rPh>
    <rPh sb="8" eb="9">
      <t>ヤク</t>
    </rPh>
    <phoneticPr fontId="83"/>
  </si>
  <si>
    <t>個　　　　人</t>
    <rPh sb="0" eb="1">
      <t>コ</t>
    </rPh>
    <rPh sb="5" eb="6">
      <t>ジン</t>
    </rPh>
    <phoneticPr fontId="83"/>
  </si>
  <si>
    <t>(4)事務所費</t>
    <rPh sb="3" eb="6">
      <t>ジムショ</t>
    </rPh>
    <rPh sb="6" eb="7">
      <t>ヒ</t>
    </rPh>
    <phoneticPr fontId="83"/>
  </si>
  <si>
    <t>寄付者の氏名</t>
    <rPh sb="0" eb="3">
      <t>キフシャ</t>
    </rPh>
    <rPh sb="4" eb="6">
      <t>シメイ</t>
    </rPh>
    <phoneticPr fontId="83"/>
  </si>
  <si>
    <t>住所</t>
    <rPh sb="0" eb="2">
      <t>ジュウショ</t>
    </rPh>
    <phoneticPr fontId="83"/>
  </si>
  <si>
    <t>そ　の　他　の　支　出</t>
  </si>
  <si>
    <t>Ｃ政治経済研究所</t>
    <rPh sb="1" eb="3">
      <t>セイジ</t>
    </rPh>
    <rPh sb="2" eb="3">
      <t>ジ</t>
    </rPh>
    <rPh sb="3" eb="5">
      <t>ケイザイ</t>
    </rPh>
    <rPh sb="5" eb="8">
      <t>ケンキュウショ</t>
    </rPh>
    <phoneticPr fontId="83"/>
  </si>
  <si>
    <t>職　　　業</t>
    <rPh sb="0" eb="1">
      <t>ショク</t>
    </rPh>
    <rPh sb="4" eb="5">
      <t>ギョウ</t>
    </rPh>
    <phoneticPr fontId="83"/>
  </si>
  <si>
    <t>備考</t>
    <rPh sb="0" eb="2">
      <t>ビコウ</t>
    </rPh>
    <phoneticPr fontId="83"/>
  </si>
  <si>
    <t>（※該当団体のみ）</t>
    <rPh sb="2" eb="4">
      <t>ガイトウ</t>
    </rPh>
    <rPh sb="4" eb="6">
      <t>ダンタイ</t>
    </rPh>
    <phoneticPr fontId="83"/>
  </si>
  <si>
    <t xml:space="preserve"> 特　　　〃</t>
    <rPh sb="1" eb="2">
      <t>トク</t>
    </rPh>
    <phoneticPr fontId="83"/>
  </si>
  <si>
    <t>　　　　〃</t>
    <phoneticPr fontId="83"/>
  </si>
  <si>
    <t>借入金返済</t>
    <rPh sb="0" eb="1">
      <t>カ</t>
    </rPh>
    <rPh sb="1" eb="2">
      <t>イ</t>
    </rPh>
    <rPh sb="2" eb="3">
      <t>カネ</t>
    </rPh>
    <rPh sb="3" eb="5">
      <t>ヘンサイ</t>
    </rPh>
    <phoneticPr fontId="83"/>
  </si>
  <si>
    <t>　　〃</t>
    <phoneticPr fontId="83"/>
  </si>
  <si>
    <t>事務所以外の用に供している場合</t>
    <rPh sb="0" eb="3">
      <t>ジムショ</t>
    </rPh>
    <rPh sb="3" eb="5">
      <t>イガイ</t>
    </rPh>
    <rPh sb="6" eb="7">
      <t>ヨウ</t>
    </rPh>
    <rPh sb="8" eb="9">
      <t>キョウ</t>
    </rPh>
    <rPh sb="13" eb="15">
      <t>バアイ</t>
    </rPh>
    <phoneticPr fontId="83"/>
  </si>
  <si>
    <t>乙野　次郎</t>
    <rPh sb="0" eb="1">
      <t>オツ</t>
    </rPh>
    <rPh sb="1" eb="2">
      <t>ノ</t>
    </rPh>
    <rPh sb="3" eb="5">
      <t>ジロウ</t>
    </rPh>
    <phoneticPr fontId="83"/>
  </si>
  <si>
    <t>○○印刷(株)</t>
    <rPh sb="2" eb="4">
      <t>インサツ</t>
    </rPh>
    <rPh sb="5" eb="6">
      <t>カブ</t>
    </rPh>
    <phoneticPr fontId="83"/>
  </si>
  <si>
    <t>会社社長</t>
    <rPh sb="0" eb="2">
      <t>カイシャ</t>
    </rPh>
    <rPh sb="2" eb="4">
      <t>シャチョウ</t>
    </rPh>
    <phoneticPr fontId="83"/>
  </si>
  <si>
    <t>金銭信託</t>
    <rPh sb="0" eb="4">
      <t>キンセンシンタク</t>
    </rPh>
    <phoneticPr fontId="83"/>
  </si>
  <si>
    <t>丙野　三郎</t>
    <rPh sb="0" eb="1">
      <t>ヘイ</t>
    </rPh>
    <rPh sb="1" eb="2">
      <t>ノ</t>
    </rPh>
    <rPh sb="3" eb="5">
      <t>サブロウ</t>
    </rPh>
    <phoneticPr fontId="83"/>
  </si>
  <si>
    <t>○○電機株式会社</t>
    <rPh sb="2" eb="4">
      <t>デンキ</t>
    </rPh>
    <rPh sb="4" eb="6">
      <t>カブシキ</t>
    </rPh>
    <rPh sb="6" eb="8">
      <t>カイシャ</t>
    </rPh>
    <phoneticPr fontId="83"/>
  </si>
  <si>
    <t>△△△自動車販売(株)</t>
    <rPh sb="3" eb="6">
      <t>ジドウシャ</t>
    </rPh>
    <rPh sb="6" eb="8">
      <t>ハンバイ</t>
    </rPh>
    <rPh sb="9" eb="10">
      <t>カブ</t>
    </rPh>
    <phoneticPr fontId="83"/>
  </si>
  <si>
    <t>　　分類して記載する。</t>
  </si>
  <si>
    <t>東京都◇◇区○○町△△番地</t>
    <rPh sb="0" eb="3">
      <t>トウキョウト</t>
    </rPh>
    <rPh sb="5" eb="6">
      <t>ク</t>
    </rPh>
    <rPh sb="8" eb="9">
      <t>マチ</t>
    </rPh>
    <rPh sb="11" eb="13">
      <t>バンチ</t>
    </rPh>
    <phoneticPr fontId="83"/>
  </si>
  <si>
    <r>
      <t>同</t>
    </r>
    <r>
      <rPr>
        <sz val="10"/>
        <color indexed="8"/>
        <rFont val="ＭＳ ゴシック"/>
        <family val="3"/>
        <charset val="128"/>
      </rPr>
      <t>一者（団体）からの寄附の合計が年間</t>
    </r>
    <r>
      <rPr>
        <u/>
        <sz val="10"/>
        <color indexed="8"/>
        <rFont val="ＭＳ ゴシック"/>
        <family val="3"/>
        <charset val="128"/>
      </rPr>
      <t>５万円を超えるもの</t>
    </r>
    <r>
      <rPr>
        <sz val="10"/>
        <color indexed="8"/>
        <rFont val="ＭＳ ゴシック"/>
        <family val="3"/>
        <charset val="128"/>
      </rPr>
      <t>については個別に記載するとともに、その</t>
    </r>
    <r>
      <rPr>
        <u/>
        <sz val="10"/>
        <color indexed="8"/>
        <rFont val="ＭＳ ゴシック"/>
        <family val="3"/>
        <charset val="128"/>
      </rPr>
      <t>寄附をした者ごとに名寄せ</t>
    </r>
    <r>
      <rPr>
        <sz val="10"/>
        <color indexed="8"/>
        <rFont val="ＭＳ ゴシック"/>
        <family val="3"/>
        <charset val="128"/>
      </rPr>
      <t xml:space="preserve">して寄附者ごとに小計を記載する。
</t>
    </r>
    <r>
      <rPr>
        <u/>
        <sz val="10"/>
        <color indexed="8"/>
        <rFont val="ＭＳ ゴシック"/>
        <family val="3"/>
        <charset val="128"/>
      </rPr>
      <t>５万円以下の寄附</t>
    </r>
    <r>
      <rPr>
        <sz val="10"/>
        <color indexed="8"/>
        <rFont val="ＭＳ ゴシック"/>
        <family val="3"/>
        <charset val="128"/>
      </rPr>
      <t>は一括して「その他の寄附」に計上して構わないが、課税上の優遇措置を受ける場合には個別に記載する。　　　　　　　　　　　　　　　</t>
    </r>
    <rPh sb="0" eb="2">
      <t>ドウイツ</t>
    </rPh>
    <rPh sb="2" eb="3">
      <t>シャ</t>
    </rPh>
    <rPh sb="4" eb="6">
      <t>ダンタイ</t>
    </rPh>
    <rPh sb="10" eb="12">
      <t>キフ</t>
    </rPh>
    <rPh sb="13" eb="15">
      <t>ゴウケイ</t>
    </rPh>
    <rPh sb="16" eb="18">
      <t>ネンカン</t>
    </rPh>
    <rPh sb="19" eb="21">
      <t>マンエン</t>
    </rPh>
    <rPh sb="22" eb="23">
      <t>コ</t>
    </rPh>
    <rPh sb="32" eb="34">
      <t>コベツ</t>
    </rPh>
    <rPh sb="35" eb="37">
      <t>キサイ</t>
    </rPh>
    <rPh sb="46" eb="48">
      <t>キフ</t>
    </rPh>
    <rPh sb="51" eb="52">
      <t>モノ</t>
    </rPh>
    <rPh sb="55" eb="57">
      <t>ナヨ</t>
    </rPh>
    <rPh sb="60" eb="62">
      <t>キフ</t>
    </rPh>
    <rPh sb="62" eb="63">
      <t>モノ</t>
    </rPh>
    <rPh sb="66" eb="68">
      <t>ショウケイ</t>
    </rPh>
    <rPh sb="69" eb="71">
      <t>キサイ</t>
    </rPh>
    <rPh sb="76" eb="78">
      <t>マンエン</t>
    </rPh>
    <rPh sb="78" eb="80">
      <t>イカ</t>
    </rPh>
    <rPh sb="81" eb="83">
      <t>キフ</t>
    </rPh>
    <rPh sb="84" eb="86">
      <t>イッカツ</t>
    </rPh>
    <rPh sb="91" eb="92">
      <t>タ</t>
    </rPh>
    <rPh sb="93" eb="95">
      <t>キフ</t>
    </rPh>
    <rPh sb="97" eb="99">
      <t>ケイジョウ</t>
    </rPh>
    <rPh sb="101" eb="102">
      <t>カマ</t>
    </rPh>
    <rPh sb="107" eb="110">
      <t>カゼイジョウ</t>
    </rPh>
    <rPh sb="111" eb="113">
      <t>ユウグウ</t>
    </rPh>
    <rPh sb="113" eb="115">
      <t>ソチ</t>
    </rPh>
    <rPh sb="116" eb="117">
      <t>ウ</t>
    </rPh>
    <rPh sb="119" eb="121">
      <t>バアイ</t>
    </rPh>
    <rPh sb="123" eb="125">
      <t>コベツ</t>
    </rPh>
    <rPh sb="126" eb="128">
      <t>キサイ</t>
    </rPh>
    <phoneticPr fontId="83"/>
  </si>
  <si>
    <t>その他の寄附</t>
    <rPh sb="2" eb="3">
      <t>タ</t>
    </rPh>
    <rPh sb="4" eb="6">
      <t>キフ</t>
    </rPh>
    <phoneticPr fontId="83"/>
  </si>
  <si>
    <t>（その７③）</t>
  </si>
  <si>
    <t>Ａ政経調査会</t>
    <rPh sb="1" eb="3">
      <t>セイケイ</t>
    </rPh>
    <rPh sb="3" eb="6">
      <t>チョウサカイ</t>
    </rPh>
    <phoneticPr fontId="83"/>
  </si>
  <si>
    <t>○○機関紙印刷費</t>
    <rPh sb="2" eb="5">
      <t>キカンシ</t>
    </rPh>
    <rPh sb="5" eb="8">
      <t>インサツヒ</t>
    </rPh>
    <phoneticPr fontId="83"/>
  </si>
  <si>
    <t>秋田市○○○△△番地</t>
    <rPh sb="0" eb="3">
      <t>アキタシ</t>
    </rPh>
    <rPh sb="8" eb="10">
      <t>バンチ</t>
    </rPh>
    <phoneticPr fontId="83"/>
  </si>
  <si>
    <t>備　考</t>
    <rPh sb="0" eb="1">
      <t>ソナエ</t>
    </rPh>
    <rPh sb="2" eb="3">
      <t>コウ</t>
    </rPh>
    <phoneticPr fontId="83"/>
  </si>
  <si>
    <t>　　　〃</t>
    <phoneticPr fontId="83"/>
  </si>
  <si>
    <t>案内状発送代</t>
    <rPh sb="0" eb="3">
      <t>アンナイジョウ</t>
    </rPh>
    <rPh sb="3" eb="5">
      <t>ハッソウ</t>
    </rPh>
    <rPh sb="5" eb="6">
      <t>ダイ</t>
    </rPh>
    <phoneticPr fontId="83"/>
  </si>
  <si>
    <t>有</t>
    <rPh sb="0" eb="1">
      <t>ウム</t>
    </rPh>
    <phoneticPr fontId="83"/>
  </si>
  <si>
    <t>秋田市□□□△△番地</t>
    <rPh sb="0" eb="3">
      <t>アキタシ</t>
    </rPh>
    <rPh sb="8" eb="10">
      <t>バンチ</t>
    </rPh>
    <phoneticPr fontId="83"/>
  </si>
  <si>
    <t>Ｄ野　八郎</t>
    <rPh sb="1" eb="2">
      <t>ノ</t>
    </rPh>
    <rPh sb="3" eb="5">
      <t>ハチロウ</t>
    </rPh>
    <phoneticPr fontId="83"/>
  </si>
  <si>
    <t>（※あっせんにより寄附金を受けた団体のみ）</t>
    <rPh sb="9" eb="12">
      <t>キフキン</t>
    </rPh>
    <rPh sb="13" eb="14">
      <t>ウ</t>
    </rPh>
    <rPh sb="16" eb="18">
      <t>ダンタイ</t>
    </rPh>
    <phoneticPr fontId="83"/>
  </si>
  <si>
    <t>（※様式（その１７）で「有」にチェックをつけた団体のみ）</t>
    <rPh sb="2" eb="4">
      <t>ヨウシキ</t>
    </rPh>
    <rPh sb="12" eb="13">
      <t>ア</t>
    </rPh>
    <rPh sb="23" eb="25">
      <t>ダンタイ</t>
    </rPh>
    <phoneticPr fontId="83"/>
  </si>
  <si>
    <t xml:space="preserve">                        </t>
  </si>
  <si>
    <t>秋田市◇◇◇△△番地△△ホテル</t>
    <rPh sb="0" eb="3">
      <t>アキタシ</t>
    </rPh>
    <rPh sb="8" eb="10">
      <t>バンチ</t>
    </rPh>
    <phoneticPr fontId="83"/>
  </si>
  <si>
    <t>支　　出　　項　　目</t>
    <rPh sb="0" eb="1">
      <t>ササ</t>
    </rPh>
    <rPh sb="3" eb="4">
      <t>デ</t>
    </rPh>
    <rPh sb="6" eb="7">
      <t>コウ</t>
    </rPh>
    <rPh sb="9" eb="10">
      <t>メ</t>
    </rPh>
    <phoneticPr fontId="83"/>
  </si>
  <si>
    <t>（その８）</t>
  </si>
  <si>
    <t>寄附のうち寄附のあっせんによるものの内訳</t>
    <rPh sb="0" eb="2">
      <t>キフ</t>
    </rPh>
    <rPh sb="5" eb="7">
      <t>キフ</t>
    </rPh>
    <rPh sb="18" eb="20">
      <t>ウチワケ</t>
    </rPh>
    <phoneticPr fontId="83"/>
  </si>
  <si>
    <t>寄附のあっせん者の区分</t>
    <rPh sb="0" eb="2">
      <t>キフ</t>
    </rPh>
    <rPh sb="7" eb="8">
      <t>シャ</t>
    </rPh>
    <rPh sb="9" eb="11">
      <t>クブン</t>
    </rPh>
    <phoneticPr fontId="83"/>
  </si>
  <si>
    <t>第１５号様式 (第９条関係)</t>
  </si>
  <si>
    <t xml:space="preserve"> ※ １ 個人　２ 法人・その他の団体　３ 政治団体</t>
    <rPh sb="5" eb="7">
      <t>コジン</t>
    </rPh>
    <rPh sb="10" eb="12">
      <t>ホウジン</t>
    </rPh>
    <rPh sb="15" eb="16">
      <t>タ</t>
    </rPh>
    <rPh sb="17" eb="19">
      <t>ダンタイ</t>
    </rPh>
    <rPh sb="22" eb="24">
      <t>セイジ</t>
    </rPh>
    <rPh sb="24" eb="26">
      <t>ダンタイ</t>
    </rPh>
    <phoneticPr fontId="83"/>
  </si>
  <si>
    <t>S60.6.29</t>
  </si>
  <si>
    <t>(※いずれかに○をつける。)</t>
  </si>
  <si>
    <t>陣中見舞</t>
    <rPh sb="0" eb="2">
      <t>ジンチュウ</t>
    </rPh>
    <rPh sb="2" eb="4">
      <t>ミマ</t>
    </rPh>
    <phoneticPr fontId="83"/>
  </si>
  <si>
    <r>
      <t>寄</t>
    </r>
    <r>
      <rPr>
        <sz val="10"/>
        <color indexed="8"/>
        <rFont val="ＭＳ 明朝"/>
        <family val="1"/>
        <charset val="128"/>
      </rPr>
      <t>附のあっせん者の氏名</t>
    </r>
    <r>
      <rPr>
        <sz val="9"/>
        <color indexed="8"/>
        <rFont val="ＭＳ 明朝"/>
        <family val="1"/>
        <charset val="128"/>
      </rPr>
      <t>（名称）</t>
    </r>
    <rPh sb="0" eb="2">
      <t>キフ</t>
    </rPh>
    <rPh sb="7" eb="8">
      <t>シャ</t>
    </rPh>
    <rPh sb="9" eb="11">
      <t>シメイ</t>
    </rPh>
    <rPh sb="12" eb="14">
      <t>メイショウ</t>
    </rPh>
    <phoneticPr fontId="83"/>
  </si>
  <si>
    <t>有価証券</t>
  </si>
  <si>
    <t>提　供
年月日</t>
    <rPh sb="0" eb="1">
      <t>ツツミ</t>
    </rPh>
    <rPh sb="2" eb="3">
      <t>トモ</t>
    </rPh>
    <rPh sb="5" eb="6">
      <t>ツキ</t>
    </rPh>
    <rPh sb="6" eb="7">
      <t>ヒ</t>
    </rPh>
    <phoneticPr fontId="83"/>
  </si>
  <si>
    <t>職業（代表者の氏名）</t>
    <rPh sb="0" eb="2">
      <t>ショクギョウ</t>
    </rPh>
    <rPh sb="3" eb="6">
      <t>ダイヒョウシャ</t>
    </rPh>
    <rPh sb="7" eb="9">
      <t>シメイ</t>
    </rPh>
    <phoneticPr fontId="83"/>
  </si>
  <si>
    <r>
      <t>同</t>
    </r>
    <r>
      <rPr>
        <sz val="10"/>
        <color indexed="8"/>
        <rFont val="ＭＳ ゴシック"/>
        <family val="3"/>
        <charset val="128"/>
      </rPr>
      <t>一の者によってあっせんされた寄附で、その合計額が</t>
    </r>
    <r>
      <rPr>
        <u/>
        <sz val="10"/>
        <color indexed="8"/>
        <rFont val="ＭＳ ゴシック"/>
        <family val="3"/>
        <charset val="128"/>
      </rPr>
      <t>５万円を超えるもの</t>
    </r>
    <r>
      <rPr>
        <sz val="10"/>
        <color indexed="8"/>
        <rFont val="ＭＳ ゴシック"/>
        <family val="3"/>
        <charset val="128"/>
      </rPr>
      <t>は個別に記載するとともに、その寄附のあっせんをした者ごとに記載する。
←５万円以下の寄附は、一括して合計額を「その他の寄附」に計上する。</t>
    </r>
    <rPh sb="0" eb="2">
      <t>ドウイツ</t>
    </rPh>
    <rPh sb="3" eb="4">
      <t>モノ</t>
    </rPh>
    <rPh sb="15" eb="17">
      <t>キフ</t>
    </rPh>
    <rPh sb="21" eb="24">
      <t>ゴウケイガク</t>
    </rPh>
    <rPh sb="26" eb="28">
      <t>マンエン</t>
    </rPh>
    <rPh sb="29" eb="30">
      <t>コ</t>
    </rPh>
    <rPh sb="35" eb="37">
      <t>コベツ</t>
    </rPh>
    <rPh sb="38" eb="40">
      <t>キサイ</t>
    </rPh>
    <rPh sb="49" eb="51">
      <t>キフ</t>
    </rPh>
    <rPh sb="59" eb="60">
      <t>モノ</t>
    </rPh>
    <rPh sb="63" eb="65">
      <t>キサイ</t>
    </rPh>
    <rPh sb="84" eb="87">
      <t>ゴウケイガク</t>
    </rPh>
    <phoneticPr fontId="83"/>
  </si>
  <si>
    <t>（※匿名の寄附を受けた団体のみ）</t>
    <rPh sb="2" eb="4">
      <t>トクメイ</t>
    </rPh>
    <rPh sb="5" eb="7">
      <t>キフ</t>
    </rPh>
    <rPh sb="8" eb="9">
      <t>ウ</t>
    </rPh>
    <rPh sb="11" eb="13">
      <t>ダンタイ</t>
    </rPh>
    <phoneticPr fontId="83"/>
  </si>
  <si>
    <t>（その９）</t>
  </si>
  <si>
    <t>政党匿名寄附の内訳</t>
    <rPh sb="0" eb="2">
      <t>セイトウ</t>
    </rPh>
    <rPh sb="2" eb="4">
      <t>トクメイ</t>
    </rPh>
    <rPh sb="4" eb="6">
      <t>キフ</t>
    </rPh>
    <rPh sb="7" eb="9">
      <t>ウチワケ</t>
    </rPh>
    <phoneticPr fontId="83"/>
  </si>
  <si>
    <t>同一の日に、同一の場所で受けた寄附ごとに記載する。</t>
    <rPh sb="0" eb="2">
      <t>ドウイツ</t>
    </rPh>
    <rPh sb="3" eb="4">
      <t>ヒ</t>
    </rPh>
    <rPh sb="6" eb="8">
      <t>ドウイツ</t>
    </rPh>
    <rPh sb="9" eb="11">
      <t>バショ</t>
    </rPh>
    <rPh sb="12" eb="13">
      <t>ウ</t>
    </rPh>
    <rPh sb="15" eb="17">
      <t>キフ</t>
    </rPh>
    <rPh sb="20" eb="22">
      <t>キサイ</t>
    </rPh>
    <phoneticPr fontId="83"/>
  </si>
  <si>
    <t>　　備　　　　考</t>
    <rPh sb="2" eb="3">
      <t>ビ</t>
    </rPh>
    <rPh sb="7" eb="8">
      <t>コウ</t>
    </rPh>
    <phoneticPr fontId="83"/>
  </si>
  <si>
    <t>（その１０）</t>
  </si>
  <si>
    <t>対価の支払い
をした者の数</t>
    <rPh sb="0" eb="2">
      <t>タイカ</t>
    </rPh>
    <rPh sb="3" eb="5">
      <t>シハラ</t>
    </rPh>
    <rPh sb="10" eb="11">
      <t>モノ</t>
    </rPh>
    <rPh sb="12" eb="13">
      <t>カズ</t>
    </rPh>
    <phoneticPr fontId="83"/>
  </si>
  <si>
    <t>５００.２５㎡</t>
  </si>
  <si>
    <t>建物</t>
  </si>
  <si>
    <t>開催年月日</t>
    <rPh sb="0" eb="2">
      <t>カイサイ</t>
    </rPh>
    <rPh sb="2" eb="5">
      <t>ネンガッピ</t>
    </rPh>
    <phoneticPr fontId="83"/>
  </si>
  <si>
    <t>開催場所</t>
    <rPh sb="0" eb="2">
      <t>カイサイ</t>
    </rPh>
    <rPh sb="2" eb="4">
      <t>バショ</t>
    </rPh>
    <phoneticPr fontId="83"/>
  </si>
  <si>
    <t>項目別区分</t>
    <rPh sb="0" eb="3">
      <t>コウモクベツ</t>
    </rPh>
    <rPh sb="3" eb="5">
      <t>クブン</t>
    </rPh>
    <phoneticPr fontId="83"/>
  </si>
  <si>
    <t>備　　　　考</t>
    <rPh sb="0" eb="1">
      <t>ビ</t>
    </rPh>
    <rPh sb="5" eb="6">
      <t>コウ</t>
    </rPh>
    <phoneticPr fontId="83"/>
  </si>
  <si>
    <t>（その１１）</t>
  </si>
  <si>
    <t>政治資金パーティーの対価に係る収入の内訳</t>
    <rPh sb="0" eb="2">
      <t>セイジ</t>
    </rPh>
    <rPh sb="2" eb="4">
      <t>シキン</t>
    </rPh>
    <rPh sb="10" eb="12">
      <t>タイカ</t>
    </rPh>
    <rPh sb="13" eb="14">
      <t>カカワ</t>
    </rPh>
    <rPh sb="15" eb="17">
      <t>シュウニュウ</t>
    </rPh>
    <rPh sb="18" eb="20">
      <t>ウチワケ</t>
    </rPh>
    <phoneticPr fontId="83"/>
  </si>
  <si>
    <t>政治資金パーティーの名称</t>
    <rPh sb="0" eb="2">
      <t>セイジ</t>
    </rPh>
    <rPh sb="2" eb="4">
      <t>シキン</t>
    </rPh>
    <rPh sb="10" eb="12">
      <t>メイショウ</t>
    </rPh>
    <phoneticPr fontId="83"/>
  </si>
  <si>
    <t xml:space="preserve"> 　資　産　等　の　有　無</t>
    <rPh sb="2" eb="3">
      <t>シ</t>
    </rPh>
    <rPh sb="4" eb="5">
      <t>サン</t>
    </rPh>
    <rPh sb="6" eb="7">
      <t>トウ</t>
    </rPh>
    <rPh sb="10" eb="11">
      <t>ユウ</t>
    </rPh>
    <rPh sb="12" eb="13">
      <t>ム</t>
    </rPh>
    <phoneticPr fontId="83"/>
  </si>
  <si>
    <t>秋田太郎君を励ます会</t>
  </si>
  <si>
    <t>対価の支払をした者の区分</t>
    <rPh sb="0" eb="2">
      <t>タイカ</t>
    </rPh>
    <rPh sb="3" eb="5">
      <t>シハラ</t>
    </rPh>
    <rPh sb="8" eb="9">
      <t>シャ</t>
    </rPh>
    <rPh sb="10" eb="12">
      <t>クブン</t>
    </rPh>
    <phoneticPr fontId="83"/>
  </si>
  <si>
    <t xml:space="preserve"> ※１ 個人　 ２ 法人・その他の団体　３ 政治団体</t>
    <rPh sb="4" eb="6">
      <t>コジン</t>
    </rPh>
    <rPh sb="10" eb="12">
      <t>ホウジン</t>
    </rPh>
    <rPh sb="15" eb="16">
      <t>タ</t>
    </rPh>
    <rPh sb="17" eb="19">
      <t>ダンタイ</t>
    </rPh>
    <rPh sb="22" eb="24">
      <t>セイジ</t>
    </rPh>
    <rPh sb="24" eb="26">
      <t>ダンタイ</t>
    </rPh>
    <phoneticPr fontId="83"/>
  </si>
  <si>
    <t>国債</t>
    <rPh sb="0" eb="2">
      <t>コクサイ</t>
    </rPh>
    <phoneticPr fontId="83"/>
  </si>
  <si>
    <t>職業(代表者の氏名)</t>
    <rPh sb="0" eb="1">
      <t>ショク</t>
    </rPh>
    <rPh sb="1" eb="2">
      <t>ギョウ</t>
    </rPh>
    <rPh sb="3" eb="6">
      <t>ダイヒョウシャ</t>
    </rPh>
    <rPh sb="7" eb="9">
      <t>シメイ</t>
    </rPh>
    <phoneticPr fontId="83"/>
  </si>
  <si>
    <r>
      <t>１</t>
    </r>
    <r>
      <rPr>
        <sz val="10"/>
        <color indexed="8"/>
        <rFont val="ＭＳ ゴシック"/>
        <family val="3"/>
        <charset val="128"/>
      </rPr>
      <t>つの政治資金パーティーの対価に係る収入のうち、</t>
    </r>
    <r>
      <rPr>
        <u/>
        <sz val="10"/>
        <color indexed="8"/>
        <rFont val="ＭＳ ゴシック"/>
        <family val="3"/>
        <charset val="128"/>
      </rPr>
      <t>同一の者からの支払金額の合計額が20万円を超えるもの</t>
    </r>
    <r>
      <rPr>
        <sz val="10"/>
        <color indexed="8"/>
        <rFont val="ＭＳ ゴシック"/>
        <family val="3"/>
        <charset val="128"/>
      </rPr>
      <t>について記載する。</t>
    </r>
    <rPh sb="3" eb="5">
      <t>セイジ</t>
    </rPh>
    <rPh sb="5" eb="7">
      <t>シキン</t>
    </rPh>
    <rPh sb="13" eb="15">
      <t>タイカ</t>
    </rPh>
    <rPh sb="16" eb="17">
      <t>カカ</t>
    </rPh>
    <rPh sb="18" eb="20">
      <t>シュウニュウ</t>
    </rPh>
    <rPh sb="24" eb="26">
      <t>ドウイツ</t>
    </rPh>
    <rPh sb="27" eb="28">
      <t>モノ</t>
    </rPh>
    <rPh sb="31" eb="33">
      <t>シハライ</t>
    </rPh>
    <rPh sb="33" eb="35">
      <t>キンガク</t>
    </rPh>
    <rPh sb="36" eb="39">
      <t>ゴウケイガク</t>
    </rPh>
    <rPh sb="42" eb="44">
      <t>マンエン</t>
    </rPh>
    <rPh sb="45" eb="46">
      <t>コ</t>
    </rPh>
    <rPh sb="54" eb="56">
      <t>キサイ</t>
    </rPh>
    <phoneticPr fontId="83"/>
  </si>
  <si>
    <t>　項目別区分</t>
  </si>
  <si>
    <t>政治資金パーティーの対価に係る収入のうち
対価の支払のあっせんによるものの内訳</t>
    <rPh sb="0" eb="2">
      <t>セイジ</t>
    </rPh>
    <rPh sb="2" eb="4">
      <t>シキン</t>
    </rPh>
    <rPh sb="10" eb="12">
      <t>タイカ</t>
    </rPh>
    <rPh sb="13" eb="14">
      <t>カカワ</t>
    </rPh>
    <rPh sb="15" eb="17">
      <t>シュウニュウ</t>
    </rPh>
    <rPh sb="21" eb="23">
      <t>タイカ</t>
    </rPh>
    <rPh sb="24" eb="26">
      <t>シハラ</t>
    </rPh>
    <rPh sb="37" eb="39">
      <t>ウチワケ</t>
    </rPh>
    <phoneticPr fontId="83"/>
  </si>
  <si>
    <t>　政治資金パーティーの名称</t>
    <rPh sb="1" eb="3">
      <t>セイジ</t>
    </rPh>
    <rPh sb="3" eb="5">
      <t>シキン</t>
    </rPh>
    <rPh sb="11" eb="13">
      <t>メイショウ</t>
    </rPh>
    <phoneticPr fontId="83"/>
  </si>
  <si>
    <t>　対価の支払のあっせん者
　の区分</t>
    <rPh sb="1" eb="3">
      <t>タイカ</t>
    </rPh>
    <rPh sb="4" eb="6">
      <t>シハラ</t>
    </rPh>
    <rPh sb="11" eb="12">
      <t>シャ</t>
    </rPh>
    <rPh sb="15" eb="17">
      <t>クブン</t>
    </rPh>
    <phoneticPr fontId="83"/>
  </si>
  <si>
    <t xml:space="preserve">  ※ １個人　  ２ 法人・その他の団体　 ３ 政治団体</t>
    <rPh sb="5" eb="7">
      <t>コジン</t>
    </rPh>
    <rPh sb="12" eb="14">
      <t>ホウジン</t>
    </rPh>
    <rPh sb="17" eb="18">
      <t>タ</t>
    </rPh>
    <rPh sb="19" eb="21">
      <t>ダンタイ</t>
    </rPh>
    <rPh sb="25" eb="27">
      <t>セイジ</t>
    </rPh>
    <rPh sb="27" eb="29">
      <t>ダンタイ</t>
    </rPh>
    <phoneticPr fontId="83"/>
  </si>
  <si>
    <t>対価の支払のあっせん者の氏名（名称）</t>
    <rPh sb="0" eb="2">
      <t>タイカ</t>
    </rPh>
    <rPh sb="3" eb="5">
      <t>シハラ</t>
    </rPh>
    <rPh sb="10" eb="11">
      <t>シャ</t>
    </rPh>
    <rPh sb="12" eb="14">
      <t>シメイ</t>
    </rPh>
    <rPh sb="15" eb="17">
      <t>メイショウ</t>
    </rPh>
    <phoneticPr fontId="83"/>
  </si>
  <si>
    <t>備　　　　　　　　　　　考</t>
    <rPh sb="0" eb="13">
      <t>ビコウ</t>
    </rPh>
    <phoneticPr fontId="83"/>
  </si>
  <si>
    <t>備   考</t>
    <rPh sb="0" eb="1">
      <t>ビ</t>
    </rPh>
    <rPh sb="4" eb="5">
      <t>コウ</t>
    </rPh>
    <phoneticPr fontId="83"/>
  </si>
  <si>
    <t>（その１３）</t>
  </si>
  <si>
    <t>河辺支部</t>
    <rPh sb="0" eb="2">
      <t>カワベ</t>
    </rPh>
    <rPh sb="2" eb="4">
      <t>シブ</t>
    </rPh>
    <phoneticPr fontId="83"/>
  </si>
  <si>
    <t>項　　　目</t>
    <rPh sb="0" eb="5">
      <t>コウモク</t>
    </rPh>
    <phoneticPr fontId="83"/>
  </si>
  <si>
    <t>支出項目別金額の内訳</t>
    <rPh sb="0" eb="2">
      <t>シシュツ</t>
    </rPh>
    <rPh sb="2" eb="4">
      <t>コウモク</t>
    </rPh>
    <rPh sb="4" eb="5">
      <t>ベツ</t>
    </rPh>
    <rPh sb="5" eb="7">
      <t>キンガク</t>
    </rPh>
    <rPh sb="8" eb="10">
      <t>ウチワケ</t>
    </rPh>
    <phoneticPr fontId="83"/>
  </si>
  <si>
    <t>支出の総括表</t>
    <rPh sb="0" eb="2">
      <t>シシュツ</t>
    </rPh>
    <rPh sb="3" eb="5">
      <t>ソウカツ</t>
    </rPh>
    <rPh sb="5" eb="6">
      <t>ヒョウ</t>
    </rPh>
    <phoneticPr fontId="83"/>
  </si>
  <si>
    <t>項　　　　　　　　　目</t>
    <rPh sb="0" eb="1">
      <t>コウ</t>
    </rPh>
    <rPh sb="10" eb="11">
      <t>メ</t>
    </rPh>
    <phoneticPr fontId="83"/>
  </si>
  <si>
    <t>「政党政治」の翻訳代</t>
    <rPh sb="1" eb="3">
      <t>セイトウ</t>
    </rPh>
    <rPh sb="3" eb="5">
      <t>セイジ</t>
    </rPh>
    <rPh sb="7" eb="9">
      <t>ホンヤク</t>
    </rPh>
    <rPh sb="9" eb="10">
      <t>ダイ</t>
    </rPh>
    <phoneticPr fontId="83"/>
  </si>
  <si>
    <t>￥２００，０００．－</t>
    <phoneticPr fontId="83"/>
  </si>
  <si>
    <t>　　　　備　　　　　　　　　　　考</t>
    <rPh sb="4" eb="5">
      <t>ビ</t>
    </rPh>
    <rPh sb="16" eb="17">
      <t>コウ</t>
    </rPh>
    <phoneticPr fontId="83"/>
  </si>
  <si>
    <t>宣　　　　　誓　　　　　書</t>
    <rPh sb="0" eb="1">
      <t>ヨロシ</t>
    </rPh>
    <rPh sb="6" eb="7">
      <t>チカイ</t>
    </rPh>
    <rPh sb="12" eb="13">
      <t>ショ</t>
    </rPh>
    <phoneticPr fontId="83"/>
  </si>
  <si>
    <t>人件費</t>
  </si>
  <si>
    <t>光熱水費</t>
  </si>
  <si>
    <t>備品・消耗品費</t>
  </si>
  <si>
    <t>事務所費</t>
  </si>
  <si>
    <t>小　　　　　　　　　　計（A）</t>
    <rPh sb="0" eb="12">
      <t>ショウケイ</t>
    </rPh>
    <phoneticPr fontId="83"/>
  </si>
  <si>
    <t>１組</t>
    <rPh sb="1" eb="2">
      <t>クミ</t>
    </rPh>
    <phoneticPr fontId="83"/>
  </si>
  <si>
    <t>政　治　活　動　費</t>
  </si>
  <si>
    <t>選挙関係費</t>
  </si>
  <si>
    <r>
      <t>機</t>
    </r>
    <r>
      <rPr>
        <sz val="12"/>
        <color indexed="8"/>
        <rFont val="ＭＳ 明朝"/>
        <family val="1"/>
        <charset val="128"/>
      </rPr>
      <t xml:space="preserve">関紙誌の発行その他の事業費
</t>
    </r>
    <r>
      <rPr>
        <b/>
        <sz val="12"/>
        <color indexed="8"/>
        <rFont val="ＭＳ 明朝"/>
        <family val="1"/>
        <charset val="128"/>
      </rPr>
      <t>(ア～エの計)</t>
    </r>
    <rPh sb="20" eb="21">
      <t>ケイ</t>
    </rPh>
    <phoneticPr fontId="83"/>
  </si>
  <si>
    <t>○○株式会社</t>
    <rPh sb="2" eb="6">
      <t>カブシキガイシャ</t>
    </rPh>
    <phoneticPr fontId="83"/>
  </si>
  <si>
    <t>ア機関紙誌の発行事業費</t>
  </si>
  <si>
    <t>イ宣伝事業費</t>
  </si>
  <si>
    <t>（その１４）</t>
  </si>
  <si>
    <t>建物</t>
    <rPh sb="0" eb="2">
      <t>タテモノ</t>
    </rPh>
    <phoneticPr fontId="83"/>
  </si>
  <si>
    <t>ウ政治資金パーティー開催事業費</t>
  </si>
  <si>
    <t>○△翻訳(株)</t>
    <rPh sb="2" eb="4">
      <t>ホンヤク</t>
    </rPh>
    <rPh sb="5" eb="6">
      <t>カブ</t>
    </rPh>
    <phoneticPr fontId="83"/>
  </si>
  <si>
    <t>エその他の事業費</t>
  </si>
  <si>
    <t>200,000円</t>
    <rPh sb="7" eb="8">
      <t>エン</t>
    </rPh>
    <phoneticPr fontId="83"/>
  </si>
  <si>
    <t>印刷費</t>
    <rPh sb="0" eb="3">
      <t>インサツヒ</t>
    </rPh>
    <phoneticPr fontId="83"/>
  </si>
  <si>
    <t>東京都△△区△△町△△番地</t>
    <rPh sb="0" eb="3">
      <t>トウキョウト</t>
    </rPh>
    <phoneticPr fontId="83"/>
  </si>
  <si>
    <t>合　　　　　　　　　　計（A+B）</t>
    <rPh sb="0" eb="1">
      <t>ゴウケイ</t>
    </rPh>
    <phoneticPr fontId="83"/>
  </si>
  <si>
    <t>「備考」欄に記載する本部・支部間の交付金等に係る支出は、
（その１６）本部・支部間の交付金支出の内訳と対応する。</t>
    <rPh sb="1" eb="3">
      <t>ビコウ</t>
    </rPh>
    <rPh sb="4" eb="5">
      <t>ラン</t>
    </rPh>
    <rPh sb="6" eb="8">
      <t>キサイ</t>
    </rPh>
    <rPh sb="10" eb="12">
      <t>ホンブ</t>
    </rPh>
    <rPh sb="13" eb="15">
      <t>シブ</t>
    </rPh>
    <rPh sb="15" eb="16">
      <t>カン</t>
    </rPh>
    <rPh sb="17" eb="20">
      <t>コウフキン</t>
    </rPh>
    <rPh sb="20" eb="21">
      <t>トウ</t>
    </rPh>
    <rPh sb="22" eb="23">
      <t>カカ</t>
    </rPh>
    <rPh sb="24" eb="26">
      <t>シシュツ</t>
    </rPh>
    <rPh sb="35" eb="37">
      <t>ホンブ</t>
    </rPh>
    <rPh sb="38" eb="41">
      <t>シブカン</t>
    </rPh>
    <rPh sb="42" eb="45">
      <t>コウフキン</t>
    </rPh>
    <rPh sb="45" eb="47">
      <t>シシュツ</t>
    </rPh>
    <rPh sb="48" eb="50">
      <t>ウチワケ</t>
    </rPh>
    <rPh sb="51" eb="53">
      <t>タイオウ</t>
    </rPh>
    <phoneticPr fontId="83"/>
  </si>
  <si>
    <r>
      <t>（</t>
    </r>
    <r>
      <rPr>
        <b/>
        <sz val="12"/>
        <color indexed="10"/>
        <rFont val="ＭＳ 明朝"/>
        <family val="1"/>
        <charset val="128"/>
      </rPr>
      <t>※経常経費の支出があった</t>
    </r>
    <r>
      <rPr>
        <b/>
        <u/>
        <sz val="12"/>
        <color indexed="10"/>
        <rFont val="ＭＳ 明朝"/>
        <family val="1"/>
        <charset val="128"/>
      </rPr>
      <t>国会議員関係政治団体</t>
    </r>
    <r>
      <rPr>
        <b/>
        <sz val="12"/>
        <color indexed="10"/>
        <rFont val="ＭＳ 明朝"/>
        <family val="1"/>
        <charset val="128"/>
      </rPr>
      <t>及び</t>
    </r>
    <r>
      <rPr>
        <b/>
        <u/>
        <sz val="12"/>
        <color indexed="10"/>
        <rFont val="ＭＳ 明朝"/>
        <family val="1"/>
        <charset val="128"/>
      </rPr>
      <t>資金管理団体</t>
    </r>
    <r>
      <rPr>
        <b/>
        <sz val="12"/>
        <color indexed="10"/>
        <rFont val="ＭＳ 明朝"/>
        <family val="1"/>
        <charset val="128"/>
      </rPr>
      <t>のみ記載）</t>
    </r>
    <rPh sb="13" eb="15">
      <t>コッカイ</t>
    </rPh>
    <rPh sb="15" eb="17">
      <t>ギイン</t>
    </rPh>
    <rPh sb="17" eb="19">
      <t>カンケイ</t>
    </rPh>
    <rPh sb="19" eb="21">
      <t>セイジ</t>
    </rPh>
    <rPh sb="21" eb="23">
      <t>ダンタイ</t>
    </rPh>
    <rPh sb="23" eb="24">
      <t>オヨ</t>
    </rPh>
    <rPh sb="25" eb="27">
      <t>シキン</t>
    </rPh>
    <rPh sb="27" eb="29">
      <t>カンリ</t>
    </rPh>
    <rPh sb="29" eb="31">
      <t>ダンタイ</t>
    </rPh>
    <rPh sb="33" eb="35">
      <t>キサイ</t>
    </rPh>
    <phoneticPr fontId="83"/>
  </si>
  <si>
    <t>　項目別区分</t>
    <rPh sb="1" eb="3">
      <t>コウモク</t>
    </rPh>
    <rPh sb="3" eb="4">
      <t>ベツ</t>
    </rPh>
    <rPh sb="4" eb="6">
      <t>クブン</t>
    </rPh>
    <phoneticPr fontId="83"/>
  </si>
  <si>
    <r>
      <t>（</t>
    </r>
    <r>
      <rPr>
        <b/>
        <sz val="12"/>
        <rFont val="ＭＳ ゴシック"/>
        <family val="3"/>
        <charset val="128"/>
      </rPr>
      <t>※この様式は、経常経費の支出があった</t>
    </r>
    <r>
      <rPr>
        <b/>
        <u/>
        <sz val="12"/>
        <rFont val="ＭＳ ゴシック"/>
        <family val="3"/>
        <charset val="128"/>
      </rPr>
      <t>国会議員関係政治団体及び資金管理団体</t>
    </r>
    <r>
      <rPr>
        <b/>
        <sz val="12"/>
        <rFont val="ＭＳ ゴシック"/>
        <family val="3"/>
        <charset val="128"/>
      </rPr>
      <t>のみ提出してください。）</t>
    </r>
    <rPh sb="4" eb="6">
      <t>ヨウシキ</t>
    </rPh>
    <rPh sb="8" eb="10">
      <t>ケイジョウ</t>
    </rPh>
    <rPh sb="10" eb="12">
      <t>ケイヒ</t>
    </rPh>
    <rPh sb="13" eb="15">
      <t>シシュツ</t>
    </rPh>
    <rPh sb="19" eb="21">
      <t>コッカイ</t>
    </rPh>
    <rPh sb="21" eb="23">
      <t>ギイン</t>
    </rPh>
    <rPh sb="23" eb="25">
      <t>カンケイ</t>
    </rPh>
    <rPh sb="25" eb="27">
      <t>セイジ</t>
    </rPh>
    <rPh sb="27" eb="29">
      <t>ダンタイ</t>
    </rPh>
    <rPh sb="29" eb="30">
      <t>オヨ</t>
    </rPh>
    <rPh sb="31" eb="33">
      <t>シキン</t>
    </rPh>
    <rPh sb="33" eb="35">
      <t>カンリ</t>
    </rPh>
    <rPh sb="35" eb="37">
      <t>ダンタイ</t>
    </rPh>
    <rPh sb="39" eb="41">
      <t>テイシュツ</t>
    </rPh>
    <phoneticPr fontId="83"/>
  </si>
  <si>
    <t>　(２)　経常経費（人件費を除く。）の内訳</t>
    <rPh sb="5" eb="7">
      <t>ケイジョウ</t>
    </rPh>
    <rPh sb="7" eb="9">
      <t>ケイヒ</t>
    </rPh>
    <rPh sb="10" eb="13">
      <t>ジンケンヒ</t>
    </rPh>
    <rPh sb="14" eb="15">
      <t>ノゾ</t>
    </rPh>
    <rPh sb="19" eb="21">
      <t>ウチワケ</t>
    </rPh>
    <phoneticPr fontId="83"/>
  </si>
  <si>
    <t>支　　出　　の　　目　　的</t>
  </si>
  <si>
    <t>金　　　　　　　　　額</t>
  </si>
  <si>
    <t>寄附・交付金</t>
    <rPh sb="0" eb="2">
      <t>キフ</t>
    </rPh>
    <rPh sb="3" eb="6">
      <t>コウフキン</t>
    </rPh>
    <phoneticPr fontId="83"/>
  </si>
  <si>
    <r>
      <t>支</t>
    </r>
    <r>
      <rPr>
        <sz val="11"/>
        <color indexed="8"/>
        <rFont val="ＭＳ 明朝"/>
        <family val="1"/>
        <charset val="128"/>
      </rPr>
      <t xml:space="preserve">出を受けた者の氏名
</t>
    </r>
    <r>
      <rPr>
        <sz val="9"/>
        <color indexed="8"/>
        <rFont val="ＭＳ 明朝"/>
        <family val="1"/>
        <charset val="128"/>
      </rPr>
      <t>（名称）</t>
    </r>
    <rPh sb="0" eb="2">
      <t>シシュツ</t>
    </rPh>
    <rPh sb="3" eb="4">
      <t>ウ</t>
    </rPh>
    <rPh sb="6" eb="7">
      <t>モノ</t>
    </rPh>
    <rPh sb="8" eb="10">
      <t>シメイ</t>
    </rPh>
    <rPh sb="12" eb="14">
      <t>メイショウ</t>
    </rPh>
    <phoneticPr fontId="83"/>
  </si>
  <si>
    <t>京都市○○区○○町○○番地</t>
    <rPh sb="0" eb="3">
      <t>キョウトシ</t>
    </rPh>
    <rPh sb="5" eb="6">
      <t>ク</t>
    </rPh>
    <rPh sb="8" eb="9">
      <t>マチ</t>
    </rPh>
    <rPh sb="11" eb="13">
      <t>バンチ</t>
    </rPh>
    <phoneticPr fontId="83"/>
  </si>
  <si>
    <t>備　考</t>
  </si>
  <si>
    <t>こ　の　頁　の　小　計</t>
  </si>
  <si>
    <r>
      <t>１</t>
    </r>
    <r>
      <rPr>
        <sz val="10"/>
        <color indexed="8"/>
        <rFont val="ＭＳ ゴシック"/>
        <family val="3"/>
        <charset val="128"/>
      </rPr>
      <t>件当たり</t>
    </r>
    <r>
      <rPr>
        <u/>
        <sz val="10"/>
        <color indexed="8"/>
        <rFont val="ＭＳ ゴシック"/>
        <family val="3"/>
        <charset val="128"/>
      </rPr>
      <t>５万円以上</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１万円を超える</t>
    </r>
    <r>
      <rPr>
        <b/>
        <sz val="10"/>
        <color indexed="8"/>
        <rFont val="ＭＳ ゴシック"/>
        <family val="3"/>
        <charset val="128"/>
      </rPr>
      <t>支出）について個別に記載する</t>
    </r>
    <r>
      <rPr>
        <sz val="10"/>
        <color indexed="8"/>
        <rFont val="ＭＳ ゴシック"/>
        <family val="3"/>
        <charset val="128"/>
      </rPr>
      <t>。（領収書等の写しを添付）
←１件当たり</t>
    </r>
    <r>
      <rPr>
        <u/>
        <sz val="10"/>
        <color indexed="8"/>
        <rFont val="ＭＳ ゴシック"/>
        <family val="3"/>
        <charset val="128"/>
      </rPr>
      <t>５万円未満</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１万円以下</t>
    </r>
    <r>
      <rPr>
        <b/>
        <sz val="10"/>
        <color indexed="8"/>
        <rFont val="ＭＳ ゴシック"/>
        <family val="3"/>
        <charset val="128"/>
      </rPr>
      <t>の支出）</t>
    </r>
    <r>
      <rPr>
        <sz val="10"/>
        <color indexed="8"/>
        <rFont val="ＭＳ ゴシック"/>
        <family val="3"/>
        <charset val="128"/>
      </rPr>
      <t>を合計した金額をまとめて記載する。</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27" eb="28">
      <t>ケン</t>
    </rPh>
    <rPh sb="28" eb="29">
      <t>ア</t>
    </rPh>
    <rPh sb="32" eb="34">
      <t>マンエン</t>
    </rPh>
    <rPh sb="35" eb="36">
      <t>コ</t>
    </rPh>
    <rPh sb="38" eb="40">
      <t>シシュツ</t>
    </rPh>
    <rPh sb="45" eb="47">
      <t>コベツ</t>
    </rPh>
    <rPh sb="48" eb="50">
      <t>キサイ</t>
    </rPh>
    <rPh sb="54" eb="57">
      <t>リョウシュウショ</t>
    </rPh>
    <rPh sb="57" eb="58">
      <t>トウ</t>
    </rPh>
    <rPh sb="59" eb="60">
      <t>ウツ</t>
    </rPh>
    <rPh sb="62" eb="64">
      <t>テンプ</t>
    </rPh>
    <rPh sb="68" eb="69">
      <t>ケン</t>
    </rPh>
    <rPh sb="69" eb="70">
      <t>ア</t>
    </rPh>
    <rPh sb="73" eb="75">
      <t>マンエン</t>
    </rPh>
    <rPh sb="75" eb="77">
      <t>ミマン</t>
    </rPh>
    <rPh sb="78" eb="80">
      <t>シシュツ</t>
    </rPh>
    <rPh sb="81" eb="83">
      <t>コッカイ</t>
    </rPh>
    <rPh sb="83" eb="85">
      <t>ギイン</t>
    </rPh>
    <rPh sb="85" eb="87">
      <t>カンケイ</t>
    </rPh>
    <rPh sb="87" eb="89">
      <t>セイジ</t>
    </rPh>
    <rPh sb="89" eb="91">
      <t>ダンタイ</t>
    </rPh>
    <rPh sb="94" eb="95">
      <t>ケン</t>
    </rPh>
    <rPh sb="95" eb="96">
      <t>ア</t>
    </rPh>
    <rPh sb="99" eb="101">
      <t>マンエン</t>
    </rPh>
    <rPh sb="101" eb="103">
      <t>イカ</t>
    </rPh>
    <rPh sb="104" eb="106">
      <t>シシュツ</t>
    </rPh>
    <rPh sb="108" eb="110">
      <t>ゴウケイ</t>
    </rPh>
    <rPh sb="112" eb="113">
      <t>キン</t>
    </rPh>
    <rPh sb="113" eb="114">
      <t>ガク</t>
    </rPh>
    <rPh sb="119" eb="121">
      <t>キサイ</t>
    </rPh>
    <phoneticPr fontId="83"/>
  </si>
  <si>
    <t>合　　　　　計</t>
  </si>
  <si>
    <t>秋田市雄和○○○△△番地</t>
    <rPh sb="0" eb="3">
      <t>アキタシ</t>
    </rPh>
    <rPh sb="3" eb="5">
      <t>ユウワ</t>
    </rPh>
    <rPh sb="10" eb="12">
      <t>バンチ</t>
    </rPh>
    <phoneticPr fontId="83"/>
  </si>
  <si>
    <t>横浜市○○区○○町○○番地</t>
    <rPh sb="0" eb="3">
      <t>ヨコハマシ</t>
    </rPh>
    <rPh sb="5" eb="6">
      <t>ク</t>
    </rPh>
    <rPh sb="8" eb="9">
      <t>マチ</t>
    </rPh>
    <rPh sb="11" eb="13">
      <t>バンチ</t>
    </rPh>
    <phoneticPr fontId="83"/>
  </si>
  <si>
    <t>Ｘ銀行</t>
    <rPh sb="1" eb="3">
      <t>ギンコウ</t>
    </rPh>
    <phoneticPr fontId="83"/>
  </si>
  <si>
    <t>(3)備品・消耗品費</t>
    <rPh sb="3" eb="5">
      <t>ビヒン</t>
    </rPh>
    <rPh sb="6" eb="9">
      <t>ショウモウヒン</t>
    </rPh>
    <rPh sb="9" eb="10">
      <t>ヒ</t>
    </rPh>
    <phoneticPr fontId="83"/>
  </si>
  <si>
    <t>○○家具株式会社</t>
    <rPh sb="2" eb="4">
      <t>カグ</t>
    </rPh>
    <rPh sb="4" eb="6">
      <t>カブシキ</t>
    </rPh>
    <rPh sb="6" eb="8">
      <t>カイシャ</t>
    </rPh>
    <phoneticPr fontId="83"/>
  </si>
  <si>
    <t>支部交付金</t>
    <rPh sb="0" eb="2">
      <t>シブ</t>
    </rPh>
    <rPh sb="2" eb="5">
      <t>コウフキン</t>
    </rPh>
    <phoneticPr fontId="83"/>
  </si>
  <si>
    <t>パソコンの購入費</t>
    <rPh sb="5" eb="8">
      <t>コウニュウヒ</t>
    </rPh>
    <phoneticPr fontId="83"/>
  </si>
  <si>
    <t>秋田市××○△△番地</t>
    <rPh sb="0" eb="3">
      <t>アキタシ</t>
    </rPh>
    <rPh sb="8" eb="10">
      <t>バンチ</t>
    </rPh>
    <phoneticPr fontId="83"/>
  </si>
  <si>
    <t>××損害保険会社</t>
    <rPh sb="2" eb="4">
      <t>ソンガイ</t>
    </rPh>
    <rPh sb="4" eb="6">
      <t>ホケン</t>
    </rPh>
    <rPh sb="6" eb="8">
      <t>カイシャ</t>
    </rPh>
    <phoneticPr fontId="83"/>
  </si>
  <si>
    <t>切手購入費</t>
    <rPh sb="0" eb="2">
      <t>キッテ</t>
    </rPh>
    <rPh sb="2" eb="5">
      <t>コウニュウヒ</t>
    </rPh>
    <phoneticPr fontId="83"/>
  </si>
  <si>
    <t>摘　　要</t>
    <rPh sb="0" eb="1">
      <t>テキ</t>
    </rPh>
    <rPh sb="3" eb="4">
      <t>ヨウ</t>
    </rPh>
    <phoneticPr fontId="83"/>
  </si>
  <si>
    <t>○○郵便局</t>
    <rPh sb="2" eb="5">
      <t>ユウビンキョク</t>
    </rPh>
    <phoneticPr fontId="83"/>
  </si>
  <si>
    <t>事務所賃借料</t>
    <rPh sb="0" eb="3">
      <t>ジムショ</t>
    </rPh>
    <rPh sb="3" eb="6">
      <t>チンシャクリョウ</t>
    </rPh>
    <phoneticPr fontId="83"/>
  </si>
  <si>
    <t>△△不動産</t>
    <rPh sb="2" eb="5">
      <t>フドウサン</t>
    </rPh>
    <phoneticPr fontId="83"/>
  </si>
  <si>
    <t>（※関係の支出があった団体のみ）</t>
    <rPh sb="2" eb="4">
      <t>カンケイ</t>
    </rPh>
    <rPh sb="5" eb="7">
      <t>シシュツ</t>
    </rPh>
    <rPh sb="11" eb="13">
      <t>ダンタイ</t>
    </rPh>
    <phoneticPr fontId="83"/>
  </si>
  <si>
    <t>（その１５）</t>
  </si>
  <si>
    <t>　(３)　政治活動費の内訳</t>
  </si>
  <si>
    <t>組織活動費</t>
    <rPh sb="0" eb="2">
      <t>ソシキ</t>
    </rPh>
    <rPh sb="2" eb="5">
      <t>カツドウヒ</t>
    </rPh>
    <phoneticPr fontId="83"/>
  </si>
  <si>
    <t>書籍原稿料</t>
    <rPh sb="0" eb="2">
      <t>ショセキ</t>
    </rPh>
    <rPh sb="2" eb="5">
      <t>ゲンコウリョウ</t>
    </rPh>
    <phoneticPr fontId="83"/>
  </si>
  <si>
    <t>S63.5.1</t>
  </si>
  <si>
    <t>(</t>
    <phoneticPr fontId="83"/>
  </si>
  <si>
    <t>組織対策費</t>
    <rPh sb="0" eb="2">
      <t>ソシキ</t>
    </rPh>
    <rPh sb="2" eb="5">
      <t>タイサクヒ</t>
    </rPh>
    <phoneticPr fontId="83"/>
  </si>
  <si>
    <t>案内状印刷代</t>
    <rPh sb="0" eb="3">
      <t>アンナイジョウ</t>
    </rPh>
    <rPh sb="3" eb="6">
      <t>インサツダイ</t>
    </rPh>
    <phoneticPr fontId="83"/>
  </si>
  <si>
    <t>調査研究費</t>
    <rPh sb="0" eb="2">
      <t>チョウサ</t>
    </rPh>
    <rPh sb="2" eb="5">
      <t>ケンキュウヒ</t>
    </rPh>
    <phoneticPr fontId="83"/>
  </si>
  <si>
    <t>パンフレット印刷代</t>
    <rPh sb="6" eb="9">
      <t>インサツダイ</t>
    </rPh>
    <phoneticPr fontId="83"/>
  </si>
  <si>
    <t>△△印刷(株)</t>
    <rPh sb="2" eb="4">
      <t>インサツ</t>
    </rPh>
    <rPh sb="5" eb="6">
      <t>カブ</t>
    </rPh>
    <phoneticPr fontId="83"/>
  </si>
  <si>
    <r>
      <t>１</t>
    </r>
    <r>
      <rPr>
        <sz val="10"/>
        <color indexed="8"/>
        <rFont val="ＭＳ ゴシック"/>
        <family val="3"/>
        <charset val="128"/>
      </rPr>
      <t>件当たり</t>
    </r>
    <r>
      <rPr>
        <u/>
        <sz val="10"/>
        <color indexed="8"/>
        <rFont val="ＭＳ ゴシック"/>
        <family val="3"/>
        <charset val="128"/>
      </rPr>
      <t>５万円以上</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１万円を超える</t>
    </r>
    <r>
      <rPr>
        <b/>
        <sz val="10"/>
        <color indexed="8"/>
        <rFont val="ＭＳ ゴシック"/>
        <family val="3"/>
        <charset val="128"/>
      </rPr>
      <t>支出）
について個別に記載する</t>
    </r>
    <r>
      <rPr>
        <sz val="10"/>
        <color indexed="8"/>
        <rFont val="ＭＳ ゴシック"/>
        <family val="3"/>
        <charset val="128"/>
      </rPr>
      <t>。（領収書等の写しを添付）
←１件当たり</t>
    </r>
    <r>
      <rPr>
        <u/>
        <sz val="10"/>
        <color indexed="8"/>
        <rFont val="ＭＳ ゴシック"/>
        <family val="3"/>
        <charset val="128"/>
      </rPr>
      <t>５万円未満</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１万円以下</t>
    </r>
    <r>
      <rPr>
        <b/>
        <sz val="10"/>
        <color indexed="8"/>
        <rFont val="ＭＳ ゴシック"/>
        <family val="3"/>
        <charset val="128"/>
      </rPr>
      <t xml:space="preserve">の支出）
</t>
    </r>
    <r>
      <rPr>
        <sz val="10"/>
        <color indexed="8"/>
        <rFont val="ＭＳ ゴシック"/>
        <family val="3"/>
        <charset val="128"/>
      </rPr>
      <t>を合計した金額をまとめて記載する。</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27" eb="28">
      <t>ケン</t>
    </rPh>
    <rPh sb="28" eb="29">
      <t>ア</t>
    </rPh>
    <rPh sb="32" eb="34">
      <t>マンエン</t>
    </rPh>
    <rPh sb="35" eb="36">
      <t>コ</t>
    </rPh>
    <rPh sb="38" eb="40">
      <t>シシュツ</t>
    </rPh>
    <rPh sb="46" eb="48">
      <t>コベツ</t>
    </rPh>
    <rPh sb="49" eb="51">
      <t>キサイ</t>
    </rPh>
    <rPh sb="55" eb="58">
      <t>リョウシュウショ</t>
    </rPh>
    <rPh sb="58" eb="59">
      <t>トウ</t>
    </rPh>
    <rPh sb="60" eb="61">
      <t>ウツ</t>
    </rPh>
    <rPh sb="63" eb="65">
      <t>テンプ</t>
    </rPh>
    <rPh sb="69" eb="70">
      <t>ケン</t>
    </rPh>
    <rPh sb="70" eb="71">
      <t>ア</t>
    </rPh>
    <rPh sb="74" eb="76">
      <t>マンエン</t>
    </rPh>
    <rPh sb="76" eb="78">
      <t>ミマン</t>
    </rPh>
    <rPh sb="79" eb="81">
      <t>シシュツ</t>
    </rPh>
    <rPh sb="82" eb="84">
      <t>コッカイ</t>
    </rPh>
    <rPh sb="84" eb="86">
      <t>ギイン</t>
    </rPh>
    <rPh sb="86" eb="88">
      <t>カンケイ</t>
    </rPh>
    <rPh sb="88" eb="90">
      <t>セイジ</t>
    </rPh>
    <rPh sb="90" eb="92">
      <t>ダンタイ</t>
    </rPh>
    <rPh sb="95" eb="96">
      <t>ケン</t>
    </rPh>
    <rPh sb="96" eb="97">
      <t>ア</t>
    </rPh>
    <rPh sb="100" eb="102">
      <t>マンエン</t>
    </rPh>
    <rPh sb="102" eb="104">
      <t>イカ</t>
    </rPh>
    <rPh sb="105" eb="107">
      <t>シシュツ</t>
    </rPh>
    <rPh sb="110" eb="112">
      <t>ゴウケイ</t>
    </rPh>
    <rPh sb="114" eb="115">
      <t>キン</t>
    </rPh>
    <rPh sb="115" eb="116">
      <t>ガク</t>
    </rPh>
    <rPh sb="121" eb="123">
      <t>キサイ</t>
    </rPh>
    <phoneticPr fontId="83"/>
  </si>
  <si>
    <t>大会費</t>
    <rPh sb="0" eb="2">
      <t>タイカイ</t>
    </rPh>
    <rPh sb="2" eb="3">
      <t>ヒ</t>
    </rPh>
    <phoneticPr fontId="83"/>
  </si>
  <si>
    <t>主たる事務所の所在地</t>
    <rPh sb="0" eb="1">
      <t>シュ</t>
    </rPh>
    <rPh sb="3" eb="4">
      <t>コト</t>
    </rPh>
    <rPh sb="4" eb="5">
      <t>ツトム</t>
    </rPh>
    <rPh sb="5" eb="6">
      <t>ショ</t>
    </rPh>
    <rPh sb="7" eb="8">
      <t>トコロ</t>
    </rPh>
    <rPh sb="8" eb="9">
      <t>ザイ</t>
    </rPh>
    <rPh sb="9" eb="10">
      <t>チ</t>
    </rPh>
    <phoneticPr fontId="83"/>
  </si>
  <si>
    <t>○○後援会</t>
    <rPh sb="2" eb="5">
      <t>コウエンカイ</t>
    </rPh>
    <phoneticPr fontId="83"/>
  </si>
  <si>
    <t>資料印刷代</t>
    <rPh sb="0" eb="2">
      <t>シリョウ</t>
    </rPh>
    <rPh sb="2" eb="5">
      <t>インサツダイ</t>
    </rPh>
    <phoneticPr fontId="83"/>
  </si>
  <si>
    <t>会場借上費</t>
    <rPh sb="0" eb="2">
      <t>カイジョウ</t>
    </rPh>
    <rPh sb="2" eb="3">
      <t>カ</t>
    </rPh>
    <rPh sb="3" eb="4">
      <t>ウエ</t>
    </rPh>
    <rPh sb="4" eb="5">
      <t>ヒ</t>
    </rPh>
    <phoneticPr fontId="83"/>
  </si>
  <si>
    <t>○△会館</t>
    <rPh sb="2" eb="4">
      <t>カイカン</t>
    </rPh>
    <phoneticPr fontId="83"/>
  </si>
  <si>
    <t>○○食堂</t>
    <rPh sb="2" eb="4">
      <t>ショクドウ</t>
    </rPh>
    <phoneticPr fontId="83"/>
  </si>
  <si>
    <t>推薦料</t>
    <rPh sb="0" eb="2">
      <t>スイセン</t>
    </rPh>
    <rPh sb="2" eb="3">
      <t>リョウ</t>
    </rPh>
    <phoneticPr fontId="83"/>
  </si>
  <si>
    <t>３　支出の目的ごとに別葉とすること。</t>
  </si>
  <si>
    <t>Ａ山　一郎</t>
    <rPh sb="1" eb="2">
      <t>ヤマ</t>
    </rPh>
    <rPh sb="3" eb="5">
      <t>イチロウ</t>
    </rPh>
    <phoneticPr fontId="83"/>
  </si>
  <si>
    <t>　〃</t>
    <phoneticPr fontId="83"/>
  </si>
  <si>
    <t>名古屋市○○区○○町○○番地</t>
    <rPh sb="0" eb="4">
      <t>ナゴヤシ</t>
    </rPh>
    <rPh sb="6" eb="7">
      <t>ク</t>
    </rPh>
    <rPh sb="9" eb="10">
      <t>マチ</t>
    </rPh>
    <rPh sb="12" eb="14">
      <t>バンチ</t>
    </rPh>
    <phoneticPr fontId="83"/>
  </si>
  <si>
    <t>Ｄ山　四郎</t>
    <rPh sb="1" eb="2">
      <t>ヤマ</t>
    </rPh>
    <rPh sb="3" eb="5">
      <t>シロウ</t>
    </rPh>
    <phoneticPr fontId="83"/>
  </si>
  <si>
    <t>Ｅ山　五郎</t>
    <rPh sb="1" eb="2">
      <t>ヤマ</t>
    </rPh>
    <rPh sb="3" eb="5">
      <t>ゴロウ</t>
    </rPh>
    <phoneticPr fontId="83"/>
  </si>
  <si>
    <t>)</t>
  </si>
  <si>
    <r>
      <t>（</t>
    </r>
    <r>
      <rPr>
        <sz val="10"/>
        <color indexed="8"/>
        <rFont val="ＭＳ ゴシック"/>
        <family val="3"/>
        <charset val="128"/>
      </rPr>
      <t>その１３）の「備考」欄の「うち本部又は支部に対して供与した交付金等に係る支出」について、その内訳を記載。（その１４）（その１５）と異なり、</t>
    </r>
    <r>
      <rPr>
        <u/>
        <sz val="10"/>
        <color indexed="8"/>
        <rFont val="ＭＳ ゴシック"/>
        <family val="3"/>
        <charset val="128"/>
      </rPr>
      <t>５万円未満</t>
    </r>
    <r>
      <rPr>
        <sz val="10"/>
        <color indexed="8"/>
        <rFont val="ＭＳ ゴシック"/>
        <family val="3"/>
        <charset val="128"/>
      </rPr>
      <t>（国会議員関係政治団体は</t>
    </r>
    <r>
      <rPr>
        <u/>
        <sz val="10"/>
        <color indexed="8"/>
        <rFont val="ＭＳ ゴシック"/>
        <family val="3"/>
        <charset val="128"/>
      </rPr>
      <t>１万円以下）の支出もすべて個別に記載</t>
    </r>
    <r>
      <rPr>
        <sz val="10"/>
        <color indexed="8"/>
        <rFont val="ＭＳ ゴシック"/>
        <family val="3"/>
        <charset val="128"/>
      </rPr>
      <t>する。</t>
    </r>
    <rPh sb="16" eb="18">
      <t>ホンブ</t>
    </rPh>
    <rPh sb="18" eb="19">
      <t>マタ</t>
    </rPh>
    <rPh sb="20" eb="22">
      <t>シブ</t>
    </rPh>
    <rPh sb="23" eb="24">
      <t>タイ</t>
    </rPh>
    <rPh sb="26" eb="28">
      <t>キョウヨ</t>
    </rPh>
    <rPh sb="30" eb="33">
      <t>コウフキン</t>
    </rPh>
    <rPh sb="33" eb="34">
      <t>トウ</t>
    </rPh>
    <rPh sb="35" eb="36">
      <t>カカ</t>
    </rPh>
    <rPh sb="37" eb="39">
      <t>シシュツ</t>
    </rPh>
    <rPh sb="47" eb="49">
      <t>ウチワケ</t>
    </rPh>
    <rPh sb="50" eb="52">
      <t>キサイ</t>
    </rPh>
    <rPh sb="66" eb="67">
      <t>コト</t>
    </rPh>
    <rPh sb="71" eb="73">
      <t>マンエン</t>
    </rPh>
    <rPh sb="73" eb="75">
      <t>ミマン</t>
    </rPh>
    <rPh sb="76" eb="78">
      <t>コッカイ</t>
    </rPh>
    <rPh sb="78" eb="80">
      <t>ギイン</t>
    </rPh>
    <rPh sb="80" eb="82">
      <t>カンケイ</t>
    </rPh>
    <rPh sb="82" eb="84">
      <t>セイジ</t>
    </rPh>
    <rPh sb="84" eb="86">
      <t>ダンタイ</t>
    </rPh>
    <rPh sb="88" eb="90">
      <t>マンエン</t>
    </rPh>
    <rPh sb="90" eb="92">
      <t>イカ</t>
    </rPh>
    <rPh sb="94" eb="96">
      <t>シシュツ</t>
    </rPh>
    <rPh sb="100" eb="102">
      <t>コベツ</t>
    </rPh>
    <rPh sb="103" eb="105">
      <t>キサイ</t>
    </rPh>
    <phoneticPr fontId="83"/>
  </si>
  <si>
    <t>事務所（事務所用の駐車場を含む。）</t>
    <rPh sb="0" eb="3">
      <t>ジムショ</t>
    </rPh>
    <rPh sb="4" eb="6">
      <t>ジム</t>
    </rPh>
    <rPh sb="6" eb="8">
      <t>ショヨウ</t>
    </rPh>
    <rPh sb="9" eb="12">
      <t>チュウシャジョウ</t>
    </rPh>
    <rPh sb="13" eb="14">
      <t>フク</t>
    </rPh>
    <phoneticPr fontId="83"/>
  </si>
  <si>
    <t>機関紙誌の発行事業費</t>
    <rPh sb="0" eb="3">
      <t>キカンシ</t>
    </rPh>
    <rPh sb="3" eb="4">
      <t>シ</t>
    </rPh>
    <rPh sb="5" eb="7">
      <t>ハッコウ</t>
    </rPh>
    <rPh sb="7" eb="10">
      <t>ジギョウヒ</t>
    </rPh>
    <phoneticPr fontId="83"/>
  </si>
  <si>
    <t>交付金</t>
    <rPh sb="0" eb="3">
      <t>コウフキン</t>
    </rPh>
    <phoneticPr fontId="83"/>
  </si>
  <si>
    <t>原稿料</t>
    <rPh sb="0" eb="3">
      <t>ゲンコウリョウ</t>
    </rPh>
    <phoneticPr fontId="83"/>
  </si>
  <si>
    <t>秋田市河辺○○○△△番地</t>
    <rPh sb="0" eb="3">
      <t>アキタシ</t>
    </rPh>
    <rPh sb="3" eb="5">
      <t>カワベ</t>
    </rPh>
    <rPh sb="10" eb="12">
      <t>バンチ</t>
    </rPh>
    <phoneticPr fontId="83"/>
  </si>
  <si>
    <t>仙台市○○区○○町○○番地</t>
    <rPh sb="0" eb="3">
      <t>センダイシ</t>
    </rPh>
    <rPh sb="5" eb="6">
      <t>ク</t>
    </rPh>
    <rPh sb="8" eb="9">
      <t>マチ</t>
    </rPh>
    <rPh sb="11" eb="13">
      <t>バンチ</t>
    </rPh>
    <phoneticPr fontId="83"/>
  </si>
  <si>
    <t>Ｊ野　四郎</t>
    <rPh sb="1" eb="2">
      <t>ノ</t>
    </rPh>
    <rPh sb="3" eb="5">
      <t>シロウ</t>
    </rPh>
    <phoneticPr fontId="83"/>
  </si>
  <si>
    <t>発送費</t>
    <rPh sb="0" eb="2">
      <t>ハッソウ</t>
    </rPh>
    <rPh sb="2" eb="3">
      <t>ヒ</t>
    </rPh>
    <phoneticPr fontId="83"/>
  </si>
  <si>
    <t>こ　の　頁　の　小　計</t>
    <rPh sb="4" eb="5">
      <t>ページ</t>
    </rPh>
    <rPh sb="8" eb="9">
      <t>ショウ</t>
    </rPh>
    <rPh sb="10" eb="11">
      <t>ケイ</t>
    </rPh>
    <phoneticPr fontId="83"/>
  </si>
  <si>
    <t>△○郵便局</t>
    <rPh sb="2" eb="5">
      <t>ユウビンキョク</t>
    </rPh>
    <phoneticPr fontId="83"/>
  </si>
  <si>
    <t>宣伝事業費</t>
    <rPh sb="0" eb="2">
      <t>センデン</t>
    </rPh>
    <rPh sb="2" eb="5">
      <t>ジギョウヒ</t>
    </rPh>
    <phoneticPr fontId="83"/>
  </si>
  <si>
    <t>自動車購入・維持費</t>
    <rPh sb="0" eb="3">
      <t>ジドウシャ</t>
    </rPh>
    <rPh sb="3" eb="5">
      <t>コウニュウ</t>
    </rPh>
    <rPh sb="6" eb="9">
      <t>イジヒ</t>
    </rPh>
    <phoneticPr fontId="83"/>
  </si>
  <si>
    <t>ライトバン購入費</t>
    <rPh sb="5" eb="8">
      <t>コウニュウヒ</t>
    </rPh>
    <phoneticPr fontId="83"/>
  </si>
  <si>
    <t>ポスター作成費</t>
    <rPh sb="4" eb="7">
      <t>サクセイヒ</t>
    </rPh>
    <phoneticPr fontId="83"/>
  </si>
  <si>
    <t>摘　　　　　　　要</t>
    <rPh sb="0" eb="9">
      <t>テキヨウ</t>
    </rPh>
    <phoneticPr fontId="83"/>
  </si>
  <si>
    <t>会場借上料</t>
    <rPh sb="0" eb="2">
      <t>カイジョウ</t>
    </rPh>
    <rPh sb="2" eb="3">
      <t>カ</t>
    </rPh>
    <rPh sb="3" eb="4">
      <t>ウエ</t>
    </rPh>
    <rPh sb="4" eb="5">
      <t>リョウ</t>
    </rPh>
    <phoneticPr fontId="83"/>
  </si>
  <si>
    <t>△△ホテル</t>
    <phoneticPr fontId="83"/>
  </si>
  <si>
    <t>Ｐ野　Ｑ郎</t>
    <rPh sb="1" eb="2">
      <t>ノ</t>
    </rPh>
    <rPh sb="4" eb="5">
      <t>ロウ</t>
    </rPh>
    <phoneticPr fontId="83"/>
  </si>
  <si>
    <t>　 〃</t>
    <phoneticPr fontId="83"/>
  </si>
  <si>
    <t>その他の事業費</t>
    <rPh sb="2" eb="3">
      <t>タ</t>
    </rPh>
    <rPh sb="4" eb="7">
      <t>ジギョウヒ</t>
    </rPh>
    <phoneticPr fontId="83"/>
  </si>
  <si>
    <t>東京都○○区○○町○○番地</t>
    <rPh sb="0" eb="3">
      <t>トウキョウト</t>
    </rPh>
    <rPh sb="5" eb="6">
      <t>ク</t>
    </rPh>
    <rPh sb="8" eb="9">
      <t>マチ</t>
    </rPh>
    <rPh sb="11" eb="13">
      <t>バンチ</t>
    </rPh>
    <phoneticPr fontId="83"/>
  </si>
  <si>
    <t>書籍印刷代</t>
    <rPh sb="0" eb="2">
      <t>ショセキ</t>
    </rPh>
    <rPh sb="2" eb="5">
      <t>インサツダイ</t>
    </rPh>
    <phoneticPr fontId="83"/>
  </si>
  <si>
    <t>書籍購入費</t>
    <rPh sb="0" eb="2">
      <t>ショセキ</t>
    </rPh>
    <rPh sb="2" eb="5">
      <t>コウニュウヒ</t>
    </rPh>
    <phoneticPr fontId="83"/>
  </si>
  <si>
    <t>秋田市山王四丁目１番１号</t>
    <rPh sb="0" eb="3">
      <t>アキタシ</t>
    </rPh>
    <rPh sb="3" eb="5">
      <t>サンノウ</t>
    </rPh>
    <rPh sb="5" eb="6">
      <t>ヨン</t>
    </rPh>
    <rPh sb="6" eb="8">
      <t>チョウメ</t>
    </rPh>
    <rPh sb="9" eb="10">
      <t>バン</t>
    </rPh>
    <rPh sb="11" eb="12">
      <t>ゴウ</t>
    </rPh>
    <phoneticPr fontId="83"/>
  </si>
  <si>
    <t>　政治団体の名称</t>
    <rPh sb="1" eb="3">
      <t>セイジ</t>
    </rPh>
    <rPh sb="3" eb="5">
      <t>ダンタイ</t>
    </rPh>
    <rPh sb="6" eb="8">
      <t>メイショウ</t>
    </rPh>
    <phoneticPr fontId="83"/>
  </si>
  <si>
    <t>翻訳代</t>
    <rPh sb="0" eb="2">
      <t>ホンヤク</t>
    </rPh>
    <rPh sb="2" eb="3">
      <t>ダイ</t>
    </rPh>
    <phoneticPr fontId="83"/>
  </si>
  <si>
    <t>寄附金</t>
    <rPh sb="0" eb="3">
      <t>キフキン</t>
    </rPh>
    <phoneticPr fontId="83"/>
  </si>
  <si>
    <t>××後援会</t>
    <rPh sb="2" eb="5">
      <t>コウエンカイ</t>
    </rPh>
    <phoneticPr fontId="83"/>
  </si>
  <si>
    <t xml:space="preserve"> エ</t>
  </si>
  <si>
    <t>秋田市雄和○○○△△△番地</t>
    <rPh sb="0" eb="3">
      <t>アキタシ</t>
    </rPh>
    <rPh sb="3" eb="5">
      <t>ユウワ</t>
    </rPh>
    <rPh sb="11" eb="13">
      <t>バンチ</t>
    </rPh>
    <phoneticPr fontId="83"/>
  </si>
  <si>
    <t>雄和支部</t>
    <rPh sb="0" eb="2">
      <t>ユウワ</t>
    </rPh>
    <rPh sb="2" eb="4">
      <t>シブ</t>
    </rPh>
    <phoneticPr fontId="83"/>
  </si>
  <si>
    <t>　３　不動産の利用の現況</t>
    <rPh sb="3" eb="6">
      <t>フドウサン</t>
    </rPh>
    <rPh sb="7" eb="9">
      <t>リヨウ</t>
    </rPh>
    <rPh sb="10" eb="12">
      <t>ゲンキョウ</t>
    </rPh>
    <phoneticPr fontId="83"/>
  </si>
  <si>
    <t>その他の経費</t>
    <rPh sb="2" eb="3">
      <t>タ</t>
    </rPh>
    <rPh sb="4" eb="6">
      <t>ケイヒ</t>
    </rPh>
    <phoneticPr fontId="83"/>
  </si>
  <si>
    <t>借入金返済</t>
    <rPh sb="0" eb="2">
      <t>カリイレ</t>
    </rPh>
    <rPh sb="2" eb="3">
      <t>キン</t>
    </rPh>
    <rPh sb="3" eb="5">
      <t>ヘンサイ</t>
    </rPh>
    <phoneticPr fontId="83"/>
  </si>
  <si>
    <t>（その１６）</t>
  </si>
  <si>
    <t xml:space="preserve"> コ</t>
  </si>
  <si>
    <t>　(４)　本部又は支部に対して供与した交付金（会費等）に係る支出の内訳</t>
    <rPh sb="5" eb="7">
      <t>ホンブ</t>
    </rPh>
    <rPh sb="7" eb="8">
      <t>マタ</t>
    </rPh>
    <rPh sb="9" eb="13">
      <t>シブニタイ</t>
    </rPh>
    <rPh sb="15" eb="17">
      <t>キョウヨ</t>
    </rPh>
    <rPh sb="19" eb="22">
      <t>コウフキン</t>
    </rPh>
    <rPh sb="23" eb="25">
      <t>カイヒ</t>
    </rPh>
    <rPh sb="25" eb="26">
      <t>トウ</t>
    </rPh>
    <rPh sb="28" eb="29">
      <t>カカ</t>
    </rPh>
    <rPh sb="30" eb="32">
      <t>シシュツ</t>
    </rPh>
    <rPh sb="33" eb="34">
      <t>ナイ</t>
    </rPh>
    <rPh sb="34" eb="35">
      <t>ヤク</t>
    </rPh>
    <phoneticPr fontId="83"/>
  </si>
  <si>
    <t>年　月　日</t>
    <rPh sb="2" eb="3">
      <t>ツキ</t>
    </rPh>
    <rPh sb="4" eb="5">
      <t>ヒ</t>
    </rPh>
    <phoneticPr fontId="83"/>
  </si>
  <si>
    <t>交付金等の供与を受けた本部
又 は 支 部 の 名 称</t>
    <rPh sb="0" eb="2">
      <t>コウフ</t>
    </rPh>
    <rPh sb="2" eb="3">
      <t>キン</t>
    </rPh>
    <rPh sb="3" eb="4">
      <t>トウ</t>
    </rPh>
    <rPh sb="8" eb="9">
      <t>ウ</t>
    </rPh>
    <rPh sb="14" eb="15">
      <t>マタ</t>
    </rPh>
    <phoneticPr fontId="83"/>
  </si>
  <si>
    <t>合　　　　　 　計</t>
    <rPh sb="0" eb="9">
      <t>ゴウケイ</t>
    </rPh>
    <phoneticPr fontId="83"/>
  </si>
  <si>
    <t>（その１７）</t>
  </si>
  <si>
    <t>資　　産　　等　　の　　状　　況</t>
    <rPh sb="0" eb="1">
      <t>シ</t>
    </rPh>
    <rPh sb="3" eb="4">
      <t>サン</t>
    </rPh>
    <rPh sb="6" eb="7">
      <t>トウ</t>
    </rPh>
    <rPh sb="12" eb="13">
      <t>ジョウ</t>
    </rPh>
    <rPh sb="15" eb="16">
      <t>キョウ</t>
    </rPh>
    <phoneticPr fontId="83"/>
  </si>
  <si>
    <t>　１　資産等の総括表</t>
    <rPh sb="3" eb="5">
      <t>シサン</t>
    </rPh>
    <rPh sb="5" eb="6">
      <t>トウ</t>
    </rPh>
    <rPh sb="7" eb="9">
      <t>ソウカツ</t>
    </rPh>
    <rPh sb="9" eb="10">
      <t>ヒョウ</t>
    </rPh>
    <phoneticPr fontId="83"/>
  </si>
  <si>
    <t>備　　　　　　　考</t>
    <rPh sb="0" eb="9">
      <t>ビコウ</t>
    </rPh>
    <phoneticPr fontId="83"/>
  </si>
  <si>
    <t xml:space="preserve"> ア</t>
  </si>
  <si>
    <t>土地</t>
    <rPh sb="0" eb="2">
      <t>トチ</t>
    </rPh>
    <phoneticPr fontId="83"/>
  </si>
  <si>
    <t>□</t>
  </si>
  <si>
    <t xml:space="preserve"> イ</t>
  </si>
  <si>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83"/>
  </si>
  <si>
    <t xml:space="preserve"> オ</t>
  </si>
  <si>
    <t>預金(普通預金及び当座預金を除く。)又は貯金(普通貯金を除く。)</t>
    <rPh sb="0" eb="2">
      <t>ヨキン</t>
    </rPh>
    <rPh sb="3" eb="7">
      <t>フツウヨキン</t>
    </rPh>
    <rPh sb="7" eb="8">
      <t>オヨ</t>
    </rPh>
    <rPh sb="9" eb="13">
      <t>トウザヨキン</t>
    </rPh>
    <rPh sb="14" eb="15">
      <t>ノゾ</t>
    </rPh>
    <rPh sb="18" eb="19">
      <t>マタ</t>
    </rPh>
    <rPh sb="20" eb="22">
      <t>チョキン</t>
    </rPh>
    <rPh sb="23" eb="24">
      <t>フツウ</t>
    </rPh>
    <rPh sb="24" eb="25">
      <t>ツウ</t>
    </rPh>
    <rPh sb="25" eb="27">
      <t>チョキン</t>
    </rPh>
    <rPh sb="28" eb="29">
      <t>ノゾ</t>
    </rPh>
    <phoneticPr fontId="83"/>
  </si>
  <si>
    <t xml:space="preserve"> キ</t>
  </si>
  <si>
    <t>政治団体の名称</t>
  </si>
  <si>
    <t>有価証券</t>
    <rPh sb="0" eb="4">
      <t>ユウカショウケン</t>
    </rPh>
    <phoneticPr fontId="83"/>
  </si>
  <si>
    <t xml:space="preserve"> サ</t>
  </si>
  <si>
    <t xml:space="preserve"> ク</t>
  </si>
  <si>
    <t>貸付先ごとの残高が100万円を超える貸付金</t>
    <rPh sb="0" eb="3">
      <t>カシツケサキ</t>
    </rPh>
    <rPh sb="6" eb="8">
      <t>ザンダカ</t>
    </rPh>
    <rPh sb="9" eb="14">
      <t>１００マンエン</t>
    </rPh>
    <rPh sb="15" eb="16">
      <t>コ</t>
    </rPh>
    <rPh sb="18" eb="21">
      <t>カシツケキン</t>
    </rPh>
    <phoneticPr fontId="83"/>
  </si>
  <si>
    <t>S61.7.29</t>
  </si>
  <si>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83"/>
  </si>
  <si>
    <t>※「有」の場合、項目別区分ごとに内訳を（その１８）に記載する。</t>
    <rPh sb="2" eb="3">
      <t>ア</t>
    </rPh>
    <rPh sb="5" eb="7">
      <t>バアイ</t>
    </rPh>
    <rPh sb="8" eb="11">
      <t>コウモクベツ</t>
    </rPh>
    <rPh sb="11" eb="13">
      <t>クブン</t>
    </rPh>
    <rPh sb="16" eb="18">
      <t>ウチワケ</t>
    </rPh>
    <rPh sb="26" eb="28">
      <t>キサイ</t>
    </rPh>
    <phoneticPr fontId="83"/>
  </si>
  <si>
    <t>（その１８）</t>
  </si>
  <si>
    <t>　２　資産等の項目別内訳</t>
  </si>
  <si>
    <t>　資産等の内訳</t>
    <rPh sb="1" eb="2">
      <t>シ</t>
    </rPh>
    <rPh sb="2" eb="3">
      <t>サン</t>
    </rPh>
    <rPh sb="3" eb="4">
      <t>トウ</t>
    </rPh>
    <rPh sb="5" eb="6">
      <t>ナイ</t>
    </rPh>
    <rPh sb="6" eb="7">
      <t>ヤク</t>
    </rPh>
    <phoneticPr fontId="83"/>
  </si>
  <si>
    <t>金　　　　額</t>
  </si>
  <si>
    <t xml:space="preserve"> 絵画</t>
    <rPh sb="1" eb="2">
      <t>エ</t>
    </rPh>
    <rPh sb="2" eb="3">
      <t>ガ</t>
    </rPh>
    <phoneticPr fontId="83"/>
  </si>
  <si>
    <t>１点。価額は設立日における見積額。</t>
    <rPh sb="1" eb="2">
      <t>テン</t>
    </rPh>
    <rPh sb="3" eb="5">
      <t>カガク</t>
    </rPh>
    <rPh sb="6" eb="9">
      <t>セツリツビ</t>
    </rPh>
    <rPh sb="13" eb="15">
      <t>ミツ</t>
    </rPh>
    <rPh sb="15" eb="16">
      <t>ガク</t>
    </rPh>
    <phoneticPr fontId="83"/>
  </si>
  <si>
    <t>１台</t>
    <rPh sb="1" eb="2">
      <t>ダイ</t>
    </rPh>
    <phoneticPr fontId="83"/>
  </si>
  <si>
    <t>応接セット</t>
    <rPh sb="0" eb="2">
      <t>オウセツ</t>
    </rPh>
    <phoneticPr fontId="83"/>
  </si>
  <si>
    <t>H20.10.1</t>
  </si>
  <si>
    <t>○年○月○日発行10年国債(額面１千万円)</t>
    <rPh sb="1" eb="2">
      <t>ネン</t>
    </rPh>
    <rPh sb="3" eb="4">
      <t>ガツ</t>
    </rPh>
    <rPh sb="5" eb="6">
      <t>ニチ</t>
    </rPh>
    <rPh sb="6" eb="8">
      <t>ハッコウ</t>
    </rPh>
    <rPh sb="10" eb="11">
      <t>ネン</t>
    </rPh>
    <rPh sb="11" eb="13">
      <t>コクサイ</t>
    </rPh>
    <rPh sb="14" eb="16">
      <t>ガクメン</t>
    </rPh>
    <rPh sb="17" eb="20">
      <t>センマンエン</t>
    </rPh>
    <phoneticPr fontId="83"/>
  </si>
  <si>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83"/>
  </si>
  <si>
    <t>使用者ごとの使用面積</t>
    <rPh sb="0" eb="3">
      <t>シヨウシャ</t>
    </rPh>
    <rPh sb="6" eb="8">
      <t>シヨウ</t>
    </rPh>
    <rPh sb="8" eb="10">
      <t>メンセキ</t>
    </rPh>
    <phoneticPr fontId="83"/>
  </si>
  <si>
    <t>使用者ごとの使用の
対価の価額</t>
    <rPh sb="0" eb="3">
      <t>シヨウシャ</t>
    </rPh>
    <rPh sb="6" eb="8">
      <t>シヨウ</t>
    </rPh>
    <rPh sb="10" eb="12">
      <t>タイカ</t>
    </rPh>
    <rPh sb="13" eb="15">
      <t>カガク</t>
    </rPh>
    <phoneticPr fontId="83"/>
  </si>
  <si>
    <t>事務所</t>
    <rPh sb="0" eb="3">
      <t>ジムショ</t>
    </rPh>
    <phoneticPr fontId="83"/>
  </si>
  <si>
    <t>（その２０）</t>
  </si>
  <si>
    <t>添　付　書　類 (別添のとおり)</t>
  </si>
  <si>
    <t>１　領収書等の写し</t>
  </si>
  <si>
    <t>２　政治資金監査報告書 (国会議員関係政治団体に限る。)</t>
    <rPh sb="2" eb="4">
      <t>セイジ</t>
    </rPh>
    <rPh sb="4" eb="6">
      <t>シキン</t>
    </rPh>
    <rPh sb="6" eb="8">
      <t>カンサ</t>
    </rPh>
    <rPh sb="8" eb="11">
      <t>ホウコクショ</t>
    </rPh>
    <rPh sb="13" eb="15">
      <t>コッカイ</t>
    </rPh>
    <rPh sb="15" eb="17">
      <t>ギイン</t>
    </rPh>
    <rPh sb="17" eb="19">
      <t>カンケイ</t>
    </rPh>
    <rPh sb="19" eb="21">
      <t>セイジ</t>
    </rPh>
    <rPh sb="21" eb="23">
      <t>ダンタイ</t>
    </rPh>
    <rPh sb="24" eb="25">
      <t>カギ</t>
    </rPh>
    <phoneticPr fontId="83"/>
  </si>
  <si>
    <t>この報告書は、政治資金規正法に従って作成したものであって、真実に相違ありません。</t>
  </si>
  <si>
    <t>月</t>
    <rPh sb="0" eb="1">
      <t>ツキ</t>
    </rPh>
    <phoneticPr fontId="83"/>
  </si>
  <si>
    <t>１ 　 ｢項目｣ 欄には、収支報告書記載要領「様式（その１３）」の例により</t>
    <rPh sb="5" eb="7">
      <t>コウモク</t>
    </rPh>
    <rPh sb="9" eb="10">
      <t>ラン</t>
    </rPh>
    <rPh sb="13" eb="15">
      <t>シュウシ</t>
    </rPh>
    <rPh sb="15" eb="18">
      <t>ホウコクショ</t>
    </rPh>
    <rPh sb="18" eb="20">
      <t>キサイ</t>
    </rPh>
    <rPh sb="20" eb="22">
      <t>ヨウリョウ</t>
    </rPh>
    <rPh sb="23" eb="25">
      <t>ヨウシキ</t>
    </rPh>
    <rPh sb="33" eb="34">
      <t>レイ</t>
    </rPh>
    <phoneticPr fontId="83"/>
  </si>
  <si>
    <t>日</t>
    <rPh sb="0" eb="1">
      <t>ヒ</t>
    </rPh>
    <phoneticPr fontId="83"/>
  </si>
  <si>
    <t>　会計責任者本人が提出する場合にあっては本人確認書類の提示又は提出を、その代理人が提出する場合にあつては当該代理人の権限を証する書面及び本人確認書類の提示又は提出を行うこと。ただし、会計責任者本人の署名その他の措置を講ずる場合は、この限りではない。</t>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39">
      <t>ダイリ</t>
    </rPh>
    <rPh sb="39" eb="40">
      <t>ニン</t>
    </rPh>
    <rPh sb="41" eb="43">
      <t>テイシュツ</t>
    </rPh>
    <rPh sb="45" eb="47">
      <t>バアイ</t>
    </rPh>
    <rPh sb="52" eb="54">
      <t>トウガイ</t>
    </rPh>
    <rPh sb="54" eb="57">
      <t>ダイリニン</t>
    </rPh>
    <rPh sb="58" eb="60">
      <t>ケンゲン</t>
    </rPh>
    <rPh sb="61" eb="62">
      <t>ショウ</t>
    </rPh>
    <rPh sb="64" eb="66">
      <t>ショメン</t>
    </rPh>
    <rPh sb="66" eb="67">
      <t>オヨ</t>
    </rPh>
    <rPh sb="68" eb="70">
      <t>ホンニン</t>
    </rPh>
    <rPh sb="70" eb="72">
      <t>カクニン</t>
    </rPh>
    <rPh sb="72" eb="74">
      <t>ショルイ</t>
    </rPh>
    <rPh sb="75" eb="77">
      <t>テイジ</t>
    </rPh>
    <rPh sb="77" eb="78">
      <t>マタ</t>
    </rPh>
    <rPh sb="79" eb="81">
      <t>テイシュツ</t>
    </rPh>
    <rPh sb="82" eb="83">
      <t>オコナ</t>
    </rPh>
    <rPh sb="91" eb="93">
      <t>カイケイ</t>
    </rPh>
    <rPh sb="93" eb="96">
      <t>セキニンシャ</t>
    </rPh>
    <rPh sb="96" eb="98">
      <t>ホンニン</t>
    </rPh>
    <rPh sb="99" eb="101">
      <t>ショメイ</t>
    </rPh>
    <rPh sb="103" eb="104">
      <t>タ</t>
    </rPh>
    <rPh sb="105" eb="107">
      <t>ソチ</t>
    </rPh>
    <rPh sb="108" eb="109">
      <t>コウ</t>
    </rPh>
    <rPh sb="111" eb="113">
      <t>バアイ</t>
    </rPh>
    <rPh sb="117" eb="118">
      <t>カギ</t>
    </rPh>
    <phoneticPr fontId="83"/>
  </si>
  <si>
    <t>　政治団体の解散に伴う報告書の場合は、会計責任者の氏名の他、代表者の氏名を記載すること。また、代表者及び会計責任者本人が提出する場合にあつては本人確認書類の提示又は提出を、これらの者の代理人が提出する場合にあつては当該代理人の権限を証する書面及び本人確認書類の提示又は提出を行うこと。ただし、代表者及び会計責任者本人の署名その他の措置を講ずる場合は、この限りではない。</t>
    <rPh sb="1" eb="3">
      <t>セイジ</t>
    </rPh>
    <rPh sb="3" eb="5">
      <t>ダンタイ</t>
    </rPh>
    <rPh sb="6" eb="8">
      <t>カイサン</t>
    </rPh>
    <rPh sb="9" eb="10">
      <t>トモナ</t>
    </rPh>
    <rPh sb="11" eb="14">
      <t>ホウコクショ</t>
    </rPh>
    <rPh sb="15" eb="17">
      <t>バアイ</t>
    </rPh>
    <rPh sb="19" eb="21">
      <t>カイケイ</t>
    </rPh>
    <rPh sb="21" eb="24">
      <t>セキニンシャ</t>
    </rPh>
    <rPh sb="25" eb="27">
      <t>シメイ</t>
    </rPh>
    <rPh sb="28" eb="29">
      <t>ホカ</t>
    </rPh>
    <rPh sb="30" eb="33">
      <t>ダイヒョウシャ</t>
    </rPh>
    <rPh sb="34" eb="36">
      <t>シメイ</t>
    </rPh>
    <rPh sb="37" eb="39">
      <t>キサイ</t>
    </rPh>
    <rPh sb="47" eb="50">
      <t>ダイヒョウシャ</t>
    </rPh>
    <rPh sb="50" eb="51">
      <t>オヨ</t>
    </rPh>
    <rPh sb="52" eb="54">
      <t>カイケイ</t>
    </rPh>
    <rPh sb="54" eb="57">
      <t>セキニンシャ</t>
    </rPh>
    <rPh sb="57" eb="59">
      <t>ホンニン</t>
    </rPh>
    <rPh sb="60" eb="62">
      <t>テイシュツ</t>
    </rPh>
    <rPh sb="64" eb="66">
      <t>バアイ</t>
    </rPh>
    <rPh sb="71" eb="73">
      <t>ホンニン</t>
    </rPh>
    <rPh sb="73" eb="75">
      <t>カクニン</t>
    </rPh>
    <rPh sb="75" eb="77">
      <t>ショルイ</t>
    </rPh>
    <rPh sb="78" eb="80">
      <t>テイジ</t>
    </rPh>
    <rPh sb="80" eb="81">
      <t>マタ</t>
    </rPh>
    <rPh sb="82" eb="84">
      <t>テイシュツ</t>
    </rPh>
    <rPh sb="90" eb="91">
      <t>モノ</t>
    </rPh>
    <rPh sb="92" eb="95">
      <t>ダイリニン</t>
    </rPh>
    <rPh sb="96" eb="98">
      <t>テイシュツ</t>
    </rPh>
    <rPh sb="100" eb="102">
      <t>バアイ</t>
    </rPh>
    <rPh sb="107" eb="109">
      <t>トウガイ</t>
    </rPh>
    <rPh sb="109" eb="112">
      <t>ダイリニン</t>
    </rPh>
    <rPh sb="113" eb="115">
      <t>ケンゲン</t>
    </rPh>
    <rPh sb="116" eb="117">
      <t>ショウ</t>
    </rPh>
    <rPh sb="119" eb="121">
      <t>ショメン</t>
    </rPh>
    <rPh sb="121" eb="122">
      <t>オヨ</t>
    </rPh>
    <rPh sb="123" eb="125">
      <t>ホンニン</t>
    </rPh>
    <rPh sb="125" eb="127">
      <t>カクニン</t>
    </rPh>
    <rPh sb="127" eb="129">
      <t>ショルイ</t>
    </rPh>
    <rPh sb="130" eb="132">
      <t>テイジ</t>
    </rPh>
    <rPh sb="132" eb="133">
      <t>マタ</t>
    </rPh>
    <rPh sb="134" eb="136">
      <t>テイシュツ</t>
    </rPh>
    <rPh sb="137" eb="138">
      <t>オコナ</t>
    </rPh>
    <rPh sb="146" eb="149">
      <t>ダイヒョウシャ</t>
    </rPh>
    <rPh sb="149" eb="150">
      <t>オヨ</t>
    </rPh>
    <rPh sb="151" eb="153">
      <t>カイケイ</t>
    </rPh>
    <rPh sb="153" eb="156">
      <t>セキニンシャ</t>
    </rPh>
    <rPh sb="156" eb="158">
      <t>ホンニン</t>
    </rPh>
    <rPh sb="159" eb="161">
      <t>ショメイ</t>
    </rPh>
    <rPh sb="163" eb="164">
      <t>タ</t>
    </rPh>
    <rPh sb="165" eb="167">
      <t>ソチ</t>
    </rPh>
    <rPh sb="168" eb="169">
      <t>コウ</t>
    </rPh>
    <rPh sb="171" eb="173">
      <t>バアイ</t>
    </rPh>
    <rPh sb="177" eb="178">
      <t>カギ</t>
    </rPh>
    <phoneticPr fontId="83"/>
  </si>
  <si>
    <t>領収書等を徴し難かった支出の明細書</t>
  </si>
  <si>
    <t>金　　　額</t>
    <rPh sb="0" eb="5">
      <t>キンガク</t>
    </rPh>
    <phoneticPr fontId="83"/>
  </si>
  <si>
    <t>領収書等を徴し難かった事情</t>
    <rPh sb="0" eb="3">
      <t>リョウシュウショ</t>
    </rPh>
    <rPh sb="3" eb="4">
      <t>トウ</t>
    </rPh>
    <rPh sb="5" eb="6">
      <t>チョウ</t>
    </rPh>
    <rPh sb="7" eb="8">
      <t>ガタ</t>
    </rPh>
    <rPh sb="11" eb="13">
      <t>ジジョウ</t>
    </rPh>
    <phoneticPr fontId="83"/>
  </si>
  <si>
    <t>摘　　　要</t>
    <rPh sb="0" eb="5">
      <t>テキヨウ</t>
    </rPh>
    <phoneticPr fontId="83"/>
  </si>
  <si>
    <t>（理由を具体的に記載すること）</t>
    <rPh sb="1" eb="3">
      <t>リユウ</t>
    </rPh>
    <rPh sb="4" eb="6">
      <t>グタイ</t>
    </rPh>
    <rPh sb="6" eb="7">
      <t>テキ</t>
    </rPh>
    <rPh sb="8" eb="10">
      <t>キサイ</t>
    </rPh>
    <phoneticPr fontId="83"/>
  </si>
  <si>
    <t>　　↓</t>
  </si>
  <si>
    <t>銀行口座引落のため</t>
    <rPh sb="0" eb="2">
      <t>ギンコウ</t>
    </rPh>
    <rPh sb="2" eb="4">
      <t>コウザ</t>
    </rPh>
    <rPh sb="4" eb="6">
      <t>ヒキオトシ</t>
    </rPh>
    <phoneticPr fontId="83"/>
  </si>
  <si>
    <t>無償提供のため</t>
    <rPh sb="0" eb="2">
      <t>ムショウ</t>
    </rPh>
    <rPh sb="2" eb="4">
      <t>テイキョウ</t>
    </rPh>
    <phoneticPr fontId="83"/>
  </si>
  <si>
    <t>紛失　　　　　　　　　　　　など</t>
    <rPh sb="0" eb="2">
      <t>フンシツ</t>
    </rPh>
    <phoneticPr fontId="83"/>
  </si>
  <si>
    <t>　会計責任者の氏名</t>
    <rPh sb="1" eb="3">
      <t>カイケイ</t>
    </rPh>
    <rPh sb="3" eb="6">
      <t>セキニンシャ</t>
    </rPh>
    <rPh sb="7" eb="9">
      <t>シメイ</t>
    </rPh>
    <phoneticPr fontId="83"/>
  </si>
  <si>
    <t>（備考）</t>
    <rPh sb="1" eb="3">
      <t>ビコウ</t>
    </rPh>
    <phoneticPr fontId="83"/>
  </si>
  <si>
    <t>　１ 　｢支出の項目｣ 欄には、収支報告書記載要領「様式（その１３）」の例により分類して記載する。</t>
    <rPh sb="5" eb="7">
      <t>シシュツ</t>
    </rPh>
    <rPh sb="8" eb="10">
      <t>コウモク</t>
    </rPh>
    <rPh sb="12" eb="13">
      <t>ラン</t>
    </rPh>
    <rPh sb="16" eb="18">
      <t>シュウシ</t>
    </rPh>
    <rPh sb="18" eb="21">
      <t>ホウコクショ</t>
    </rPh>
    <rPh sb="21" eb="23">
      <t>キサイ</t>
    </rPh>
    <rPh sb="23" eb="25">
      <t>ヨウリョウ</t>
    </rPh>
    <rPh sb="26" eb="28">
      <t>ヨウシキ</t>
    </rPh>
    <rPh sb="36" eb="37">
      <t>レイ</t>
    </rPh>
    <rPh sb="40" eb="42">
      <t>ブンルイ</t>
    </rPh>
    <rPh sb="44" eb="46">
      <t>キサイ</t>
    </rPh>
    <phoneticPr fontId="83"/>
  </si>
  <si>
    <t>　２　 ｢摘要｣ 欄には、例えば「コピー機リース料」｢タクシー代｣ のように具体的に記載する。</t>
    <rPh sb="5" eb="7">
      <t>テキヨウ</t>
    </rPh>
    <rPh sb="9" eb="10">
      <t>ラン</t>
    </rPh>
    <rPh sb="13" eb="14">
      <t>タト</t>
    </rPh>
    <rPh sb="20" eb="21">
      <t>キ</t>
    </rPh>
    <rPh sb="24" eb="25">
      <t>リョウ</t>
    </rPh>
    <rPh sb="31" eb="32">
      <t>ダイ</t>
    </rPh>
    <rPh sb="38" eb="41">
      <t>グタイテキ</t>
    </rPh>
    <rPh sb="42" eb="44">
      <t>キサイ</t>
    </rPh>
    <phoneticPr fontId="83"/>
  </si>
  <si>
    <r>
      <t>第</t>
    </r>
    <r>
      <rPr>
        <sz val="10.5"/>
        <rFont val="ＭＳ ゴシック"/>
        <family val="3"/>
        <charset val="128"/>
      </rPr>
      <t>１６号様式</t>
    </r>
    <r>
      <rPr>
        <sz val="10.5"/>
        <rFont val="ＭＳ 明朝"/>
        <family val="1"/>
        <charset val="128"/>
      </rPr>
      <t>（第９条関係）</t>
    </r>
  </si>
  <si>
    <t>振込明細書に係る支出目的書</t>
  </si>
  <si>
    <r>
      <t>支</t>
    </r>
    <r>
      <rPr>
        <sz val="12"/>
        <color indexed="8"/>
        <rFont val="ＭＳ 明朝"/>
        <family val="1"/>
        <charset val="128"/>
      </rPr>
      <t>　出　の</t>
    </r>
    <r>
      <rPr>
        <sz val="12"/>
        <color indexed="8"/>
        <rFont val="Century"/>
        <family val="1"/>
      </rPr>
      <t xml:space="preserve"> </t>
    </r>
    <r>
      <rPr>
        <sz val="12"/>
        <color indexed="8"/>
        <rFont val="ＭＳ 明朝"/>
        <family val="1"/>
        <charset val="128"/>
      </rPr>
      <t>目　的</t>
    </r>
  </si>
  <si>
    <t>項　　目</t>
  </si>
  <si>
    <t>（備考）　　</t>
  </si>
  <si>
    <t>　　具体的に記載する。</t>
  </si>
  <si>
    <r>
      <t>４</t>
    </r>
    <r>
      <rPr>
        <sz val="10.5"/>
        <color indexed="8"/>
        <rFont val="ＭＳ 明朝"/>
        <family val="1"/>
        <charset val="128"/>
      </rPr>
      <t>　支出の目的に対応する</t>
    </r>
    <r>
      <rPr>
        <u/>
        <sz val="10.5"/>
        <color indexed="8"/>
        <rFont val="ＭＳ 明朝"/>
        <family val="1"/>
        <charset val="128"/>
      </rPr>
      <t>振込明細書の写しを併せて提出</t>
    </r>
    <r>
      <rPr>
        <sz val="10.5"/>
        <color indexed="8"/>
        <rFont val="ＭＳ 明朝"/>
        <family val="1"/>
        <charset val="128"/>
      </rPr>
      <t>すること。</t>
    </r>
  </si>
  <si>
    <t>領　　収　　書</t>
    <rPh sb="0" eb="1">
      <t>リョウ</t>
    </rPh>
    <rPh sb="3" eb="4">
      <t>オサム</t>
    </rPh>
    <rPh sb="6" eb="7">
      <t>ショ</t>
    </rPh>
    <phoneticPr fontId="83"/>
  </si>
  <si>
    <t>NO.0000</t>
    <phoneticPr fontId="83"/>
  </si>
  <si>
    <t>秋田太郎後援会連合会　様</t>
    <rPh sb="0" eb="2">
      <t>アキタ</t>
    </rPh>
    <rPh sb="2" eb="4">
      <t>タロウ</t>
    </rPh>
    <rPh sb="4" eb="7">
      <t>コウエンカイ</t>
    </rPh>
    <rPh sb="7" eb="10">
      <t>レンゴウカイ</t>
    </rPh>
    <rPh sb="11" eb="12">
      <t>サマ</t>
    </rPh>
    <phoneticPr fontId="83"/>
  </si>
  <si>
    <t>但し、案内状印刷代として</t>
    <rPh sb="0" eb="1">
      <t>タダ</t>
    </rPh>
    <rPh sb="3" eb="6">
      <t>アンナイジョウ</t>
    </rPh>
    <rPh sb="6" eb="9">
      <t>インサツダイ</t>
    </rPh>
    <phoneticPr fontId="83"/>
  </si>
  <si>
    <t>上記正に領収しました。</t>
    <rPh sb="0" eb="2">
      <t>ジョウキ</t>
    </rPh>
    <rPh sb="2" eb="3">
      <t>セイ</t>
    </rPh>
    <rPh sb="4" eb="6">
      <t>リョウシュウ</t>
    </rPh>
    <phoneticPr fontId="83"/>
  </si>
  <si>
    <t>収入印紙</t>
    <rPh sb="0" eb="2">
      <t>シュウニュウ</t>
    </rPh>
    <rPh sb="2" eb="4">
      <t>インシ</t>
    </rPh>
    <phoneticPr fontId="83"/>
  </si>
  <si>
    <t>　△△印刷株式会社</t>
    <rPh sb="3" eb="5">
      <t>インサツ</t>
    </rPh>
    <rPh sb="5" eb="7">
      <t>カブシキ</t>
    </rPh>
    <rPh sb="7" eb="9">
      <t>カイシャ</t>
    </rPh>
    <phoneticPr fontId="83"/>
  </si>
  <si>
    <t>TEL：０１８－０００－００００</t>
    <phoneticPr fontId="83"/>
  </si>
  <si>
    <t>FAX：０１８－０００－００００</t>
    <phoneticPr fontId="83"/>
  </si>
  <si>
    <t>秋田　花子</t>
    <rPh sb="0" eb="2">
      <t>アキタ</t>
    </rPh>
    <rPh sb="3" eb="5">
      <t>ハナコ</t>
    </rPh>
    <phoneticPr fontId="83"/>
  </si>
  <si>
    <t>前年収入○○人、××円</t>
    <rPh sb="0" eb="2">
      <t>ゼンネン</t>
    </rPh>
    <rPh sb="2" eb="4">
      <t>シュウニュウ</t>
    </rPh>
    <rPh sb="6" eb="7">
      <t>ニン</t>
    </rPh>
    <rPh sb="10" eb="11">
      <t>エン</t>
    </rPh>
    <phoneticPr fontId="83"/>
  </si>
  <si>
    <t>会社役員</t>
    <rPh sb="0" eb="2">
      <t>カイシャ</t>
    </rPh>
    <rPh sb="2" eb="4">
      <t>ヤクイン</t>
    </rPh>
    <phoneticPr fontId="83"/>
  </si>
  <si>
    <r>
      <t>（令和６</t>
    </r>
    <r>
      <rPr>
        <u/>
        <sz val="12"/>
        <color indexed="10"/>
        <rFont val="ＭＳ 明朝"/>
        <family val="1"/>
        <charset val="128"/>
      </rPr>
      <t>年１２月３１日</t>
    </r>
    <r>
      <rPr>
        <sz val="12"/>
        <color indexed="10"/>
        <rFont val="ＭＳ 明朝"/>
        <family val="1"/>
        <charset val="128"/>
      </rPr>
      <t>現在の状況（解散の場合は</t>
    </r>
    <r>
      <rPr>
        <u/>
        <sz val="12"/>
        <color indexed="10"/>
        <rFont val="ＭＳ 明朝"/>
        <family val="1"/>
        <charset val="128"/>
      </rPr>
      <t>解散日</t>
    </r>
    <r>
      <rPr>
        <sz val="12"/>
        <color indexed="10"/>
        <rFont val="ＭＳ 明朝"/>
        <family val="1"/>
        <charset val="128"/>
      </rPr>
      <t>現在）を記載）</t>
    </r>
    <rPh sb="1" eb="3">
      <t>レイワ</t>
    </rPh>
    <rPh sb="4" eb="5">
      <t>ネン</t>
    </rPh>
    <rPh sb="7" eb="8">
      <t>ガツ</t>
    </rPh>
    <rPh sb="10" eb="11">
      <t>ニチ</t>
    </rPh>
    <rPh sb="11" eb="13">
      <t>ゲンザイ</t>
    </rPh>
    <rPh sb="14" eb="16">
      <t>ジョウキョウ</t>
    </rPh>
    <rPh sb="17" eb="19">
      <t>カイサン</t>
    </rPh>
    <rPh sb="20" eb="22">
      <t>バアイ</t>
    </rPh>
    <rPh sb="23" eb="25">
      <t>カイサン</t>
    </rPh>
    <rPh sb="25" eb="26">
      <t>ビ</t>
    </rPh>
    <rPh sb="26" eb="28">
      <t>ゲンザイ</t>
    </rPh>
    <rPh sb="30" eb="32">
      <t>キサイ</t>
    </rPh>
    <phoneticPr fontId="83"/>
  </si>
  <si>
    <t>R6.10.20　秋田市　▲▲ホテル</t>
    <rPh sb="9" eb="12">
      <t>アキタシ</t>
    </rPh>
    <phoneticPr fontId="83"/>
  </si>
  <si>
    <t>Ｒ6.2.1</t>
    <phoneticPr fontId="83"/>
  </si>
  <si>
    <t>R6.9.16</t>
    <phoneticPr fontId="83"/>
  </si>
  <si>
    <t>R6.1.20</t>
    <phoneticPr fontId="83"/>
  </si>
  <si>
    <t>R6.9.20</t>
    <phoneticPr fontId="83"/>
  </si>
  <si>
    <t>R6.2.15</t>
    <phoneticPr fontId="83"/>
  </si>
  <si>
    <t>R6.12.10</t>
    <phoneticPr fontId="83"/>
  </si>
  <si>
    <t>R6.3.10</t>
    <phoneticPr fontId="83"/>
  </si>
  <si>
    <t>R6.7.31</t>
    <phoneticPr fontId="83"/>
  </si>
  <si>
    <t>R6.12.20</t>
    <phoneticPr fontId="83"/>
  </si>
  <si>
    <t>R6.10.20</t>
    <phoneticPr fontId="83"/>
  </si>
  <si>
    <t>R6.8.20</t>
    <phoneticPr fontId="83"/>
  </si>
  <si>
    <t>R6.3.3</t>
    <phoneticPr fontId="83"/>
  </si>
  <si>
    <t>R6.10.4</t>
    <phoneticPr fontId="83"/>
  </si>
  <si>
    <t>R6.4.3</t>
    <phoneticPr fontId="83"/>
  </si>
  <si>
    <t>R6.5.8</t>
    <phoneticPr fontId="83"/>
  </si>
  <si>
    <t>R6.9.9</t>
    <phoneticPr fontId="83"/>
  </si>
  <si>
    <t>R6.2.1</t>
    <phoneticPr fontId="83"/>
  </si>
  <si>
    <t>R6.10.1</t>
    <phoneticPr fontId="83"/>
  </si>
  <si>
    <t>R6.11.8</t>
    <phoneticPr fontId="83"/>
  </si>
  <si>
    <t>R6.11.10</t>
    <phoneticPr fontId="83"/>
  </si>
  <si>
    <t>R6.1.25</t>
    <phoneticPr fontId="83"/>
  </si>
  <si>
    <t>R6.4.10</t>
    <phoneticPr fontId="83"/>
  </si>
  <si>
    <t>R6.7.10</t>
    <phoneticPr fontId="83"/>
  </si>
  <si>
    <t>R6.10.10</t>
    <phoneticPr fontId="83"/>
  </si>
  <si>
    <t>R6.2.5</t>
    <phoneticPr fontId="83"/>
  </si>
  <si>
    <t>R6.5.1</t>
    <phoneticPr fontId="83"/>
  </si>
  <si>
    <t>R6.8.1</t>
    <phoneticPr fontId="83"/>
  </si>
  <si>
    <t>R6.11.1</t>
    <phoneticPr fontId="83"/>
  </si>
  <si>
    <t>R6.2.10</t>
    <phoneticPr fontId="83"/>
  </si>
  <si>
    <t>R6.5.10</t>
    <phoneticPr fontId="83"/>
  </si>
  <si>
    <t>R6.8.10</t>
    <phoneticPr fontId="83"/>
  </si>
  <si>
    <t>R6.11.30</t>
    <phoneticPr fontId="83"/>
  </si>
  <si>
    <t>R6.4.20</t>
    <phoneticPr fontId="83"/>
  </si>
  <si>
    <t>R6.10.25</t>
    <phoneticPr fontId="83"/>
  </si>
  <si>
    <t>R6.5.15</t>
    <phoneticPr fontId="83"/>
  </si>
  <si>
    <t>R6.3.31</t>
  </si>
  <si>
    <t>R6.3.31</t>
    <phoneticPr fontId="83"/>
  </si>
  <si>
    <t>令和6年１０月１日</t>
    <rPh sb="0" eb="2">
      <t>レイワ</t>
    </rPh>
    <rPh sb="3" eb="4">
      <t>ネン</t>
    </rPh>
    <rPh sb="6" eb="7">
      <t>ガツ</t>
    </rPh>
    <rPh sb="8" eb="9">
      <t>ニチ</t>
    </rPh>
    <phoneticPr fontId="83"/>
  </si>
  <si>
    <r>
      <t>同一者（団体）からの寄附の合計が年間</t>
    </r>
    <r>
      <rPr>
        <u/>
        <sz val="10"/>
        <color indexed="8"/>
        <rFont val="ＭＳ ゴシック"/>
        <family val="3"/>
        <charset val="128"/>
      </rPr>
      <t>５万円を超えるもの</t>
    </r>
    <r>
      <rPr>
        <sz val="10"/>
        <color indexed="8"/>
        <rFont val="ＭＳ ゴシック"/>
        <family val="3"/>
        <charset val="128"/>
      </rPr>
      <t>については個別に記載するとともに、その</t>
    </r>
    <r>
      <rPr>
        <u/>
        <sz val="10"/>
        <color indexed="8"/>
        <rFont val="ＭＳ ゴシック"/>
        <family val="3"/>
        <charset val="128"/>
      </rPr>
      <t>寄附をした者ごとに名寄せ</t>
    </r>
    <r>
      <rPr>
        <sz val="10"/>
        <color indexed="8"/>
        <rFont val="ＭＳ ゴシック"/>
        <family val="3"/>
        <charset val="128"/>
      </rPr>
      <t>して寄附者ごとに小計を記載する。</t>
    </r>
    <r>
      <rPr>
        <u/>
        <sz val="10"/>
        <color indexed="8"/>
        <rFont val="ＭＳ ゴシック"/>
        <family val="3"/>
        <charset val="128"/>
      </rPr>
      <t>５万円以下の寄附</t>
    </r>
    <r>
      <rPr>
        <sz val="10"/>
        <color indexed="8"/>
        <rFont val="ＭＳ ゴシック"/>
        <family val="3"/>
        <charset val="128"/>
      </rPr>
      <t>は一括して「その他の寄附」に計上して構わないが、課税上の優遇措置を受ける場合には個別に記載する。　　　　　　　　　　　　　　　</t>
    </r>
    <rPh sb="0" eb="2">
      <t>ドウイツ</t>
    </rPh>
    <rPh sb="2" eb="3">
      <t>シャ</t>
    </rPh>
    <rPh sb="4" eb="6">
      <t>ダンタイ</t>
    </rPh>
    <rPh sb="10" eb="12">
      <t>キフ</t>
    </rPh>
    <rPh sb="13" eb="15">
      <t>ゴウケイ</t>
    </rPh>
    <rPh sb="16" eb="18">
      <t>ネンカン</t>
    </rPh>
    <rPh sb="19" eb="21">
      <t>マンエン</t>
    </rPh>
    <rPh sb="22" eb="23">
      <t>コ</t>
    </rPh>
    <rPh sb="32" eb="34">
      <t>コベツ</t>
    </rPh>
    <rPh sb="35" eb="37">
      <t>キサイ</t>
    </rPh>
    <rPh sb="46" eb="48">
      <t>キフ</t>
    </rPh>
    <rPh sb="51" eb="52">
      <t>モノ</t>
    </rPh>
    <rPh sb="55" eb="57">
      <t>ナヨ</t>
    </rPh>
    <rPh sb="60" eb="62">
      <t>キフ</t>
    </rPh>
    <rPh sb="62" eb="63">
      <t>モノ</t>
    </rPh>
    <rPh sb="66" eb="68">
      <t>ショウケイ</t>
    </rPh>
    <rPh sb="69" eb="71">
      <t>キサイ</t>
    </rPh>
    <rPh sb="75" eb="77">
      <t>マンエン</t>
    </rPh>
    <rPh sb="77" eb="79">
      <t>イカ</t>
    </rPh>
    <rPh sb="80" eb="82">
      <t>キフ</t>
    </rPh>
    <rPh sb="83" eb="85">
      <t>イッカツ</t>
    </rPh>
    <rPh sb="90" eb="91">
      <t>タ</t>
    </rPh>
    <rPh sb="92" eb="94">
      <t>キフ</t>
    </rPh>
    <rPh sb="96" eb="98">
      <t>ケイジョウ</t>
    </rPh>
    <rPh sb="100" eb="101">
      <t>カマ</t>
    </rPh>
    <rPh sb="106" eb="109">
      <t>カゼイジョウ</t>
    </rPh>
    <rPh sb="110" eb="112">
      <t>ユウグウ</t>
    </rPh>
    <rPh sb="112" eb="114">
      <t>ソチ</t>
    </rPh>
    <rPh sb="115" eb="116">
      <t>ウ</t>
    </rPh>
    <rPh sb="118" eb="120">
      <t>バアイ</t>
    </rPh>
    <rPh sb="122" eb="124">
      <t>コベツ</t>
    </rPh>
    <rPh sb="125" eb="127">
      <t>キサイ</t>
    </rPh>
    <phoneticPr fontId="83"/>
  </si>
  <si>
    <r>
      <t>１件当たり</t>
    </r>
    <r>
      <rPr>
        <u/>
        <sz val="10"/>
        <color indexed="8"/>
        <rFont val="ＭＳ ゴシック"/>
        <family val="3"/>
        <charset val="128"/>
      </rPr>
      <t>５万円以上</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１万円を超える</t>
    </r>
    <r>
      <rPr>
        <b/>
        <sz val="10"/>
        <color indexed="8"/>
        <rFont val="ＭＳ ゴシック"/>
        <family val="3"/>
        <charset val="128"/>
      </rPr>
      <t>支出）について個別に記載する</t>
    </r>
    <r>
      <rPr>
        <sz val="10"/>
        <color indexed="8"/>
        <rFont val="ＭＳ ゴシック"/>
        <family val="3"/>
        <charset val="128"/>
      </rPr>
      <t>。（領収書等の写しを添付）
←１件当たり</t>
    </r>
    <r>
      <rPr>
        <u/>
        <sz val="10"/>
        <color indexed="8"/>
        <rFont val="ＭＳ ゴシック"/>
        <family val="3"/>
        <charset val="128"/>
      </rPr>
      <t>５万円未満</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１万円以下</t>
    </r>
    <r>
      <rPr>
        <b/>
        <sz val="10"/>
        <color indexed="8"/>
        <rFont val="ＭＳ ゴシック"/>
        <family val="3"/>
        <charset val="128"/>
      </rPr>
      <t>の支出）</t>
    </r>
    <r>
      <rPr>
        <sz val="10"/>
        <color indexed="8"/>
        <rFont val="ＭＳ ゴシック"/>
        <family val="3"/>
        <charset val="128"/>
      </rPr>
      <t>を合計した金額をまとめて記載する。</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27" eb="28">
      <t>ケン</t>
    </rPh>
    <rPh sb="28" eb="29">
      <t>ア</t>
    </rPh>
    <rPh sb="32" eb="34">
      <t>マンエン</t>
    </rPh>
    <rPh sb="35" eb="36">
      <t>コ</t>
    </rPh>
    <rPh sb="38" eb="40">
      <t>シシュツ</t>
    </rPh>
    <rPh sb="45" eb="47">
      <t>コベツ</t>
    </rPh>
    <rPh sb="48" eb="50">
      <t>キサイ</t>
    </rPh>
    <rPh sb="54" eb="57">
      <t>リョウシュウショ</t>
    </rPh>
    <rPh sb="57" eb="58">
      <t>トウ</t>
    </rPh>
    <rPh sb="59" eb="60">
      <t>ウツ</t>
    </rPh>
    <rPh sb="62" eb="64">
      <t>テンプ</t>
    </rPh>
    <rPh sb="68" eb="69">
      <t>ケン</t>
    </rPh>
    <rPh sb="69" eb="70">
      <t>ア</t>
    </rPh>
    <rPh sb="73" eb="75">
      <t>マンエン</t>
    </rPh>
    <rPh sb="75" eb="77">
      <t>ミマン</t>
    </rPh>
    <rPh sb="78" eb="80">
      <t>シシュツ</t>
    </rPh>
    <rPh sb="81" eb="83">
      <t>コッカイ</t>
    </rPh>
    <rPh sb="83" eb="85">
      <t>ギイン</t>
    </rPh>
    <rPh sb="85" eb="87">
      <t>カンケイ</t>
    </rPh>
    <rPh sb="87" eb="89">
      <t>セイジ</t>
    </rPh>
    <rPh sb="89" eb="91">
      <t>ダンタイ</t>
    </rPh>
    <rPh sb="94" eb="95">
      <t>ケン</t>
    </rPh>
    <rPh sb="95" eb="96">
      <t>ア</t>
    </rPh>
    <rPh sb="99" eb="101">
      <t>マンエン</t>
    </rPh>
    <rPh sb="101" eb="103">
      <t>イカ</t>
    </rPh>
    <rPh sb="104" eb="106">
      <t>シシュツ</t>
    </rPh>
    <rPh sb="108" eb="110">
      <t>ゴウケイ</t>
    </rPh>
    <rPh sb="112" eb="113">
      <t>キン</t>
    </rPh>
    <rPh sb="113" eb="114">
      <t>ガク</t>
    </rPh>
    <rPh sb="119" eb="121">
      <t>キサイ</t>
    </rPh>
    <phoneticPr fontId="83"/>
  </si>
  <si>
    <t>代表者の氏名</t>
    <phoneticPr fontId="83"/>
  </si>
  <si>
    <t>※解散の場合のみ代表者の氏名を記載してください。</t>
    <rPh sb="1" eb="3">
      <t>カイサン</t>
    </rPh>
    <rPh sb="4" eb="6">
      <t>バアイ</t>
    </rPh>
    <rPh sb="8" eb="11">
      <t>ダイヒョウシャ</t>
    </rPh>
    <rPh sb="12" eb="14">
      <t>シメイ</t>
    </rPh>
    <rPh sb="15" eb="17">
      <t>キサイ</t>
    </rPh>
    <phoneticPr fontId="83"/>
  </si>
  <si>
    <t>【</t>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</si>
</sst>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quot;（&quot;0&quot;）&quot;"/>
    <numFmt numFmtId="178" formatCode="#,##0_ "/>
    <numFmt numFmtId="179" formatCode="[$-411]ge\.mm\.dd;@"/>
    <numFmt numFmtId="180" formatCode="0&quot;.&quot;"/>
    <numFmt numFmtId="181" formatCode="\ @"/>
  </numFmts>
  <fonts count="9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明朝"/>
      <family val="1"/>
      <charset val="128"/>
    </font>
    <font>
      <sz val="14"/>
      <name val="ＭＳ 明朝"/>
      <family val="1"/>
      <charset val="128"/>
    </font>
    <font>
      <b/>
      <sz val="14"/>
      <color indexed="10"/>
      <name val="ＭＳ 明朝"/>
      <family val="1"/>
      <charset val="128"/>
    </font>
    <font>
      <sz val="12"/>
      <color indexed="10"/>
      <name val="ＭＳ 明朝"/>
      <family val="1"/>
      <charset val="128"/>
    </font>
    <font>
      <sz val="11"/>
      <name val="ＭＳ 明朝"/>
      <family val="1"/>
      <charset val="128"/>
    </font>
    <font>
      <sz val="18"/>
      <name val="ＭＳ 明朝"/>
      <family val="1"/>
      <charset val="128"/>
    </font>
    <font>
      <b/>
      <sz val="20"/>
      <name val="ＭＳ 明朝"/>
      <family val="1"/>
      <charset val="128"/>
    </font>
    <font>
      <b/>
      <sz val="20"/>
      <color indexed="10"/>
      <name val="ＭＳ 明朝"/>
      <family val="1"/>
      <charset val="128"/>
    </font>
    <font>
      <u/>
      <sz val="12"/>
      <name val="ＭＳ Ｐゴシック"/>
      <family val="3"/>
      <charset val="128"/>
    </font>
    <font>
      <u/>
      <sz val="11"/>
      <name val="ＭＳ Ｐゴシック"/>
      <family val="3"/>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20"/>
      <color indexed="8"/>
      <name val="ＭＳ 明朝"/>
      <family val="1"/>
      <charset val="128"/>
    </font>
    <font>
      <b/>
      <sz val="10"/>
      <color indexed="8"/>
      <name val="ＤＦ平成ゴシック体W5"/>
      <family val="3"/>
      <charset val="128"/>
    </font>
    <font>
      <sz val="10"/>
      <color indexed="10"/>
      <name val="ＭＳ 明朝"/>
      <family val="1"/>
      <charset val="128"/>
    </font>
    <font>
      <sz val="13"/>
      <color indexed="8"/>
      <name val="ＭＳ 明朝"/>
      <family val="1"/>
      <charset val="128"/>
    </font>
    <font>
      <sz val="14"/>
      <color indexed="10"/>
      <name val="ＭＳ 明朝"/>
      <family val="1"/>
      <charset val="128"/>
    </font>
    <font>
      <sz val="11"/>
      <color indexed="10"/>
      <name val="ＭＳ 明朝"/>
      <family val="1"/>
      <charset val="128"/>
    </font>
    <font>
      <sz val="9"/>
      <color indexed="8"/>
      <name val="ＭＳ 明朝"/>
      <family val="1"/>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font>
    <font>
      <sz val="10"/>
      <name val="ＭＳ 明朝"/>
      <family val="1"/>
      <charset val="128"/>
    </font>
    <font>
      <sz val="14"/>
      <name val="ＭＳ ゴシック"/>
      <family val="3"/>
      <charset val="128"/>
    </font>
    <font>
      <sz val="8"/>
      <name val="ＭＳ 明朝"/>
      <family val="1"/>
      <charset val="128"/>
    </font>
    <font>
      <b/>
      <sz val="14"/>
      <name val="ＭＳ 明朝"/>
      <family val="1"/>
      <charset val="128"/>
    </font>
    <font>
      <sz val="12"/>
      <name val="ＭＳ ゴシック"/>
      <family val="3"/>
      <charset val="128"/>
    </font>
    <font>
      <sz val="12"/>
      <color indexed="8"/>
      <name val="ＭＳ ゴシック"/>
      <family val="3"/>
      <charset val="128"/>
    </font>
    <font>
      <sz val="14"/>
      <color indexed="10"/>
      <name val="ＭＳ ゴシック"/>
      <family val="3"/>
      <charset val="128"/>
    </font>
    <font>
      <sz val="14"/>
      <color indexed="8"/>
      <name val="ＭＳ ゴシック"/>
      <family val="3"/>
      <charset val="128"/>
    </font>
    <font>
      <sz val="9"/>
      <name val="ＭＳ 明朝"/>
      <family val="1"/>
      <charset val="128"/>
    </font>
    <font>
      <b/>
      <sz val="12"/>
      <color indexed="10"/>
      <name val="ＭＳ 明朝"/>
      <family val="1"/>
      <charset val="128"/>
    </font>
    <font>
      <sz val="8"/>
      <color indexed="8"/>
      <name val="ＭＳ 明朝"/>
      <family val="1"/>
      <charset val="128"/>
    </font>
    <font>
      <sz val="16"/>
      <color indexed="10"/>
      <name val="ＭＳ 明朝"/>
      <family val="1"/>
      <charset val="128"/>
    </font>
    <font>
      <sz val="16"/>
      <color indexed="8"/>
      <name val="ＭＳ 明朝"/>
      <family val="1"/>
      <charset val="128"/>
    </font>
    <font>
      <b/>
      <sz val="14"/>
      <color indexed="8"/>
      <name val="ＭＳ 明朝"/>
      <family val="1"/>
      <charset val="128"/>
    </font>
    <font>
      <sz val="9"/>
      <color indexed="8"/>
      <name val="ＭＳ ゴシック"/>
      <family val="3"/>
      <charset val="128"/>
    </font>
    <font>
      <sz val="11"/>
      <color indexed="8"/>
      <name val="ＭＳ 明朝"/>
      <family val="1"/>
      <charset val="128"/>
    </font>
    <font>
      <sz val="18"/>
      <color indexed="8"/>
      <name val="ＭＳ 明朝"/>
      <family val="1"/>
      <charset val="128"/>
    </font>
    <font>
      <sz val="10"/>
      <color indexed="8"/>
      <name val="ＭＳ ゴシック"/>
      <family val="3"/>
      <charset val="128"/>
    </font>
    <font>
      <sz val="11"/>
      <name val="ＭＳ ゴシック"/>
      <family val="3"/>
      <charset val="128"/>
    </font>
    <font>
      <u/>
      <sz val="10"/>
      <color indexed="8"/>
      <name val="ＭＳ ゴシック"/>
      <family val="3"/>
      <charset val="128"/>
    </font>
    <font>
      <b/>
      <sz val="12"/>
      <name val="ＭＳ 明朝"/>
      <family val="1"/>
      <charset val="128"/>
    </font>
    <font>
      <b/>
      <sz val="12"/>
      <color indexed="8"/>
      <name val="ＭＳ 明朝"/>
      <family val="1"/>
      <charset val="128"/>
    </font>
    <font>
      <b/>
      <sz val="11"/>
      <color indexed="8"/>
      <name val="ＭＳ 明朝"/>
      <family val="1"/>
      <charset val="128"/>
    </font>
    <font>
      <sz val="16"/>
      <color indexed="10"/>
      <name val="ＭＳ Ｐゴシック"/>
      <family val="3"/>
      <charset val="128"/>
    </font>
    <font>
      <sz val="11.5"/>
      <color indexed="8"/>
      <name val="ＭＳ 明朝"/>
      <family val="1"/>
      <charset val="128"/>
    </font>
    <font>
      <sz val="11"/>
      <color indexed="8"/>
      <name val="ＭＳ ゴシック"/>
      <family val="3"/>
      <charset val="128"/>
    </font>
    <font>
      <b/>
      <sz val="12"/>
      <name val="ＭＳ ゴシック"/>
      <family val="3"/>
      <charset val="128"/>
    </font>
    <font>
      <sz val="12"/>
      <color indexed="10"/>
      <name val="ＭＳ ゴシック"/>
      <family val="3"/>
      <charset val="128"/>
    </font>
    <font>
      <sz val="10"/>
      <name val="ＭＳ ゴシック"/>
      <family val="3"/>
      <charset val="128"/>
    </font>
    <font>
      <sz val="14"/>
      <color indexed="10"/>
      <name val="ＭＳ Ｐゴシック"/>
      <family val="3"/>
      <charset val="128"/>
    </font>
    <font>
      <sz val="14"/>
      <color indexed="8"/>
      <name val="MingLiU"/>
      <family val="3"/>
      <charset val="128"/>
    </font>
    <font>
      <b/>
      <sz val="10"/>
      <color indexed="8"/>
      <name val="ＭＳ ゴシック"/>
      <family val="3"/>
      <charset val="128"/>
    </font>
    <font>
      <sz val="18"/>
      <color indexed="10"/>
      <name val="ＭＳ 明朝"/>
      <family val="1"/>
      <charset val="128"/>
    </font>
    <font>
      <sz val="10.5"/>
      <name val="ＭＳ ゴシック"/>
      <family val="3"/>
      <charset val="128"/>
    </font>
    <font>
      <sz val="14"/>
      <color indexed="8"/>
      <name val="Century"/>
      <family val="1"/>
    </font>
    <font>
      <sz val="12"/>
      <color indexed="10"/>
      <name val="ＭＳ Ｐ明朝"/>
      <family val="1"/>
      <charset val="128"/>
    </font>
    <font>
      <sz val="12"/>
      <color indexed="8"/>
      <name val="ＭＳ Ｐ明朝"/>
      <family val="1"/>
      <charset val="128"/>
    </font>
    <font>
      <sz val="10.5"/>
      <color indexed="8"/>
      <name val="Century"/>
      <family val="1"/>
    </font>
    <font>
      <sz val="10.5"/>
      <color indexed="8"/>
      <name val="ＭＳ 明朝"/>
      <family val="1"/>
      <charset val="128"/>
    </font>
    <font>
      <sz val="16"/>
      <name val="ＭＳ Ｐゴシック"/>
      <family val="3"/>
      <charset val="128"/>
    </font>
    <font>
      <sz val="14"/>
      <name val="ＭＳ Ｐゴシック"/>
      <family val="3"/>
      <charset val="128"/>
    </font>
    <font>
      <sz val="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u/>
      <sz val="12"/>
      <color indexed="10"/>
      <name val="ＭＳ 明朝"/>
      <family val="1"/>
      <charset val="128"/>
    </font>
    <font>
      <u/>
      <sz val="9"/>
      <color indexed="8"/>
      <name val="ＭＳ ゴシック"/>
      <family val="3"/>
      <charset val="128"/>
    </font>
    <font>
      <b/>
      <u/>
      <sz val="12"/>
      <name val="ＭＳ ゴシック"/>
      <family val="3"/>
      <charset val="128"/>
    </font>
    <font>
      <b/>
      <u/>
      <sz val="12"/>
      <color indexed="10"/>
      <name val="ＭＳ 明朝"/>
      <family val="1"/>
      <charset val="128"/>
    </font>
    <font>
      <b/>
      <u/>
      <sz val="10"/>
      <color indexed="8"/>
      <name val="ＭＳ ゴシック"/>
      <family val="3"/>
      <charset val="128"/>
    </font>
    <font>
      <sz val="10.5"/>
      <name val="ＭＳ 明朝"/>
      <family val="1"/>
      <charset val="128"/>
    </font>
    <font>
      <sz val="12"/>
      <color indexed="8"/>
      <name val="Century"/>
      <family val="1"/>
    </font>
    <font>
      <u/>
      <sz val="10.5"/>
      <color indexed="8"/>
      <name val="ＭＳ 明朝"/>
      <family val="1"/>
      <charset val="128"/>
    </font>
    <font>
      <sz val="1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9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95"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990">
    <xf numFmtId="0" fontId="0" fillId="0" borderId="0" xfId="0"/>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lignment vertical="center"/>
    </xf>
    <xf numFmtId="0" fontId="20" fillId="0" borderId="0" xfId="0" applyFont="1" applyAlignment="1" applyProtection="1">
      <alignment vertical="center"/>
    </xf>
    <xf numFmtId="0" fontId="21" fillId="0" borderId="0" xfId="0" applyFont="1" applyAlignment="1">
      <alignment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24" fillId="0" borderId="0" xfId="0" applyFont="1" applyAlignment="1" applyProtection="1">
      <alignment vertical="center"/>
      <protection locked="0"/>
    </xf>
    <xf numFmtId="0" fontId="25"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xf>
    <xf numFmtId="0" fontId="26" fillId="0" borderId="0" xfId="0" applyFont="1"/>
    <xf numFmtId="0" fontId="27" fillId="0" borderId="0" xfId="0" applyFont="1"/>
    <xf numFmtId="0" fontId="19" fillId="0" borderId="0" xfId="0" applyNumberFormat="1" applyFont="1" applyAlignment="1" applyProtection="1">
      <alignment horizontal="center" vertical="center"/>
    </xf>
    <xf numFmtId="0" fontId="24" fillId="0" borderId="0" xfId="0" applyFont="1" applyAlignment="1" applyProtection="1">
      <alignment horizontal="center" vertical="center"/>
      <protection locked="0"/>
    </xf>
    <xf numFmtId="0" fontId="19" fillId="0" borderId="0" xfId="0" applyFont="1" applyAlignment="1" applyProtection="1">
      <alignment horizontal="righ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18"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9" fillId="0" borderId="10" xfId="0" applyFont="1" applyBorder="1" applyAlignment="1" applyProtection="1">
      <alignment horizontal="center" vertical="center"/>
    </xf>
    <xf numFmtId="0" fontId="29" fillId="0" borderId="11" xfId="0" applyFont="1" applyBorder="1" applyAlignment="1" applyProtection="1">
      <alignment vertical="center"/>
    </xf>
    <xf numFmtId="0" fontId="29" fillId="0" borderId="12" xfId="0" applyFont="1" applyBorder="1" applyAlignment="1" applyProtection="1">
      <alignment horizontal="left" vertical="top" wrapText="1"/>
    </xf>
    <xf numFmtId="0" fontId="29" fillId="0" borderId="13" xfId="0" applyFont="1" applyBorder="1" applyAlignment="1" applyProtection="1">
      <alignment vertical="center"/>
    </xf>
    <xf numFmtId="0" fontId="29" fillId="0" borderId="0" xfId="0" applyFont="1" applyBorder="1" applyAlignment="1" applyProtection="1">
      <alignment vertical="center"/>
    </xf>
    <xf numFmtId="0" fontId="28" fillId="0" borderId="0" xfId="0" applyFont="1" applyBorder="1" applyAlignment="1" applyProtection="1">
      <alignment vertical="center"/>
    </xf>
    <xf numFmtId="0" fontId="29" fillId="0" borderId="0" xfId="0" applyFont="1" applyFill="1" applyBorder="1" applyAlignment="1" applyProtection="1">
      <alignment horizontal="left" vertical="top" wrapText="1"/>
    </xf>
    <xf numFmtId="0" fontId="19" fillId="0" borderId="0" xfId="0" applyFont="1" applyBorder="1" applyAlignment="1" applyProtection="1">
      <alignment vertical="center"/>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9" fillId="0" borderId="16" xfId="0" applyFont="1" applyBorder="1" applyAlignment="1" applyProtection="1">
      <alignment vertical="center"/>
    </xf>
    <xf numFmtId="0" fontId="29" fillId="0" borderId="17" xfId="0" applyFont="1" applyBorder="1" applyAlignment="1" applyProtection="1">
      <alignment horizontal="left" vertical="center" wrapText="1"/>
    </xf>
    <xf numFmtId="0" fontId="29" fillId="0" borderId="17" xfId="0" applyFont="1" applyBorder="1" applyAlignment="1" applyProtection="1">
      <alignment vertical="center"/>
    </xf>
    <xf numFmtId="0" fontId="29" fillId="0" borderId="18" xfId="0" applyFont="1" applyBorder="1" applyAlignment="1" applyProtection="1">
      <alignment vertical="center"/>
    </xf>
    <xf numFmtId="0" fontId="29" fillId="0" borderId="19" xfId="0" applyFont="1" applyBorder="1" applyAlignment="1" applyProtection="1">
      <alignment vertical="center"/>
    </xf>
    <xf numFmtId="0" fontId="28" fillId="0" borderId="19" xfId="0" applyFont="1" applyBorder="1" applyAlignment="1" applyProtection="1">
      <alignment vertical="center"/>
    </xf>
    <xf numFmtId="0" fontId="28" fillId="0" borderId="19" xfId="0" applyFont="1" applyBorder="1" applyAlignment="1" applyProtection="1">
      <alignment horizontal="center" vertical="center"/>
    </xf>
    <xf numFmtId="0" fontId="36" fillId="0" borderId="0" xfId="0" applyFont="1" applyAlignment="1">
      <alignment vertical="center"/>
    </xf>
    <xf numFmtId="0" fontId="30" fillId="0" borderId="0" xfId="0" applyFont="1" applyBorder="1" applyAlignment="1" applyProtection="1"/>
    <xf numFmtId="0" fontId="18" fillId="0" borderId="0" xfId="0" applyFont="1" applyBorder="1" applyAlignment="1" applyProtection="1">
      <alignment vertical="center"/>
    </xf>
    <xf numFmtId="0" fontId="29" fillId="0" borderId="12" xfId="0" applyFont="1" applyBorder="1" applyAlignment="1" applyProtection="1">
      <alignment horizontal="left"/>
    </xf>
    <xf numFmtId="0" fontId="29" fillId="0" borderId="12" xfId="0" applyFont="1" applyBorder="1" applyAlignment="1" applyProtection="1">
      <alignment vertical="center"/>
    </xf>
    <xf numFmtId="0" fontId="28" fillId="0" borderId="12" xfId="0" applyFont="1" applyBorder="1" applyAlignment="1" applyProtection="1">
      <alignment vertical="center"/>
    </xf>
    <xf numFmtId="0" fontId="29" fillId="0" borderId="20" xfId="0" applyFont="1" applyBorder="1" applyAlignment="1" applyProtection="1">
      <alignment vertical="center"/>
    </xf>
    <xf numFmtId="0" fontId="18" fillId="0" borderId="0" xfId="0" applyFont="1" applyBorder="1" applyAlignment="1" applyProtection="1"/>
    <xf numFmtId="0" fontId="29" fillId="0" borderId="0" xfId="0" applyFont="1" applyBorder="1" applyAlignment="1" applyProtection="1">
      <alignment horizontal="left" vertical="center"/>
    </xf>
    <xf numFmtId="0" fontId="29" fillId="0" borderId="21" xfId="0" applyFont="1" applyBorder="1" applyAlignment="1" applyProtection="1">
      <alignment vertical="center"/>
    </xf>
    <xf numFmtId="0" fontId="29" fillId="0" borderId="0" xfId="0" applyFont="1" applyBorder="1" applyAlignment="1" applyProtection="1">
      <alignment horizontal="center" vertical="center"/>
    </xf>
    <xf numFmtId="0" fontId="18" fillId="0" borderId="0" xfId="0" applyFont="1" applyBorder="1" applyAlignment="1" applyProtection="1">
      <alignment wrapText="1"/>
    </xf>
    <xf numFmtId="0" fontId="29" fillId="0" borderId="13" xfId="0" applyFont="1" applyBorder="1" applyAlignment="1" applyProtection="1">
      <alignment horizontal="center"/>
    </xf>
    <xf numFmtId="0" fontId="29" fillId="0" borderId="0" xfId="0" applyFont="1" applyBorder="1" applyAlignment="1" applyProtection="1"/>
    <xf numFmtId="0" fontId="1" fillId="0" borderId="0" xfId="0" applyFont="1" applyBorder="1" applyAlignment="1" applyProtection="1"/>
    <xf numFmtId="0" fontId="1" fillId="0" borderId="21" xfId="0" applyFont="1" applyBorder="1" applyAlignment="1" applyProtection="1"/>
    <xf numFmtId="0" fontId="30" fillId="0" borderId="13" xfId="0" applyFont="1" applyBorder="1" applyAlignment="1" applyProtection="1">
      <alignment horizontal="center"/>
    </xf>
    <xf numFmtId="0" fontId="29" fillId="0" borderId="22" xfId="0" applyFont="1" applyBorder="1" applyAlignment="1" applyProtection="1">
      <alignment horizontal="center" vertical="center"/>
    </xf>
    <xf numFmtId="0" fontId="30" fillId="0" borderId="13" xfId="0" applyFont="1" applyBorder="1" applyAlignment="1" applyProtection="1"/>
    <xf numFmtId="0" fontId="40" fillId="0" borderId="0" xfId="0" applyFont="1" applyAlignment="1" applyProtection="1">
      <alignment horizontal="center"/>
    </xf>
    <xf numFmtId="0" fontId="33" fillId="0" borderId="21" xfId="0" applyFont="1" applyBorder="1" applyProtection="1">
      <protection locked="0"/>
    </xf>
    <xf numFmtId="0" fontId="28" fillId="0" borderId="13" xfId="0" applyFont="1" applyBorder="1" applyAlignment="1" applyProtection="1">
      <alignment vertical="center"/>
    </xf>
    <xf numFmtId="0" fontId="1" fillId="0" borderId="0" xfId="0" applyFont="1" applyAlignment="1" applyProtection="1">
      <alignment wrapText="1"/>
    </xf>
    <xf numFmtId="0" fontId="30" fillId="0" borderId="23" xfId="0" applyFont="1" applyBorder="1" applyAlignment="1" applyProtection="1">
      <alignment horizontal="right" vertical="center" wrapText="1"/>
      <protection locked="0"/>
    </xf>
    <xf numFmtId="0" fontId="29" fillId="0" borderId="0" xfId="0" applyFont="1" applyBorder="1" applyAlignment="1" applyProtection="1">
      <alignment wrapText="1"/>
    </xf>
    <xf numFmtId="0" fontId="29" fillId="0" borderId="0" xfId="0" applyFont="1" applyBorder="1" applyAlignment="1" applyProtection="1">
      <alignment horizontal="center"/>
    </xf>
    <xf numFmtId="0" fontId="1" fillId="0" borderId="0" xfId="0" applyFont="1"/>
    <xf numFmtId="0" fontId="29" fillId="0" borderId="16" xfId="0" applyFont="1" applyBorder="1" applyAlignment="1" applyProtection="1">
      <alignment horizontal="center"/>
    </xf>
    <xf numFmtId="0" fontId="29" fillId="0" borderId="17" xfId="0" applyFont="1" applyBorder="1" applyAlignment="1" applyProtection="1">
      <alignment horizontal="center"/>
    </xf>
    <xf numFmtId="0" fontId="29" fillId="0" borderId="17" xfId="0" applyFont="1" applyBorder="1" applyAlignment="1" applyProtection="1">
      <alignment wrapText="1"/>
    </xf>
    <xf numFmtId="0" fontId="29" fillId="0" borderId="24" xfId="0" applyFont="1" applyBorder="1" applyAlignment="1" applyProtection="1">
      <alignment wrapText="1"/>
    </xf>
    <xf numFmtId="0" fontId="28" fillId="0" borderId="0" xfId="0" applyFont="1" applyBorder="1" applyAlignment="1" applyProtection="1">
      <alignment horizontal="right" vertical="center"/>
    </xf>
    <xf numFmtId="0" fontId="28" fillId="0" borderId="21" xfId="0" applyFont="1" applyBorder="1" applyAlignment="1" applyProtection="1">
      <alignment vertical="center"/>
    </xf>
    <xf numFmtId="0" fontId="41" fillId="0" borderId="0" xfId="0" applyFont="1" applyFill="1" applyBorder="1" applyAlignment="1" applyProtection="1"/>
    <xf numFmtId="0" fontId="42" fillId="0" borderId="0" xfId="0" applyFont="1" applyAlignment="1" applyProtection="1">
      <alignment vertical="center"/>
    </xf>
    <xf numFmtId="0" fontId="43" fillId="0" borderId="0" xfId="0" applyFont="1" applyBorder="1" applyAlignment="1" applyProtection="1">
      <alignment horizontal="left"/>
    </xf>
    <xf numFmtId="0" fontId="43" fillId="0" borderId="0" xfId="0" applyFont="1" applyBorder="1" applyAlignment="1" applyProtection="1">
      <alignment horizontal="center"/>
    </xf>
    <xf numFmtId="0" fontId="43" fillId="0" borderId="0" xfId="0" applyFont="1" applyBorder="1" applyAlignment="1" applyProtection="1">
      <alignment horizontal="right"/>
    </xf>
    <xf numFmtId="0" fontId="43" fillId="0" borderId="0" xfId="0" applyFont="1" applyAlignment="1" applyProtection="1">
      <alignment horizontal="right"/>
    </xf>
    <xf numFmtId="0" fontId="44" fillId="0" borderId="0" xfId="0" applyFont="1" applyBorder="1" applyAlignment="1" applyProtection="1">
      <alignment horizontal="center" vertical="center"/>
    </xf>
    <xf numFmtId="0" fontId="45" fillId="0" borderId="0" xfId="0" applyFont="1" applyBorder="1" applyAlignment="1" applyProtection="1">
      <alignment vertical="center"/>
    </xf>
    <xf numFmtId="0" fontId="42" fillId="0" borderId="0" xfId="0" applyFont="1" applyBorder="1" applyAlignment="1" applyProtection="1">
      <alignment horizontal="center" vertical="center"/>
    </xf>
    <xf numFmtId="0" fontId="29" fillId="0" borderId="10" xfId="0" applyFont="1" applyBorder="1" applyAlignment="1" applyProtection="1">
      <alignment vertical="center"/>
    </xf>
    <xf numFmtId="0" fontId="29" fillId="0" borderId="25" xfId="0" applyFont="1" applyBorder="1" applyAlignment="1" applyProtection="1">
      <alignment vertical="center"/>
    </xf>
    <xf numFmtId="0" fontId="46" fillId="0" borderId="25" xfId="0" applyFont="1" applyBorder="1" applyAlignment="1" applyProtection="1">
      <alignment vertical="center"/>
    </xf>
    <xf numFmtId="0" fontId="46" fillId="0" borderId="26" xfId="0" applyFont="1" applyBorder="1" applyAlignment="1" applyProtection="1">
      <alignment vertical="center"/>
    </xf>
    <xf numFmtId="0" fontId="29" fillId="0" borderId="26" xfId="0" applyFont="1" applyBorder="1" applyAlignment="1" applyProtection="1">
      <alignment vertical="center"/>
    </xf>
    <xf numFmtId="0" fontId="30" fillId="0" borderId="0" xfId="0" applyFont="1" applyBorder="1" applyAlignment="1" applyProtection="1">
      <alignment vertical="center"/>
    </xf>
    <xf numFmtId="0" fontId="41" fillId="0" borderId="0" xfId="0" applyFont="1" applyBorder="1" applyAlignment="1" applyProtection="1">
      <alignment vertical="center"/>
    </xf>
    <xf numFmtId="0" fontId="46" fillId="0" borderId="27" xfId="0" applyFont="1" applyBorder="1" applyAlignment="1" applyProtection="1">
      <alignment vertical="center"/>
    </xf>
    <xf numFmtId="0" fontId="46" fillId="0" borderId="0" xfId="0" applyFont="1" applyBorder="1" applyAlignment="1" applyProtection="1">
      <alignment vertical="center"/>
    </xf>
    <xf numFmtId="0" fontId="29" fillId="0" borderId="28" xfId="0" applyFont="1" applyBorder="1" applyAlignment="1" applyProtection="1">
      <alignment vertical="center"/>
    </xf>
    <xf numFmtId="0" fontId="29" fillId="0" borderId="29" xfId="0" applyFont="1" applyBorder="1" applyAlignment="1" applyProtection="1">
      <alignment horizontal="distributed" vertical="center"/>
    </xf>
    <xf numFmtId="0" fontId="29" fillId="0" borderId="29" xfId="0" applyFont="1" applyBorder="1" applyAlignment="1" applyProtection="1">
      <alignment horizontal="left" vertical="center"/>
    </xf>
    <xf numFmtId="0" fontId="46" fillId="0" borderId="29" xfId="0" applyFont="1" applyBorder="1" applyAlignment="1" applyProtection="1">
      <alignment vertical="center"/>
    </xf>
    <xf numFmtId="0" fontId="46" fillId="0" borderId="28" xfId="0" applyFont="1" applyBorder="1" applyAlignment="1" applyProtection="1">
      <alignment vertical="center"/>
    </xf>
    <xf numFmtId="0" fontId="29" fillId="0" borderId="29" xfId="0" applyFont="1" applyBorder="1" applyAlignment="1" applyProtection="1">
      <alignment vertical="center"/>
    </xf>
    <xf numFmtId="0" fontId="29" fillId="0" borderId="22" xfId="0" applyFont="1" applyBorder="1" applyAlignment="1" applyProtection="1">
      <alignment vertical="center"/>
    </xf>
    <xf numFmtId="0" fontId="29" fillId="0" borderId="26" xfId="0" applyFont="1" applyBorder="1" applyAlignment="1" applyProtection="1">
      <alignment horizontal="distributed" vertical="center"/>
    </xf>
    <xf numFmtId="0" fontId="29" fillId="0" borderId="26" xfId="0" applyFont="1" applyBorder="1" applyAlignment="1" applyProtection="1">
      <alignment horizontal="left" vertical="center"/>
    </xf>
    <xf numFmtId="0" fontId="46" fillId="0" borderId="22" xfId="0" applyFont="1" applyBorder="1" applyAlignment="1" applyProtection="1">
      <alignment vertical="center"/>
    </xf>
    <xf numFmtId="0" fontId="29" fillId="0" borderId="26" xfId="0" applyFont="1" applyBorder="1" applyAlignment="1" applyProtection="1">
      <alignment horizontal="left" vertical="center" shrinkToFit="1"/>
    </xf>
    <xf numFmtId="0" fontId="28" fillId="0" borderId="29" xfId="0" applyFont="1" applyBorder="1" applyAlignment="1" applyProtection="1">
      <alignment vertical="center"/>
    </xf>
    <xf numFmtId="0" fontId="28" fillId="0" borderId="0" xfId="0" applyNumberFormat="1" applyFont="1" applyAlignment="1" applyProtection="1">
      <alignment horizontal="center" vertical="center"/>
    </xf>
    <xf numFmtId="0" fontId="48" fillId="0" borderId="0" xfId="0" applyFont="1" applyAlignment="1" applyProtection="1">
      <alignment vertical="center"/>
    </xf>
    <xf numFmtId="0" fontId="46" fillId="0" borderId="30" xfId="0" applyFont="1" applyBorder="1" applyAlignment="1" applyProtection="1">
      <alignment vertical="center"/>
    </xf>
    <xf numFmtId="0" fontId="29" fillId="0" borderId="27" xfId="0" applyFont="1" applyBorder="1" applyAlignment="1" applyProtection="1">
      <alignment vertical="center"/>
    </xf>
    <xf numFmtId="0" fontId="29" fillId="0" borderId="31" xfId="0" applyFont="1" applyBorder="1" applyAlignment="1" applyProtection="1">
      <alignment horizontal="center" vertical="center"/>
    </xf>
    <xf numFmtId="0" fontId="30" fillId="0" borderId="30" xfId="0" applyFont="1" applyBorder="1" applyAlignment="1" applyProtection="1">
      <alignment horizontal="left" vertical="center" shrinkToFit="1"/>
    </xf>
    <xf numFmtId="0" fontId="49" fillId="0" borderId="27" xfId="0" applyFont="1" applyBorder="1" applyAlignment="1" applyProtection="1">
      <alignment vertical="top" wrapText="1"/>
    </xf>
    <xf numFmtId="0" fontId="28" fillId="0" borderId="30" xfId="0" applyFont="1" applyBorder="1" applyAlignment="1" applyProtection="1">
      <alignment horizontal="left" vertical="center" shrinkToFit="1"/>
    </xf>
    <xf numFmtId="0" fontId="22" fillId="0" borderId="0" xfId="0" applyFont="1" applyAlignment="1" applyProtection="1"/>
    <xf numFmtId="0" fontId="50" fillId="0" borderId="0" xfId="0" applyFont="1" applyAlignment="1">
      <alignment vertical="center"/>
    </xf>
    <xf numFmtId="0" fontId="18" fillId="0" borderId="29" xfId="0" applyFont="1" applyBorder="1" applyAlignment="1" applyProtection="1">
      <alignment vertical="center"/>
    </xf>
    <xf numFmtId="0" fontId="18" fillId="0" borderId="0" xfId="0" applyFont="1" applyAlignment="1" applyProtection="1">
      <alignment horizontal="left" vertical="center"/>
    </xf>
    <xf numFmtId="0" fontId="29" fillId="0" borderId="26" xfId="0" applyFont="1" applyBorder="1" applyAlignment="1" applyProtection="1">
      <alignment vertical="center" wrapText="1"/>
    </xf>
    <xf numFmtId="0" fontId="51" fillId="0" borderId="32" xfId="0" applyFont="1" applyBorder="1" applyAlignment="1" applyProtection="1">
      <alignment horizontal="left"/>
    </xf>
    <xf numFmtId="0" fontId="29" fillId="0" borderId="33" xfId="0" applyFont="1" applyBorder="1" applyAlignment="1" applyProtection="1">
      <alignment horizontal="center" vertical="center"/>
    </xf>
    <xf numFmtId="0" fontId="51" fillId="0" borderId="34" xfId="0" applyFont="1" applyBorder="1" applyAlignment="1" applyProtection="1">
      <alignment horizontal="right"/>
    </xf>
    <xf numFmtId="0" fontId="29" fillId="0" borderId="35" xfId="0" applyFont="1" applyBorder="1" applyAlignment="1" applyProtection="1">
      <alignment horizontal="center" vertical="center"/>
    </xf>
    <xf numFmtId="0" fontId="29" fillId="0" borderId="36" xfId="0" applyFont="1" applyBorder="1" applyAlignment="1" applyProtection="1">
      <alignment horizontal="left" vertical="center" shrinkToFit="1"/>
    </xf>
    <xf numFmtId="0" fontId="21" fillId="0" borderId="36" xfId="0" applyFont="1" applyBorder="1" applyAlignment="1" applyProtection="1">
      <alignment horizontal="left" vertical="center" shrinkToFit="1"/>
    </xf>
    <xf numFmtId="0" fontId="29" fillId="0" borderId="37" xfId="0" applyFont="1" applyBorder="1" applyAlignment="1" applyProtection="1">
      <alignment horizontal="left" vertical="center" shrinkToFit="1"/>
    </xf>
    <xf numFmtId="49" fontId="29" fillId="0" borderId="0" xfId="0" applyNumberFormat="1" applyFont="1" applyBorder="1" applyAlignment="1" applyProtection="1">
      <alignment vertical="center"/>
    </xf>
    <xf numFmtId="49" fontId="29" fillId="0" borderId="0" xfId="0" applyNumberFormat="1" applyFont="1" applyBorder="1" applyAlignment="1" applyProtection="1">
      <alignment horizontal="center" vertical="center"/>
    </xf>
    <xf numFmtId="0" fontId="50" fillId="0" borderId="0" xfId="0" applyFont="1" applyAlignment="1" applyProtection="1">
      <alignment vertical="center"/>
    </xf>
    <xf numFmtId="0" fontId="56" fillId="0" borderId="0" xfId="0" applyFont="1" applyAlignment="1" applyProtection="1"/>
    <xf numFmtId="0" fontId="56" fillId="0" borderId="0" xfId="0" applyFont="1" applyAlignment="1" applyProtection="1">
      <alignment vertical="center"/>
    </xf>
    <xf numFmtId="0" fontId="57" fillId="0" borderId="0" xfId="0" applyFont="1" applyAlignment="1" applyProtection="1">
      <alignment horizontal="center" vertical="center"/>
    </xf>
    <xf numFmtId="57" fontId="35" fillId="0" borderId="36" xfId="0" quotePrefix="1" applyNumberFormat="1" applyFont="1" applyBorder="1" applyAlignment="1" applyProtection="1">
      <alignment horizontal="left" vertical="center" shrinkToFit="1"/>
    </xf>
    <xf numFmtId="57" fontId="29" fillId="0" borderId="36" xfId="0" applyNumberFormat="1" applyFont="1" applyBorder="1" applyAlignment="1" applyProtection="1">
      <alignment horizontal="left" vertical="center" shrinkToFit="1"/>
    </xf>
    <xf numFmtId="57" fontId="29" fillId="0" borderId="37" xfId="0" applyNumberFormat="1" applyFont="1" applyBorder="1" applyAlignment="1" applyProtection="1">
      <alignment horizontal="left" vertical="center" shrinkToFit="1"/>
    </xf>
    <xf numFmtId="49" fontId="18" fillId="0" borderId="0" xfId="0" applyNumberFormat="1" applyFont="1" applyBorder="1" applyAlignment="1" applyProtection="1">
      <alignment horizontal="center" vertical="center"/>
    </xf>
    <xf numFmtId="0" fontId="29" fillId="0" borderId="33" xfId="0" applyFont="1" applyBorder="1" applyAlignment="1" applyProtection="1">
      <alignment horizontal="distributed" vertical="center"/>
    </xf>
    <xf numFmtId="0" fontId="29" fillId="0" borderId="35"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57" fontId="35" fillId="0" borderId="36" xfId="0" quotePrefix="1" applyNumberFormat="1" applyFont="1" applyBorder="1" applyAlignment="1" applyProtection="1">
      <alignment horizontal="center" vertical="center" shrinkToFit="1"/>
    </xf>
    <xf numFmtId="0" fontId="21" fillId="0" borderId="38" xfId="0" applyFont="1" applyBorder="1" applyAlignment="1" applyProtection="1">
      <alignment horizontal="left" vertical="center" shrinkToFit="1"/>
    </xf>
    <xf numFmtId="179" fontId="35" fillId="0" borderId="38" xfId="0" applyNumberFormat="1" applyFont="1" applyBorder="1" applyAlignment="1" applyProtection="1">
      <alignment horizontal="center" vertical="center"/>
    </xf>
    <xf numFmtId="0" fontId="21" fillId="0" borderId="39" xfId="0" applyFont="1" applyBorder="1" applyAlignment="1" applyProtection="1">
      <alignment vertical="center" shrinkToFit="1"/>
    </xf>
    <xf numFmtId="0" fontId="29" fillId="0" borderId="40" xfId="0" applyFont="1" applyBorder="1" applyAlignment="1" applyProtection="1">
      <alignment horizontal="left" vertical="center" shrinkToFit="1"/>
    </xf>
    <xf numFmtId="179" fontId="35" fillId="0" borderId="39" xfId="0" applyNumberFormat="1" applyFont="1" applyBorder="1" applyAlignment="1" applyProtection="1">
      <alignment horizontal="center" vertical="center"/>
    </xf>
    <xf numFmtId="179" fontId="53" fillId="0" borderId="39" xfId="0" applyNumberFormat="1" applyFont="1" applyBorder="1" applyAlignment="1" applyProtection="1">
      <alignment horizontal="center"/>
    </xf>
    <xf numFmtId="0" fontId="29" fillId="0" borderId="39" xfId="0" applyFont="1" applyBorder="1" applyAlignment="1" applyProtection="1">
      <alignment vertical="center" shrinkToFit="1"/>
    </xf>
    <xf numFmtId="179" fontId="53" fillId="0" borderId="35" xfId="0" applyNumberFormat="1" applyFont="1" applyBorder="1" applyAlignment="1" applyProtection="1">
      <alignment horizontal="center"/>
    </xf>
    <xf numFmtId="0" fontId="29" fillId="0" borderId="35" xfId="0" applyFont="1" applyBorder="1" applyAlignment="1" applyProtection="1">
      <alignment vertical="center" shrinkToFit="1"/>
    </xf>
    <xf numFmtId="0" fontId="59" fillId="0" borderId="0" xfId="0" applyFont="1" applyBorder="1" applyAlignment="1">
      <alignment vertical="center" wrapText="1"/>
    </xf>
    <xf numFmtId="57" fontId="35" fillId="0" borderId="40" xfId="0" quotePrefix="1" applyNumberFormat="1" applyFont="1" applyBorder="1" applyAlignment="1">
      <alignment horizontal="left" vertical="center" shrinkToFit="1"/>
    </xf>
    <xf numFmtId="0" fontId="30" fillId="0" borderId="22" xfId="0" applyFont="1" applyBorder="1" applyAlignment="1" applyProtection="1">
      <alignment vertical="center"/>
    </xf>
    <xf numFmtId="0" fontId="30" fillId="0" borderId="30" xfId="0" applyFont="1" applyBorder="1" applyAlignment="1" applyProtection="1">
      <alignment vertical="center"/>
    </xf>
    <xf numFmtId="0" fontId="29" fillId="0" borderId="33" xfId="0" applyFont="1" applyBorder="1" applyAlignment="1" applyProtection="1">
      <alignment horizontal="distributed" vertical="center" wrapText="1"/>
    </xf>
    <xf numFmtId="0" fontId="29" fillId="0" borderId="35" xfId="0" applyFont="1" applyBorder="1" applyAlignment="1" applyProtection="1">
      <alignment horizontal="distributed" vertical="center"/>
    </xf>
    <xf numFmtId="0" fontId="21" fillId="0" borderId="41" xfId="0" applyFont="1" applyFill="1" applyBorder="1" applyAlignment="1" applyProtection="1">
      <alignment horizontal="left" vertical="center"/>
    </xf>
    <xf numFmtId="0" fontId="21" fillId="0" borderId="26"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35" fillId="0" borderId="39" xfId="0" quotePrefix="1" applyFont="1" applyBorder="1" applyAlignment="1">
      <alignment horizontal="center" vertical="center" shrinkToFit="1"/>
    </xf>
    <xf numFmtId="0" fontId="44" fillId="0" borderId="41" xfId="0" applyFont="1" applyBorder="1" applyAlignment="1">
      <alignment horizontal="center" vertical="center"/>
    </xf>
    <xf numFmtId="0" fontId="44" fillId="0" borderId="26" xfId="0" applyFont="1" applyBorder="1" applyAlignment="1">
      <alignment horizontal="center" vertical="center"/>
    </xf>
    <xf numFmtId="179" fontId="29" fillId="0" borderId="39" xfId="0" applyNumberFormat="1" applyFont="1" applyBorder="1" applyAlignment="1" applyProtection="1">
      <alignment horizontal="right" vertical="center"/>
    </xf>
    <xf numFmtId="0" fontId="29" fillId="0" borderId="25" xfId="0" applyFont="1" applyBorder="1" applyAlignment="1" applyProtection="1">
      <alignment horizontal="left" vertical="center" shrinkToFit="1"/>
    </xf>
    <xf numFmtId="179" fontId="29" fillId="0" borderId="35" xfId="0" applyNumberFormat="1" applyFont="1" applyBorder="1" applyAlignment="1" applyProtection="1">
      <alignment horizontal="right" vertical="center"/>
    </xf>
    <xf numFmtId="0" fontId="29" fillId="0" borderId="32" xfId="0" applyFont="1" applyBorder="1" applyAlignment="1" applyProtection="1">
      <alignment horizontal="left" vertical="center" shrinkToFit="1"/>
    </xf>
    <xf numFmtId="0" fontId="29" fillId="0" borderId="35" xfId="0" applyFont="1" applyBorder="1" applyAlignment="1" applyProtection="1">
      <alignment horizontal="left" vertical="center" shrinkToFit="1"/>
    </xf>
    <xf numFmtId="0" fontId="35" fillId="0" borderId="0" xfId="0" applyFont="1" applyAlignment="1" applyProtection="1">
      <alignment vertical="center"/>
    </xf>
    <xf numFmtId="179" fontId="29" fillId="0" borderId="38" xfId="0" applyNumberFormat="1" applyFont="1" applyBorder="1" applyAlignment="1" applyProtection="1">
      <alignment horizontal="right" vertical="center"/>
    </xf>
    <xf numFmtId="49" fontId="18" fillId="0" borderId="0" xfId="0" applyNumberFormat="1" applyFont="1" applyBorder="1" applyAlignment="1" applyProtection="1">
      <alignment vertical="center"/>
    </xf>
    <xf numFmtId="0" fontId="18" fillId="0" borderId="40" xfId="0" applyFont="1" applyBorder="1" applyAlignment="1">
      <alignment horizontal="left" vertical="center" shrinkToFit="1"/>
    </xf>
    <xf numFmtId="0" fontId="56" fillId="0" borderId="0" xfId="0" applyFont="1" applyBorder="1" applyAlignment="1" applyProtection="1"/>
    <xf numFmtId="0" fontId="56" fillId="0" borderId="0" xfId="0" applyFont="1" applyBorder="1" applyAlignment="1" applyProtection="1">
      <alignment vertical="center"/>
    </xf>
    <xf numFmtId="0" fontId="54" fillId="0" borderId="0" xfId="0" applyFont="1" applyBorder="1" applyAlignment="1" applyProtection="1">
      <alignment horizontal="center" vertical="center"/>
    </xf>
    <xf numFmtId="0" fontId="29" fillId="0" borderId="25" xfId="0" applyFont="1" applyBorder="1" applyAlignment="1" applyProtection="1">
      <alignment vertical="center" wrapText="1"/>
    </xf>
    <xf numFmtId="0" fontId="56" fillId="0" borderId="18" xfId="0" applyFont="1" applyBorder="1" applyAlignment="1" applyProtection="1">
      <alignment vertical="center"/>
    </xf>
    <xf numFmtId="0" fontId="56" fillId="0" borderId="19" xfId="0" applyFont="1" applyBorder="1" applyAlignment="1" applyProtection="1">
      <alignment vertical="center"/>
    </xf>
    <xf numFmtId="0" fontId="56" fillId="0" borderId="42" xfId="0" applyFont="1" applyBorder="1" applyAlignment="1" applyProtection="1">
      <alignment vertical="center"/>
    </xf>
    <xf numFmtId="0" fontId="56" fillId="0" borderId="43" xfId="0" applyFont="1" applyBorder="1" applyAlignment="1" applyProtection="1">
      <alignment vertical="center"/>
    </xf>
    <xf numFmtId="0" fontId="56" fillId="0" borderId="44" xfId="0" applyFont="1" applyBorder="1" applyAlignment="1" applyProtection="1">
      <alignment vertical="center"/>
    </xf>
    <xf numFmtId="0" fontId="29" fillId="0" borderId="0" xfId="0" applyFont="1" applyAlignment="1" applyProtection="1">
      <alignment vertical="center" wrapText="1"/>
    </xf>
    <xf numFmtId="0" fontId="30" fillId="0" borderId="35" xfId="0" applyFont="1" applyBorder="1" applyAlignment="1" applyProtection="1">
      <alignment horizontal="center" vertical="center" wrapText="1"/>
    </xf>
    <xf numFmtId="0" fontId="29" fillId="0" borderId="45" xfId="0" applyFont="1" applyBorder="1" applyAlignment="1" applyProtection="1">
      <alignment horizontal="distributed" vertical="center"/>
    </xf>
    <xf numFmtId="0" fontId="29" fillId="0" borderId="39" xfId="0" applyFont="1" applyBorder="1" applyAlignment="1" applyProtection="1">
      <alignment horizontal="left" vertical="center" shrinkToFit="1"/>
    </xf>
    <xf numFmtId="179" fontId="29" fillId="0" borderId="45" xfId="0" applyNumberFormat="1" applyFont="1" applyBorder="1" applyAlignment="1" applyProtection="1">
      <alignment horizontal="left" vertical="center"/>
    </xf>
    <xf numFmtId="179" fontId="53" fillId="0" borderId="38" xfId="0" applyNumberFormat="1" applyFont="1" applyBorder="1" applyAlignment="1" applyProtection="1">
      <alignment horizontal="left" vertical="center"/>
    </xf>
    <xf numFmtId="179" fontId="53" fillId="0" borderId="35" xfId="0" applyNumberFormat="1" applyFont="1" applyBorder="1" applyAlignment="1" applyProtection="1">
      <alignment horizontal="right" vertical="center"/>
    </xf>
    <xf numFmtId="0" fontId="59" fillId="0" borderId="0" xfId="0" applyFont="1" applyAlignment="1">
      <alignment vertical="center" wrapText="1"/>
    </xf>
    <xf numFmtId="0" fontId="29" fillId="0" borderId="30" xfId="0" applyFont="1" applyBorder="1" applyAlignment="1" applyProtection="1">
      <alignment horizontal="left" vertical="center" wrapText="1"/>
    </xf>
    <xf numFmtId="0" fontId="29" fillId="0" borderId="25" xfId="0" applyFont="1" applyBorder="1" applyAlignment="1" applyProtection="1">
      <alignment horizontal="distributed" wrapText="1"/>
    </xf>
    <xf numFmtId="0" fontId="51" fillId="0" borderId="46" xfId="0" applyFont="1" applyBorder="1" applyAlignment="1" applyProtection="1">
      <alignment horizontal="right"/>
    </xf>
    <xf numFmtId="0" fontId="51" fillId="0" borderId="10" xfId="0" applyFont="1" applyBorder="1" applyAlignment="1" applyProtection="1">
      <alignment horizontal="left"/>
    </xf>
    <xf numFmtId="0" fontId="51" fillId="0" borderId="47" xfId="0" applyFont="1" applyFill="1" applyBorder="1" applyAlignment="1" applyProtection="1">
      <alignment horizontal="left"/>
    </xf>
    <xf numFmtId="0" fontId="51" fillId="0" borderId="17" xfId="0" applyFont="1" applyFill="1" applyBorder="1" applyAlignment="1" applyProtection="1"/>
    <xf numFmtId="0" fontId="51" fillId="0" borderId="17" xfId="0" applyFont="1" applyFill="1" applyBorder="1" applyAlignment="1" applyProtection="1">
      <alignment horizontal="right"/>
    </xf>
    <xf numFmtId="0" fontId="51" fillId="0" borderId="17" xfId="0" applyFont="1" applyFill="1" applyBorder="1" applyAlignment="1" applyProtection="1">
      <alignment horizontal="left"/>
    </xf>
    <xf numFmtId="0" fontId="29" fillId="0" borderId="17" xfId="0" applyFont="1" applyFill="1" applyBorder="1" applyAlignment="1" applyProtection="1">
      <alignment horizontal="distributed" vertical="center"/>
    </xf>
    <xf numFmtId="0" fontId="51" fillId="0" borderId="48" xfId="0" applyFont="1" applyFill="1" applyBorder="1" applyAlignment="1" applyProtection="1">
      <alignment horizontal="right"/>
    </xf>
    <xf numFmtId="179" fontId="35" fillId="0" borderId="38" xfId="0" quotePrefix="1" applyNumberFormat="1" applyFont="1" applyBorder="1" applyAlignment="1">
      <alignment horizontal="center" vertical="center"/>
    </xf>
    <xf numFmtId="179" fontId="53" fillId="0" borderId="39" xfId="0" applyNumberFormat="1" applyFont="1" applyBorder="1" applyAlignment="1" applyProtection="1">
      <alignment horizontal="left" vertical="center"/>
    </xf>
    <xf numFmtId="0" fontId="61" fillId="0" borderId="0" xfId="0" quotePrefix="1" applyFont="1" applyBorder="1" applyAlignment="1" applyProtection="1">
      <alignment vertical="center"/>
    </xf>
    <xf numFmtId="0" fontId="61" fillId="0" borderId="0" xfId="0" applyFont="1" applyBorder="1" applyAlignment="1" applyProtection="1">
      <alignment horizontal="center" vertical="center"/>
    </xf>
    <xf numFmtId="0" fontId="62" fillId="0" borderId="0" xfId="0" quotePrefix="1" applyFont="1" applyBorder="1" applyAlignment="1" applyProtection="1">
      <alignment vertical="center"/>
    </xf>
    <xf numFmtId="0" fontId="63" fillId="0" borderId="0" xfId="0" applyFont="1" applyBorder="1" applyAlignment="1" applyProtection="1">
      <alignment horizontal="center" vertical="center" shrinkToFit="1"/>
    </xf>
    <xf numFmtId="0" fontId="62" fillId="0" borderId="0" xfId="0" applyFont="1" applyBorder="1" applyAlignment="1" applyProtection="1">
      <alignment horizontal="center" vertical="center"/>
    </xf>
    <xf numFmtId="0" fontId="62" fillId="0" borderId="0" xfId="0" applyFont="1" applyBorder="1" applyAlignment="1" applyProtection="1">
      <alignment vertical="center"/>
    </xf>
    <xf numFmtId="0" fontId="51" fillId="0" borderId="0" xfId="0" applyFont="1" applyAlignment="1" applyProtection="1">
      <alignment horizontal="left"/>
    </xf>
    <xf numFmtId="0" fontId="51" fillId="0" borderId="0" xfId="0" applyFont="1" applyAlignment="1" applyProtection="1">
      <alignment horizontal="right"/>
    </xf>
    <xf numFmtId="0" fontId="56" fillId="0" borderId="29" xfId="0" applyFont="1" applyBorder="1" applyAlignment="1" applyProtection="1">
      <alignment vertical="center"/>
    </xf>
    <xf numFmtId="0" fontId="29" fillId="0" borderId="32" xfId="0" applyFont="1" applyBorder="1" applyAlignment="1" applyProtection="1">
      <alignment vertical="center"/>
    </xf>
    <xf numFmtId="0" fontId="19" fillId="0" borderId="27" xfId="0" applyFont="1" applyBorder="1" applyAlignment="1" applyProtection="1">
      <alignment vertical="center"/>
    </xf>
    <xf numFmtId="179" fontId="35" fillId="0" borderId="38" xfId="0" quotePrefix="1" applyNumberFormat="1" applyFont="1" applyBorder="1" applyAlignment="1">
      <alignment horizontal="center" vertical="center" shrinkToFit="1"/>
    </xf>
    <xf numFmtId="179" fontId="29" fillId="0" borderId="38" xfId="0" applyNumberFormat="1" applyFont="1" applyBorder="1" applyAlignment="1" applyProtection="1">
      <alignment horizontal="center" vertical="center"/>
    </xf>
    <xf numFmtId="179" fontId="29" fillId="0" borderId="35" xfId="0" applyNumberFormat="1" applyFont="1" applyBorder="1" applyAlignment="1" applyProtection="1">
      <alignment horizontal="center" vertical="center"/>
    </xf>
    <xf numFmtId="0" fontId="29" fillId="0" borderId="29" xfId="0" applyFont="1" applyBorder="1" applyAlignment="1" applyProtection="1">
      <alignment horizontal="center" vertical="center"/>
    </xf>
    <xf numFmtId="0" fontId="56" fillId="0" borderId="22" xfId="0" applyFont="1" applyFill="1" applyBorder="1" applyAlignment="1" applyProtection="1">
      <alignment horizontal="left" vertical="center"/>
    </xf>
    <xf numFmtId="0" fontId="28" fillId="0" borderId="30" xfId="0" applyFont="1" applyBorder="1" applyAlignment="1" applyProtection="1">
      <alignment vertical="center"/>
    </xf>
    <xf numFmtId="0" fontId="29" fillId="0" borderId="46" xfId="0" applyFont="1" applyBorder="1" applyAlignment="1" applyProtection="1">
      <alignment vertical="center"/>
    </xf>
    <xf numFmtId="0" fontId="29" fillId="0" borderId="28" xfId="0" applyFont="1" applyBorder="1" applyAlignment="1" applyProtection="1">
      <alignment horizontal="center" vertical="center"/>
    </xf>
    <xf numFmtId="0" fontId="29" fillId="0" borderId="49" xfId="0" applyFont="1" applyBorder="1" applyAlignment="1" applyProtection="1">
      <alignment horizontal="center" vertical="center"/>
    </xf>
    <xf numFmtId="0" fontId="29" fillId="0" borderId="17" xfId="0" applyFont="1" applyBorder="1" applyAlignment="1" applyProtection="1">
      <alignment horizontal="center" vertical="center"/>
    </xf>
    <xf numFmtId="0" fontId="56" fillId="0" borderId="17" xfId="0" applyFont="1" applyBorder="1" applyAlignment="1" applyProtection="1">
      <alignment horizontal="left" vertical="top" wrapText="1"/>
    </xf>
    <xf numFmtId="0" fontId="30" fillId="0" borderId="45" xfId="0" applyFont="1" applyBorder="1" applyAlignment="1" applyProtection="1">
      <alignment vertical="center"/>
    </xf>
    <xf numFmtId="0" fontId="46" fillId="0" borderId="25" xfId="0" applyFont="1" applyBorder="1" applyAlignment="1" applyProtection="1"/>
    <xf numFmtId="0" fontId="30" fillId="0" borderId="50" xfId="0" applyFont="1" applyBorder="1" applyAlignment="1" applyProtection="1">
      <alignment vertical="center"/>
    </xf>
    <xf numFmtId="0" fontId="30" fillId="0" borderId="36" xfId="0" applyFont="1" applyBorder="1" applyAlignment="1" applyProtection="1">
      <alignment vertical="center"/>
    </xf>
    <xf numFmtId="0" fontId="54" fillId="0" borderId="41" xfId="0" applyFont="1" applyFill="1" applyBorder="1" applyAlignment="1" applyProtection="1">
      <alignment horizontal="center" vertical="center"/>
    </xf>
    <xf numFmtId="0" fontId="30" fillId="0" borderId="26" xfId="0" applyFont="1" applyBorder="1" applyAlignment="1" applyProtection="1">
      <alignment horizontal="left" vertical="center" shrinkToFit="1"/>
    </xf>
    <xf numFmtId="0" fontId="54" fillId="0" borderId="51" xfId="0" applyFont="1" applyFill="1" applyBorder="1" applyAlignment="1" applyProtection="1">
      <alignment horizontal="center" vertical="center"/>
    </xf>
    <xf numFmtId="0" fontId="29" fillId="0" borderId="52" xfId="0" applyFont="1" applyBorder="1" applyAlignment="1" applyProtection="1">
      <alignment horizontal="left" vertical="center" shrinkToFit="1"/>
    </xf>
    <xf numFmtId="0" fontId="30" fillId="0" borderId="53" xfId="0" applyFont="1" applyBorder="1" applyAlignment="1" applyProtection="1">
      <alignment vertical="center"/>
    </xf>
    <xf numFmtId="0" fontId="46" fillId="0" borderId="0" xfId="0" applyFont="1" applyBorder="1" applyAlignment="1" applyProtection="1">
      <alignment horizontal="distributed"/>
    </xf>
    <xf numFmtId="0" fontId="30" fillId="0" borderId="54" xfId="0" applyFont="1" applyBorder="1" applyAlignment="1" applyProtection="1">
      <alignment vertical="center"/>
    </xf>
    <xf numFmtId="0" fontId="29" fillId="0" borderId="14" xfId="0" applyFont="1" applyBorder="1" applyAlignment="1" applyProtection="1">
      <alignment vertical="center"/>
    </xf>
    <xf numFmtId="0" fontId="29" fillId="0" borderId="15" xfId="0" applyFont="1" applyBorder="1" applyAlignment="1" applyProtection="1">
      <alignment horizontal="distributed" vertical="center"/>
    </xf>
    <xf numFmtId="0" fontId="54" fillId="0" borderId="55" xfId="0" applyFont="1" applyFill="1" applyBorder="1" applyAlignment="1" applyProtection="1">
      <alignment horizontal="center" vertical="center"/>
    </xf>
    <xf numFmtId="0" fontId="56" fillId="0" borderId="15" xfId="0" applyFont="1" applyBorder="1" applyAlignment="1" applyProtection="1">
      <alignment horizontal="left" vertical="center" shrinkToFit="1"/>
    </xf>
    <xf numFmtId="0" fontId="56" fillId="0" borderId="56" xfId="0" applyFont="1" applyBorder="1" applyAlignment="1" applyProtection="1">
      <alignment horizontal="left" vertical="center" shrinkToFit="1"/>
    </xf>
    <xf numFmtId="0" fontId="29" fillId="0" borderId="57" xfId="0" applyFont="1" applyBorder="1" applyAlignment="1" applyProtection="1">
      <alignment vertical="center"/>
    </xf>
    <xf numFmtId="0" fontId="29" fillId="0" borderId="58" xfId="0" applyFont="1" applyBorder="1" applyAlignment="1" applyProtection="1">
      <alignment vertical="center"/>
    </xf>
    <xf numFmtId="0" fontId="29" fillId="0" borderId="58" xfId="0" applyFont="1" applyBorder="1" applyAlignment="1" applyProtection="1">
      <alignment horizontal="distributed" vertical="center"/>
    </xf>
    <xf numFmtId="0" fontId="54" fillId="0" borderId="59" xfId="0" applyFont="1" applyFill="1" applyBorder="1" applyAlignment="1" applyProtection="1">
      <alignment horizontal="center" vertical="center"/>
    </xf>
    <xf numFmtId="0" fontId="29" fillId="0" borderId="58" xfId="0" applyFont="1" applyBorder="1" applyAlignment="1" applyProtection="1">
      <alignment horizontal="left" vertical="center" shrinkToFit="1"/>
    </xf>
    <xf numFmtId="0" fontId="29" fillId="0" borderId="60" xfId="0" applyFont="1" applyBorder="1" applyAlignment="1" applyProtection="1">
      <alignment horizontal="left" vertical="center" shrinkToFit="1"/>
    </xf>
    <xf numFmtId="49" fontId="29" fillId="0" borderId="57" xfId="0" applyNumberFormat="1" applyFont="1" applyBorder="1" applyAlignment="1" applyProtection="1">
      <alignment vertical="center"/>
    </xf>
    <xf numFmtId="0" fontId="65" fillId="0" borderId="58" xfId="0" applyFont="1" applyBorder="1" applyAlignment="1" applyProtection="1">
      <alignment horizontal="distributed" vertical="center"/>
    </xf>
    <xf numFmtId="0" fontId="29" fillId="0" borderId="61" xfId="0" applyFont="1" applyBorder="1" applyAlignment="1" applyProtection="1">
      <alignment vertical="center"/>
    </xf>
    <xf numFmtId="0" fontId="29" fillId="0" borderId="62" xfId="0" applyFont="1" applyBorder="1" applyAlignment="1" applyProtection="1">
      <alignment vertical="center"/>
    </xf>
    <xf numFmtId="0" fontId="29" fillId="0" borderId="62" xfId="0" applyFont="1" applyBorder="1" applyAlignment="1" applyProtection="1">
      <alignment horizontal="distributed" vertical="center"/>
    </xf>
    <xf numFmtId="0" fontId="54" fillId="0" borderId="63" xfId="0" applyFont="1" applyFill="1" applyBorder="1" applyAlignment="1" applyProtection="1">
      <alignment horizontal="center" vertical="center"/>
    </xf>
    <xf numFmtId="0" fontId="29" fillId="0" borderId="62" xfId="0" applyFont="1" applyBorder="1" applyAlignment="1" applyProtection="1">
      <alignment horizontal="left" vertical="center" shrinkToFit="1"/>
    </xf>
    <xf numFmtId="0" fontId="29" fillId="0" borderId="64" xfId="0" applyFont="1" applyBorder="1" applyAlignment="1" applyProtection="1">
      <alignment horizontal="left" vertical="center" shrinkToFit="1"/>
    </xf>
    <xf numFmtId="3" fontId="52" fillId="0" borderId="26" xfId="0" applyNumberFormat="1" applyFont="1" applyBorder="1" applyAlignment="1" applyProtection="1">
      <alignment horizontal="left" vertical="center" shrinkToFit="1"/>
    </xf>
    <xf numFmtId="3" fontId="29" fillId="0" borderId="40" xfId="0" applyNumberFormat="1" applyFont="1" applyBorder="1" applyAlignment="1" applyProtection="1">
      <alignment horizontal="left" vertical="center" shrinkToFit="1"/>
    </xf>
    <xf numFmtId="0" fontId="54" fillId="0" borderId="65" xfId="0" applyFont="1" applyFill="1" applyBorder="1" applyAlignment="1" applyProtection="1">
      <alignment horizontal="center" vertical="center"/>
    </xf>
    <xf numFmtId="0" fontId="29" fillId="0" borderId="66" xfId="0" applyFont="1" applyBorder="1" applyAlignment="1" applyProtection="1">
      <alignment horizontal="left" vertical="center" shrinkToFit="1"/>
    </xf>
    <xf numFmtId="0" fontId="54" fillId="0" borderId="16" xfId="0" applyFont="1" applyFill="1" applyBorder="1" applyAlignment="1" applyProtection="1">
      <alignment horizontal="center" vertical="center"/>
    </xf>
    <xf numFmtId="0" fontId="43" fillId="0" borderId="0" xfId="0" applyFont="1" applyAlignment="1" applyProtection="1">
      <alignment vertical="top"/>
    </xf>
    <xf numFmtId="0" fontId="22" fillId="0" borderId="29" xfId="0" applyFont="1" applyBorder="1" applyAlignment="1" applyProtection="1">
      <alignment vertical="center"/>
    </xf>
    <xf numFmtId="0" fontId="67" fillId="0" borderId="0" xfId="0" applyFont="1" applyAlignment="1" applyProtection="1">
      <alignment vertical="center"/>
    </xf>
    <xf numFmtId="0" fontId="23" fillId="0" borderId="29" xfId="0" applyFont="1" applyBorder="1" applyAlignment="1" applyProtection="1">
      <alignment horizontal="center" vertical="center"/>
    </xf>
    <xf numFmtId="0" fontId="29" fillId="0" borderId="30" xfId="0" applyFont="1" applyBorder="1" applyAlignment="1" applyProtection="1">
      <alignment vertical="center"/>
    </xf>
    <xf numFmtId="0" fontId="29" fillId="0" borderId="67" xfId="0" applyFont="1" applyBorder="1" applyAlignment="1" applyProtection="1">
      <alignment horizontal="left" vertical="center" shrinkToFit="1"/>
    </xf>
    <xf numFmtId="0" fontId="51" fillId="0" borderId="0" xfId="0" applyFont="1" applyAlignment="1" applyProtection="1">
      <alignment horizontal="left" vertical="top"/>
    </xf>
    <xf numFmtId="0" fontId="51" fillId="0" borderId="0" xfId="0" applyFont="1" applyAlignment="1" applyProtection="1">
      <alignment horizontal="center" vertical="top"/>
    </xf>
    <xf numFmtId="0" fontId="51" fillId="0" borderId="0" xfId="0" applyFont="1" applyAlignment="1" applyProtection="1">
      <alignment horizontal="right" vertical="top"/>
    </xf>
    <xf numFmtId="0" fontId="51" fillId="0" borderId="0" xfId="0" applyFont="1" applyAlignment="1" applyProtection="1">
      <alignment vertical="top"/>
    </xf>
    <xf numFmtId="0" fontId="30" fillId="0" borderId="0" xfId="0" applyFont="1" applyBorder="1" applyAlignment="1" applyProtection="1">
      <alignment horizontal="center" vertical="center"/>
    </xf>
    <xf numFmtId="0" fontId="35" fillId="0" borderId="39" xfId="0" quotePrefix="1" applyFont="1" applyBorder="1" applyAlignment="1">
      <alignment horizontal="center" vertical="center"/>
    </xf>
    <xf numFmtId="0" fontId="41" fillId="0" borderId="0" xfId="0" applyFont="1" applyBorder="1" applyAlignment="1" applyProtection="1">
      <alignment horizontal="center" vertical="center"/>
    </xf>
    <xf numFmtId="0" fontId="45" fillId="0" borderId="26" xfId="0" applyFont="1" applyBorder="1" applyAlignment="1">
      <alignment vertical="center"/>
    </xf>
    <xf numFmtId="0" fontId="45" fillId="0" borderId="30" xfId="0" applyFont="1" applyBorder="1" applyAlignment="1">
      <alignment vertical="center"/>
    </xf>
    <xf numFmtId="179" fontId="53" fillId="0" borderId="38" xfId="0" applyNumberFormat="1" applyFont="1" applyBorder="1" applyAlignment="1" applyProtection="1">
      <alignment horizontal="center" vertical="center"/>
    </xf>
    <xf numFmtId="179" fontId="53" fillId="0" borderId="35" xfId="0" applyNumberFormat="1" applyFont="1" applyBorder="1" applyAlignment="1" applyProtection="1">
      <alignment horizontal="center" vertical="center"/>
    </xf>
    <xf numFmtId="0" fontId="18" fillId="0" borderId="26" xfId="0" applyFont="1" applyBorder="1" applyAlignment="1" applyProtection="1">
      <alignment vertical="center"/>
    </xf>
    <xf numFmtId="0" fontId="18" fillId="0" borderId="30" xfId="0" applyFont="1" applyBorder="1" applyAlignment="1" applyProtection="1">
      <alignment vertical="center"/>
    </xf>
    <xf numFmtId="57" fontId="35" fillId="0" borderId="39" xfId="0" quotePrefix="1" applyNumberFormat="1" applyFont="1" applyBorder="1" applyAlignment="1">
      <alignment horizontal="center" vertical="center"/>
    </xf>
    <xf numFmtId="179" fontId="35" fillId="0" borderId="38" xfId="0" applyNumberFormat="1" applyFont="1" applyBorder="1" applyAlignment="1">
      <alignment horizontal="center" vertical="center"/>
    </xf>
    <xf numFmtId="0" fontId="21" fillId="0" borderId="38" xfId="0" applyFont="1" applyBorder="1" applyAlignment="1">
      <alignment vertical="center" shrinkToFit="1"/>
    </xf>
    <xf numFmtId="0" fontId="30" fillId="0" borderId="36" xfId="0" applyFont="1" applyBorder="1" applyAlignment="1" applyProtection="1">
      <alignment horizontal="left" vertical="center" shrinkToFit="1"/>
    </xf>
    <xf numFmtId="0" fontId="21" fillId="0" borderId="39" xfId="0" applyFont="1" applyBorder="1" applyAlignment="1">
      <alignment shrinkToFit="1"/>
    </xf>
    <xf numFmtId="0" fontId="30" fillId="0" borderId="40" xfId="0" applyFont="1" applyBorder="1" applyAlignment="1" applyProtection="1">
      <alignment horizontal="left" vertical="center" shrinkToFit="1"/>
    </xf>
    <xf numFmtId="0" fontId="30" fillId="0" borderId="37" xfId="0" applyFont="1" applyBorder="1" applyAlignment="1" applyProtection="1">
      <alignment horizontal="left" vertical="center" shrinkToFit="1"/>
    </xf>
    <xf numFmtId="0" fontId="69" fillId="0" borderId="0" xfId="0" applyFont="1" applyBorder="1" applyAlignment="1">
      <alignment vertical="center" wrapText="1"/>
    </xf>
    <xf numFmtId="49" fontId="29" fillId="0" borderId="22" xfId="0" applyNumberFormat="1" applyFont="1" applyBorder="1" applyAlignment="1" applyProtection="1">
      <alignment horizontal="center" vertical="center"/>
    </xf>
    <xf numFmtId="0" fontId="43" fillId="0" borderId="0" xfId="0" applyFont="1" applyAlignment="1" applyProtection="1">
      <alignment horizontal="left" vertical="top"/>
    </xf>
    <xf numFmtId="0" fontId="43" fillId="0" borderId="0" xfId="0" applyFont="1" applyAlignment="1" applyProtection="1">
      <alignment horizontal="center" vertical="top"/>
    </xf>
    <xf numFmtId="0" fontId="43" fillId="0" borderId="0" xfId="0" applyFont="1" applyAlignment="1" applyProtection="1">
      <alignment horizontal="right" vertical="top"/>
    </xf>
    <xf numFmtId="0" fontId="23" fillId="0" borderId="0" xfId="0" applyFont="1" applyAlignment="1" applyProtection="1">
      <alignment vertical="center"/>
    </xf>
    <xf numFmtId="0" fontId="58" fillId="0" borderId="0" xfId="0" applyFont="1" applyBorder="1" applyAlignment="1" applyProtection="1">
      <alignment vertical="center"/>
    </xf>
    <xf numFmtId="0" fontId="29" fillId="0" borderId="68" xfId="0" applyFont="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70" xfId="0" applyFont="1" applyBorder="1" applyAlignment="1" applyProtection="1">
      <alignment horizontal="center" vertical="center"/>
    </xf>
    <xf numFmtId="0" fontId="29" fillId="0" borderId="49" xfId="0" applyFont="1" applyBorder="1" applyAlignment="1" applyProtection="1">
      <alignment horizontal="left" vertical="center" wrapText="1"/>
    </xf>
    <xf numFmtId="0" fontId="28" fillId="0" borderId="71" xfId="0" applyFont="1" applyBorder="1" applyAlignment="1" applyProtection="1">
      <alignment horizontal="center" vertical="center"/>
    </xf>
    <xf numFmtId="0" fontId="28" fillId="0" borderId="40" xfId="0" applyFont="1" applyBorder="1" applyAlignment="1" applyProtection="1">
      <alignment horizontal="center" vertical="center"/>
    </xf>
    <xf numFmtId="0" fontId="30" fillId="0" borderId="26" xfId="0" applyFont="1" applyBorder="1" applyAlignment="1" applyProtection="1">
      <alignment horizontal="justify" vertical="center"/>
    </xf>
    <xf numFmtId="0" fontId="30" fillId="0" borderId="26" xfId="0" applyFont="1" applyBorder="1" applyAlignment="1" applyProtection="1">
      <alignment horizontal="distributed" vertical="center"/>
    </xf>
    <xf numFmtId="0" fontId="28" fillId="0" borderId="67" xfId="0" applyFont="1" applyBorder="1" applyAlignment="1" applyProtection="1">
      <alignment horizontal="center" vertical="center"/>
    </xf>
    <xf numFmtId="0" fontId="28" fillId="0" borderId="37" xfId="0" applyFont="1" applyBorder="1" applyAlignment="1" applyProtection="1">
      <alignment horizontal="center" vertical="center"/>
    </xf>
    <xf numFmtId="0" fontId="58" fillId="0" borderId="0" xfId="0" applyFont="1" applyAlignment="1">
      <alignment vertical="center"/>
    </xf>
    <xf numFmtId="0" fontId="19" fillId="0" borderId="0" xfId="0" applyFont="1" applyAlignment="1" applyProtection="1"/>
    <xf numFmtId="0" fontId="69" fillId="0" borderId="0" xfId="0" applyFont="1" applyBorder="1" applyAlignment="1" applyProtection="1">
      <alignment vertical="center"/>
    </xf>
    <xf numFmtId="0" fontId="51" fillId="0" borderId="27" xfId="0" applyFont="1" applyBorder="1" applyAlignment="1" applyProtection="1">
      <alignment horizontal="left" vertical="top"/>
    </xf>
    <xf numFmtId="0" fontId="51" fillId="0" borderId="31" xfId="0" applyFont="1" applyBorder="1" applyAlignment="1" applyProtection="1">
      <alignment horizontal="right" vertical="top"/>
    </xf>
    <xf numFmtId="0" fontId="51" fillId="0" borderId="47" xfId="0" applyFont="1" applyBorder="1" applyAlignment="1" applyProtection="1">
      <alignment horizontal="left" vertical="top"/>
    </xf>
    <xf numFmtId="0" fontId="51" fillId="0" borderId="17" xfId="0" applyFont="1" applyBorder="1" applyAlignment="1" applyProtection="1">
      <alignment horizontal="right" vertical="top"/>
    </xf>
    <xf numFmtId="0" fontId="51" fillId="0" borderId="17" xfId="0" applyFont="1" applyBorder="1" applyAlignment="1" applyProtection="1">
      <alignment horizontal="center" vertical="top"/>
    </xf>
    <xf numFmtId="0" fontId="21" fillId="0" borderId="26" xfId="0" applyFont="1" applyBorder="1" applyAlignment="1">
      <alignment horizontal="center" vertical="center"/>
    </xf>
    <xf numFmtId="0" fontId="21" fillId="0" borderId="72" xfId="0" applyFont="1" applyBorder="1" applyAlignment="1">
      <alignment horizontal="center" vertical="center"/>
    </xf>
    <xf numFmtId="0" fontId="18" fillId="0" borderId="26" xfId="0" applyFont="1" applyBorder="1" applyAlignment="1">
      <alignment horizontal="center"/>
    </xf>
    <xf numFmtId="0" fontId="18" fillId="0" borderId="72" xfId="0" applyFont="1" applyBorder="1" applyAlignment="1">
      <alignment horizontal="center"/>
    </xf>
    <xf numFmtId="0" fontId="18" fillId="0" borderId="0" xfId="0" applyFont="1" applyBorder="1" applyAlignment="1" applyProtection="1">
      <alignment horizontal="left"/>
    </xf>
    <xf numFmtId="0" fontId="18" fillId="0" borderId="0" xfId="0" applyFont="1" applyFill="1" applyBorder="1" applyAlignment="1" applyProtection="1">
      <alignment horizontal="right"/>
    </xf>
    <xf numFmtId="0" fontId="18" fillId="0" borderId="0" xfId="0" applyFont="1" applyAlignment="1" applyProtection="1">
      <alignment horizontal="center" vertical="center"/>
    </xf>
    <xf numFmtId="179" fontId="29" fillId="0" borderId="45" xfId="0" applyNumberFormat="1" applyFont="1" applyBorder="1" applyAlignment="1" applyProtection="1">
      <alignment vertical="center" wrapText="1"/>
    </xf>
    <xf numFmtId="0" fontId="29" fillId="0" borderId="35" xfId="0" applyFont="1" applyBorder="1" applyAlignment="1" applyProtection="1">
      <alignment horizontal="center" vertical="center" shrinkToFit="1"/>
    </xf>
    <xf numFmtId="0" fontId="29" fillId="0" borderId="35" xfId="0" applyFont="1" applyBorder="1" applyAlignment="1" applyProtection="1">
      <alignment vertical="center" wrapText="1"/>
    </xf>
    <xf numFmtId="179" fontId="29" fillId="0" borderId="38" xfId="0" applyNumberFormat="1" applyFont="1" applyBorder="1" applyAlignment="1" applyProtection="1">
      <alignment horizontal="left" vertical="center" wrapText="1" shrinkToFit="1"/>
    </xf>
    <xf numFmtId="0" fontId="29" fillId="0" borderId="38" xfId="0" applyFont="1" applyBorder="1" applyAlignment="1" applyProtection="1">
      <alignment horizontal="left" vertical="center" wrapText="1" shrinkToFit="1"/>
    </xf>
    <xf numFmtId="0" fontId="29" fillId="0" borderId="36" xfId="0" applyFont="1" applyBorder="1" applyAlignment="1" applyProtection="1">
      <alignment horizontal="left" vertical="center" wrapText="1" shrinkToFit="1"/>
    </xf>
    <xf numFmtId="0" fontId="29" fillId="0" borderId="39" xfId="0" applyFont="1" applyBorder="1" applyAlignment="1" applyProtection="1">
      <alignment horizontal="left" vertical="center" wrapText="1" shrinkToFit="1"/>
    </xf>
    <xf numFmtId="0" fontId="29" fillId="0" borderId="40" xfId="0" applyFont="1" applyBorder="1" applyAlignment="1" applyProtection="1">
      <alignment horizontal="left" vertical="center" wrapText="1" shrinkToFit="1"/>
    </xf>
    <xf numFmtId="179" fontId="29" fillId="0" borderId="45" xfId="0" applyNumberFormat="1" applyFont="1" applyBorder="1" applyAlignment="1" applyProtection="1">
      <alignment horizontal="left" vertical="center" wrapText="1" shrinkToFit="1"/>
    </xf>
    <xf numFmtId="0" fontId="29" fillId="0" borderId="35" xfId="0" applyFont="1" applyBorder="1" applyAlignment="1" applyProtection="1">
      <alignment horizontal="left" vertical="center" wrapText="1" shrinkToFit="1"/>
    </xf>
    <xf numFmtId="0" fontId="29" fillId="0" borderId="37" xfId="0" applyFont="1" applyBorder="1" applyAlignment="1" applyProtection="1">
      <alignment horizontal="left" vertical="center" wrapText="1" shrinkToFit="1"/>
    </xf>
    <xf numFmtId="0" fontId="28" fillId="0" borderId="11" xfId="0" applyFont="1" applyBorder="1" applyAlignment="1" applyProtection="1">
      <alignment vertical="center"/>
    </xf>
    <xf numFmtId="0" fontId="28" fillId="0" borderId="20" xfId="0" applyFont="1" applyBorder="1" applyAlignment="1" applyProtection="1">
      <alignment vertical="center"/>
    </xf>
    <xf numFmtId="180" fontId="28" fillId="0" borderId="73" xfId="0" applyNumberFormat="1" applyFont="1" applyBorder="1" applyAlignment="1" applyProtection="1">
      <alignment horizontal="right" vertical="center"/>
    </xf>
    <xf numFmtId="181" fontId="28" fillId="0" borderId="0" xfId="0" applyNumberFormat="1" applyFont="1" applyBorder="1" applyAlignment="1" applyProtection="1">
      <alignment vertical="center"/>
    </xf>
    <xf numFmtId="49" fontId="28" fillId="0" borderId="13" xfId="0" applyNumberFormat="1" applyFont="1" applyBorder="1" applyAlignment="1" applyProtection="1">
      <alignment vertical="center"/>
    </xf>
    <xf numFmtId="180" fontId="28" fillId="0" borderId="74" xfId="0" applyNumberFormat="1" applyFont="1" applyBorder="1" applyAlignment="1" applyProtection="1">
      <alignment horizontal="right" vertical="center"/>
    </xf>
    <xf numFmtId="49" fontId="28" fillId="0" borderId="0" xfId="0" applyNumberFormat="1" applyFont="1" applyBorder="1" applyAlignment="1" applyProtection="1">
      <alignment vertical="center"/>
    </xf>
    <xf numFmtId="0" fontId="28" fillId="0" borderId="12" xfId="0" applyNumberFormat="1" applyFont="1" applyBorder="1" applyAlignment="1" applyProtection="1">
      <alignment horizontal="right" vertical="center"/>
    </xf>
    <xf numFmtId="0" fontId="35" fillId="0" borderId="12"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left" vertical="center"/>
    </xf>
    <xf numFmtId="0" fontId="28" fillId="0" borderId="20" xfId="0" applyFont="1" applyBorder="1" applyAlignment="1" applyProtection="1">
      <alignment horizontal="center" vertical="center"/>
    </xf>
    <xf numFmtId="0" fontId="28" fillId="0" borderId="75" xfId="0" applyFont="1" applyBorder="1" applyAlignment="1" applyProtection="1">
      <alignment vertical="center"/>
    </xf>
    <xf numFmtId="0" fontId="28" fillId="0" borderId="29" xfId="0" applyFont="1" applyBorder="1" applyAlignment="1" applyProtection="1">
      <alignment horizontal="distributed" vertical="center"/>
    </xf>
    <xf numFmtId="0" fontId="28" fillId="0" borderId="29" xfId="0" applyFont="1" applyBorder="1" applyAlignment="1" applyProtection="1">
      <alignment horizontal="left" vertical="center"/>
    </xf>
    <xf numFmtId="0" fontId="71" fillId="0" borderId="23" xfId="0" applyFont="1" applyBorder="1" applyAlignment="1" applyProtection="1">
      <alignment horizontal="right" vertical="center"/>
    </xf>
    <xf numFmtId="0" fontId="28" fillId="0" borderId="23" xfId="0" applyFont="1" applyBorder="1" applyAlignment="1" applyProtection="1">
      <alignment horizontal="right" vertical="center"/>
    </xf>
    <xf numFmtId="0" fontId="28" fillId="0" borderId="16" xfId="0" applyFont="1" applyBorder="1" applyAlignment="1" applyProtection="1">
      <alignment vertical="center"/>
    </xf>
    <xf numFmtId="0" fontId="28" fillId="0" borderId="17" xfId="0" applyFont="1" applyBorder="1" applyAlignment="1" applyProtection="1">
      <alignment horizontal="distributed" vertical="center"/>
    </xf>
    <xf numFmtId="0" fontId="28" fillId="0" borderId="17" xfId="0" applyFont="1" applyBorder="1" applyAlignment="1" applyProtection="1">
      <alignment horizontal="left" vertical="center"/>
    </xf>
    <xf numFmtId="0" fontId="28" fillId="0" borderId="17" xfId="0" applyFont="1" applyBorder="1" applyAlignment="1" applyProtection="1">
      <alignment horizontal="left" vertical="center" shrinkToFit="1"/>
      <protection locked="0"/>
    </xf>
    <xf numFmtId="0" fontId="28" fillId="0" borderId="24" xfId="0" applyFont="1" applyBorder="1" applyAlignment="1" applyProtection="1">
      <alignment horizontal="right" vertical="center"/>
    </xf>
    <xf numFmtId="49" fontId="28" fillId="0" borderId="16" xfId="0" applyNumberFormat="1" applyFont="1" applyBorder="1" applyAlignment="1" applyProtection="1">
      <alignment vertical="center"/>
    </xf>
    <xf numFmtId="49" fontId="28" fillId="0" borderId="17" xfId="0" applyNumberFormat="1" applyFont="1" applyBorder="1" applyAlignment="1" applyProtection="1">
      <alignment vertical="center"/>
    </xf>
    <xf numFmtId="0" fontId="28" fillId="0" borderId="17" xfId="0" applyFont="1" applyBorder="1" applyAlignment="1" applyProtection="1">
      <alignment vertical="center"/>
    </xf>
    <xf numFmtId="0" fontId="72" fillId="0" borderId="17" xfId="0" applyFont="1" applyBorder="1" applyAlignment="1" applyProtection="1">
      <alignment horizontal="left" vertical="center"/>
    </xf>
    <xf numFmtId="0" fontId="28" fillId="0" borderId="24" xfId="0" applyFont="1" applyBorder="1" applyAlignment="1" applyProtection="1">
      <alignment vertical="center"/>
    </xf>
    <xf numFmtId="0" fontId="66" fillId="0" borderId="0" xfId="0" applyFont="1" applyBorder="1" applyAlignment="1" applyProtection="1">
      <alignment vertical="center"/>
    </xf>
    <xf numFmtId="49" fontId="29" fillId="0" borderId="0" xfId="0" applyNumberFormat="1" applyFont="1" applyBorder="1" applyAlignment="1" applyProtection="1">
      <alignment horizontal="center" vertical="top"/>
    </xf>
    <xf numFmtId="0" fontId="66" fillId="0" borderId="0" xfId="0" applyFont="1" applyAlignment="1" applyProtection="1">
      <alignment vertical="center"/>
    </xf>
    <xf numFmtId="49" fontId="56" fillId="0" borderId="0" xfId="0" applyNumberFormat="1" applyFont="1" applyBorder="1" applyAlignment="1" applyProtection="1">
      <alignment horizontal="right" vertical="top"/>
    </xf>
    <xf numFmtId="0" fontId="41" fillId="0" borderId="0" xfId="0" applyFont="1" applyAlignment="1" applyProtection="1">
      <alignment vertical="center"/>
    </xf>
    <xf numFmtId="0" fontId="21" fillId="0" borderId="69" xfId="0" applyFont="1" applyBorder="1" applyAlignment="1" applyProtection="1">
      <alignment horizontal="left" vertical="center" shrinkToFit="1"/>
    </xf>
    <xf numFmtId="49" fontId="21" fillId="0" borderId="71" xfId="0" applyNumberFormat="1" applyFont="1" applyBorder="1" applyAlignment="1" applyProtection="1">
      <alignment horizontal="left" vertical="center" shrinkToFit="1"/>
    </xf>
    <xf numFmtId="179" fontId="52" fillId="0" borderId="39" xfId="0" applyNumberFormat="1" applyFont="1" applyBorder="1" applyAlignment="1" applyProtection="1">
      <alignment horizontal="center" vertical="center"/>
    </xf>
    <xf numFmtId="49" fontId="29" fillId="0" borderId="71" xfId="0" applyNumberFormat="1" applyFont="1" applyBorder="1" applyAlignment="1" applyProtection="1">
      <alignment horizontal="left" vertical="center" shrinkToFit="1"/>
    </xf>
    <xf numFmtId="179" fontId="53" fillId="0" borderId="39" xfId="0" applyNumberFormat="1" applyFont="1" applyBorder="1" applyAlignment="1" applyProtection="1">
      <alignment horizontal="center" vertical="center"/>
    </xf>
    <xf numFmtId="0" fontId="29" fillId="0" borderId="0" xfId="0" applyFont="1" applyAlignment="1" applyProtection="1">
      <alignment vertical="center" shrinkToFit="1"/>
    </xf>
    <xf numFmtId="0" fontId="29" fillId="0" borderId="0" xfId="0" applyFont="1" applyAlignment="1" applyProtection="1">
      <alignment horizontal="left" shrinkToFit="1"/>
    </xf>
    <xf numFmtId="178" fontId="57" fillId="0" borderId="0" xfId="0" applyNumberFormat="1" applyFont="1" applyAlignment="1" applyProtection="1">
      <alignment vertical="center"/>
    </xf>
    <xf numFmtId="179" fontId="53" fillId="0" borderId="0" xfId="0" applyNumberFormat="1" applyFont="1" applyAlignment="1" applyProtection="1">
      <alignment horizontal="center"/>
    </xf>
    <xf numFmtId="179" fontId="28" fillId="0" borderId="0" xfId="0" applyNumberFormat="1" applyFont="1" applyAlignment="1" applyProtection="1">
      <alignment horizontal="left" vertical="center" shrinkToFit="1"/>
    </xf>
    <xf numFmtId="0" fontId="1" fillId="0" borderId="0" xfId="0" applyFont="1" applyAlignment="1" applyProtection="1">
      <alignment horizontal="left" shrinkToFit="1"/>
    </xf>
    <xf numFmtId="0" fontId="1" fillId="0" borderId="0" xfId="0" applyFont="1" applyBorder="1" applyAlignment="1" applyProtection="1">
      <alignment horizontal="left" shrinkToFit="1"/>
    </xf>
    <xf numFmtId="0" fontId="56" fillId="0" borderId="76" xfId="0" applyFont="1" applyBorder="1" applyAlignment="1" applyProtection="1">
      <alignment horizontal="distributed" vertical="center"/>
    </xf>
    <xf numFmtId="0" fontId="21" fillId="0" borderId="70" xfId="0" applyFont="1" applyBorder="1" applyAlignment="1" applyProtection="1">
      <alignment horizontal="left" vertical="center" shrinkToFit="1"/>
    </xf>
    <xf numFmtId="0" fontId="56" fillId="0" borderId="33" xfId="0" applyFont="1" applyBorder="1" applyAlignment="1" applyProtection="1">
      <alignment horizontal="distributed" vertical="center"/>
    </xf>
    <xf numFmtId="0" fontId="21" fillId="0" borderId="37" xfId="0" applyFont="1" applyBorder="1" applyAlignment="1" applyProtection="1">
      <alignment horizontal="left" vertical="center" shrinkToFit="1"/>
    </xf>
    <xf numFmtId="49" fontId="22" fillId="0" borderId="0" xfId="0" applyNumberFormat="1" applyFont="1" applyBorder="1" applyAlignment="1" applyProtection="1">
      <alignment vertical="center"/>
    </xf>
    <xf numFmtId="0" fontId="0" fillId="0" borderId="0" xfId="0" applyAlignment="1">
      <alignment vertical="center"/>
    </xf>
    <xf numFmtId="0" fontId="74" fillId="0" borderId="0" xfId="0" applyFont="1" applyAlignment="1">
      <alignment horizontal="justify" vertical="center"/>
    </xf>
    <xf numFmtId="0" fontId="75" fillId="0" borderId="0" xfId="0" applyFont="1" applyAlignment="1">
      <alignment horizontal="center" vertical="center"/>
    </xf>
    <xf numFmtId="0" fontId="1" fillId="0" borderId="0" xfId="0" applyFont="1" applyAlignment="1">
      <alignment vertical="center"/>
    </xf>
    <xf numFmtId="0" fontId="19" fillId="0" borderId="0" xfId="0" applyFont="1" applyAlignment="1">
      <alignment vertical="center"/>
    </xf>
    <xf numFmtId="0" fontId="0" fillId="0" borderId="0" xfId="0" applyFont="1" applyAlignment="1">
      <alignment horizontal="left" vertical="center"/>
    </xf>
    <xf numFmtId="0" fontId="29" fillId="0" borderId="41" xfId="0" applyFont="1" applyBorder="1" applyAlignment="1">
      <alignment horizontal="center" vertical="center"/>
    </xf>
    <xf numFmtId="0" fontId="29" fillId="0" borderId="26" xfId="0" applyFont="1" applyBorder="1" applyAlignment="1">
      <alignment horizontal="center" vertical="center"/>
    </xf>
    <xf numFmtId="0" fontId="76" fillId="0" borderId="16" xfId="0" applyFont="1" applyBorder="1" applyAlignment="1">
      <alignment horizontal="left" vertical="center"/>
    </xf>
    <xf numFmtId="0" fontId="77" fillId="0" borderId="17" xfId="0" applyFont="1" applyBorder="1" applyAlignment="1">
      <alignment horizontal="left" vertical="center"/>
    </xf>
    <xf numFmtId="0" fontId="76" fillId="0" borderId="47" xfId="0" applyFont="1" applyBorder="1" applyAlignment="1">
      <alignment horizontal="left" vertical="center"/>
    </xf>
    <xf numFmtId="0" fontId="76" fillId="0" borderId="24" xfId="0" applyFont="1" applyBorder="1" applyAlignment="1">
      <alignment horizontal="left" vertical="center" wrapText="1"/>
    </xf>
    <xf numFmtId="0" fontId="78" fillId="0" borderId="0" xfId="0" applyFont="1" applyAlignment="1">
      <alignment horizontal="center" vertical="center"/>
    </xf>
    <xf numFmtId="0" fontId="78" fillId="0" borderId="0" xfId="0" applyFont="1" applyAlignment="1">
      <alignment horizontal="left" vertical="center"/>
    </xf>
    <xf numFmtId="0" fontId="16" fillId="0" borderId="77" xfId="0" applyFont="1" applyBorder="1" applyAlignment="1">
      <alignment horizontal="left" vertical="center"/>
    </xf>
    <xf numFmtId="0" fontId="78" fillId="0" borderId="0" xfId="0" applyFont="1" applyAlignment="1">
      <alignment horizontal="justify" vertical="center"/>
    </xf>
    <xf numFmtId="0" fontId="79" fillId="0" borderId="0" xfId="0" applyFont="1" applyAlignment="1">
      <alignment horizontal="justify" vertical="center"/>
    </xf>
    <xf numFmtId="49" fontId="56" fillId="0" borderId="0" xfId="0" applyNumberFormat="1" applyFont="1" applyBorder="1" applyAlignment="1" applyProtection="1">
      <alignment vertical="center"/>
    </xf>
    <xf numFmtId="0" fontId="0" fillId="0" borderId="0" xfId="0" applyAlignment="1" applyProtection="1"/>
    <xf numFmtId="0" fontId="0" fillId="0" borderId="10" xfId="0" applyBorder="1" applyAlignment="1" applyProtection="1"/>
    <xf numFmtId="0" fontId="0" fillId="0" borderId="25" xfId="0" applyBorder="1" applyAlignment="1" applyProtection="1"/>
    <xf numFmtId="0" fontId="0" fillId="0" borderId="46" xfId="0" applyBorder="1" applyAlignment="1" applyProtection="1"/>
    <xf numFmtId="0" fontId="0" fillId="0" borderId="27" xfId="0" applyBorder="1" applyAlignment="1" applyProtection="1"/>
    <xf numFmtId="0" fontId="80" fillId="0" borderId="0" xfId="0" applyFont="1" applyBorder="1" applyAlignment="1" applyProtection="1"/>
    <xf numFmtId="0" fontId="0" fillId="0" borderId="0" xfId="0" applyBorder="1" applyAlignment="1" applyProtection="1"/>
    <xf numFmtId="0" fontId="0" fillId="0" borderId="31" xfId="0" applyBorder="1" applyAlignment="1" applyProtection="1"/>
    <xf numFmtId="0" fontId="0" fillId="0" borderId="29" xfId="0" applyBorder="1" applyAlignment="1" applyProtection="1"/>
    <xf numFmtId="0" fontId="80" fillId="0" borderId="29" xfId="0" applyFont="1" applyBorder="1" applyAlignment="1" applyProtection="1"/>
    <xf numFmtId="0" fontId="0" fillId="0" borderId="26" xfId="0" applyBorder="1" applyAlignment="1" applyProtection="1"/>
    <xf numFmtId="0" fontId="81" fillId="0" borderId="26" xfId="0" applyFont="1" applyBorder="1" applyAlignment="1" applyProtection="1"/>
    <xf numFmtId="0" fontId="0" fillId="0" borderId="0" xfId="0" quotePrefix="1" applyFont="1" applyFill="1" applyBorder="1" applyAlignment="1" applyProtection="1"/>
    <xf numFmtId="0" fontId="82" fillId="0" borderId="78" xfId="0" applyFont="1" applyBorder="1" applyAlignment="1" applyProtection="1">
      <alignment horizontal="center" vertical="top"/>
    </xf>
    <xf numFmtId="0" fontId="0" fillId="0" borderId="68" xfId="0" applyBorder="1" applyAlignment="1" applyProtection="1"/>
    <xf numFmtId="0" fontId="0" fillId="0" borderId="38" xfId="0" applyBorder="1" applyAlignment="1" applyProtection="1"/>
    <xf numFmtId="0" fontId="81" fillId="0" borderId="0" xfId="0" applyFont="1" applyBorder="1" applyAlignment="1" applyProtection="1"/>
    <xf numFmtId="0" fontId="0" fillId="0" borderId="28" xfId="0" applyBorder="1" applyAlignment="1" applyProtection="1"/>
    <xf numFmtId="0" fontId="0" fillId="0" borderId="49" xfId="0" applyBorder="1" applyAlignment="1" applyProtection="1"/>
    <xf numFmtId="0" fontId="56" fillId="0" borderId="11" xfId="0" applyFont="1" applyBorder="1" applyAlignment="1" applyProtection="1">
      <alignment horizontal="center"/>
    </xf>
    <xf numFmtId="0" fontId="56" fillId="0" borderId="12" xfId="0" applyFont="1" applyBorder="1" applyAlignment="1" applyProtection="1">
      <alignment horizontal="right"/>
      <protection locked="0"/>
    </xf>
    <xf numFmtId="0" fontId="56" fillId="0" borderId="12" xfId="0" applyFont="1" applyBorder="1" applyAlignment="1" applyProtection="1">
      <alignment horizontal="center"/>
    </xf>
    <xf numFmtId="0" fontId="56" fillId="0" borderId="20" xfId="0" applyFont="1" applyBorder="1" applyAlignment="1" applyProtection="1">
      <alignment horizontal="left"/>
    </xf>
    <xf numFmtId="0" fontId="56" fillId="0" borderId="13" xfId="0" applyFont="1" applyBorder="1" applyAlignment="1" applyProtection="1">
      <alignment horizontal="right" vertical="center"/>
    </xf>
    <xf numFmtId="0" fontId="56" fillId="0" borderId="0" xfId="0" applyFont="1" applyBorder="1" applyAlignment="1" applyProtection="1">
      <alignment horizontal="right" vertical="center"/>
    </xf>
    <xf numFmtId="0" fontId="56" fillId="0" borderId="21" xfId="0" applyFont="1" applyBorder="1" applyAlignment="1" applyProtection="1">
      <alignment vertical="center"/>
    </xf>
    <xf numFmtId="0" fontId="56" fillId="0" borderId="16" xfId="0" applyFont="1" applyBorder="1" applyAlignment="1" applyProtection="1">
      <alignment horizontal="center" vertical="top"/>
    </xf>
    <xf numFmtId="0" fontId="56" fillId="0" borderId="17" xfId="0" applyFont="1" applyBorder="1" applyAlignment="1" applyProtection="1">
      <alignment horizontal="right"/>
      <protection locked="0"/>
    </xf>
    <xf numFmtId="0" fontId="56" fillId="0" borderId="17" xfId="0" applyFont="1" applyBorder="1" applyAlignment="1" applyProtection="1">
      <alignment horizontal="center" vertical="top"/>
    </xf>
    <xf numFmtId="0" fontId="56" fillId="0" borderId="24" xfId="0" applyFont="1" applyBorder="1" applyAlignment="1" applyProtection="1">
      <alignment horizontal="left" vertical="top"/>
    </xf>
    <xf numFmtId="0" fontId="19" fillId="0" borderId="0" xfId="0" applyFont="1" applyAlignment="1" applyProtection="1">
      <alignment horizontal="left" vertical="center"/>
    </xf>
    <xf numFmtId="0" fontId="18"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9" fillId="0" borderId="10" xfId="0" applyFont="1" applyBorder="1" applyAlignment="1" applyProtection="1">
      <alignment horizontal="center" vertical="center"/>
    </xf>
    <xf numFmtId="0" fontId="1" fillId="0" borderId="25" xfId="0" applyFont="1" applyBorder="1" applyAlignment="1" applyProtection="1">
      <alignment horizontal="center"/>
    </xf>
    <xf numFmtId="0" fontId="1" fillId="0" borderId="46" xfId="0" applyFont="1" applyBorder="1" applyAlignment="1" applyProtection="1">
      <alignment horizontal="center"/>
    </xf>
    <xf numFmtId="0" fontId="1" fillId="0" borderId="27" xfId="0" applyFont="1" applyBorder="1" applyAlignment="1" applyProtection="1">
      <alignment horizontal="center"/>
    </xf>
    <xf numFmtId="0" fontId="1" fillId="0" borderId="0" xfId="0" applyFont="1" applyBorder="1" applyAlignment="1" applyProtection="1">
      <alignment horizontal="center"/>
    </xf>
    <xf numFmtId="0" fontId="1" fillId="0" borderId="31" xfId="0" applyFont="1" applyBorder="1" applyAlignment="1" applyProtection="1">
      <alignment horizontal="center"/>
    </xf>
    <xf numFmtId="0" fontId="31" fillId="0" borderId="0" xfId="0" applyFont="1" applyAlignment="1" applyProtection="1">
      <alignment horizontal="distributed" vertical="center"/>
    </xf>
    <xf numFmtId="0" fontId="29" fillId="0" borderId="12" xfId="0" applyFont="1" applyBorder="1" applyAlignment="1" applyProtection="1"/>
    <xf numFmtId="0" fontId="1" fillId="0" borderId="12" xfId="0" applyFont="1" applyBorder="1" applyAlignment="1" applyProtection="1"/>
    <xf numFmtId="0" fontId="29" fillId="0" borderId="12" xfId="0" applyFont="1" applyBorder="1" applyAlignment="1" applyProtection="1">
      <alignment horizontal="left" vertical="center" wrapText="1"/>
    </xf>
    <xf numFmtId="0" fontId="1" fillId="0" borderId="12" xfId="0" applyFont="1" applyBorder="1" applyAlignment="1" applyProtection="1">
      <alignment vertical="center"/>
    </xf>
    <xf numFmtId="0" fontId="1" fillId="0" borderId="20" xfId="0" applyFont="1" applyBorder="1" applyAlignment="1" applyProtection="1">
      <alignment vertical="center"/>
    </xf>
    <xf numFmtId="0" fontId="1" fillId="0" borderId="0" xfId="0" applyFont="1" applyAlignment="1" applyProtection="1">
      <alignment vertical="center"/>
    </xf>
    <xf numFmtId="0" fontId="1" fillId="0" borderId="21" xfId="0" applyFont="1" applyBorder="1" applyAlignment="1" applyProtection="1">
      <alignment vertical="center"/>
    </xf>
    <xf numFmtId="0" fontId="32" fillId="0" borderId="15" xfId="0" applyFont="1" applyBorder="1" applyAlignment="1" applyProtection="1">
      <alignment horizontal="center" vertical="center"/>
    </xf>
    <xf numFmtId="0" fontId="33" fillId="0" borderId="85" xfId="0" applyFont="1" applyBorder="1" applyAlignment="1" applyProtection="1">
      <alignment horizontal="left" vertical="center"/>
    </xf>
    <xf numFmtId="0" fontId="30" fillId="0" borderId="86" xfId="0" applyFont="1" applyBorder="1" applyAlignment="1" applyProtection="1">
      <alignment horizontal="left" vertical="center"/>
    </xf>
    <xf numFmtId="0" fontId="30" fillId="0" borderId="87" xfId="0" applyFont="1" applyBorder="1" applyAlignment="1" applyProtection="1">
      <alignment horizontal="left" vertical="center"/>
    </xf>
    <xf numFmtId="0" fontId="29" fillId="0" borderId="0" xfId="0" applyFont="1" applyFill="1" applyBorder="1" applyAlignment="1" applyProtection="1">
      <alignment horizontal="left" vertical="top" wrapText="1"/>
    </xf>
    <xf numFmtId="0" fontId="29" fillId="0" borderId="17" xfId="0" applyFont="1" applyFill="1" applyBorder="1" applyAlignment="1" applyProtection="1">
      <alignment horizontal="left" vertical="top" wrapText="1"/>
    </xf>
    <xf numFmtId="0" fontId="29" fillId="0" borderId="0" xfId="0" applyFont="1" applyBorder="1" applyAlignment="1" applyProtection="1">
      <alignment vertical="center"/>
    </xf>
    <xf numFmtId="0" fontId="1" fillId="0" borderId="0" xfId="0" applyFont="1" applyBorder="1" applyAlignment="1" applyProtection="1">
      <alignment vertical="center"/>
    </xf>
    <xf numFmtId="0" fontId="19" fillId="0" borderId="0" xfId="0" applyNumberFormat="1" applyFont="1" applyAlignment="1" applyProtection="1">
      <alignment horizontal="center" vertical="center"/>
    </xf>
    <xf numFmtId="0" fontId="34" fillId="0" borderId="28" xfId="0" applyFont="1" applyBorder="1" applyAlignment="1" applyProtection="1">
      <alignment horizontal="distributed" vertical="center"/>
    </xf>
    <xf numFmtId="0" fontId="34" fillId="0" borderId="29" xfId="0" applyFont="1" applyBorder="1" applyAlignment="1" applyProtection="1">
      <alignment horizontal="distributed" vertical="center"/>
    </xf>
    <xf numFmtId="0" fontId="35" fillId="0" borderId="82" xfId="0" applyFont="1" applyBorder="1" applyAlignment="1" applyProtection="1">
      <alignment horizontal="left" vertical="center"/>
    </xf>
    <xf numFmtId="0" fontId="28" fillId="0" borderId="83" xfId="0" applyFont="1" applyBorder="1" applyAlignment="1" applyProtection="1">
      <alignment horizontal="left" vertical="center"/>
    </xf>
    <xf numFmtId="0" fontId="28" fillId="0" borderId="84" xfId="0" applyFont="1" applyBorder="1" applyAlignment="1" applyProtection="1">
      <alignment horizontal="left" vertical="center"/>
    </xf>
    <xf numFmtId="0" fontId="29" fillId="0" borderId="17" xfId="0" applyFont="1" applyBorder="1" applyAlignment="1" applyProtection="1">
      <alignment vertical="center"/>
    </xf>
    <xf numFmtId="0" fontId="1" fillId="0" borderId="17" xfId="0" applyFont="1" applyBorder="1" applyAlignment="1" applyProtection="1">
      <alignment vertical="center"/>
    </xf>
    <xf numFmtId="0" fontId="1" fillId="0" borderId="24" xfId="0" applyFont="1" applyBorder="1" applyAlignment="1" applyProtection="1">
      <alignment vertical="center"/>
    </xf>
    <xf numFmtId="0" fontId="29" fillId="0" borderId="43"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42" xfId="0" applyFont="1" applyBorder="1" applyAlignment="1" applyProtection="1">
      <alignment horizontal="center" vertical="center"/>
    </xf>
    <xf numFmtId="0" fontId="34" fillId="0" borderId="22" xfId="0" applyFont="1" applyBorder="1" applyAlignment="1" applyProtection="1">
      <alignment horizontal="distributed" vertical="center"/>
    </xf>
    <xf numFmtId="0" fontId="34" fillId="0" borderId="26" xfId="0" applyFont="1" applyBorder="1" applyAlignment="1" applyProtection="1">
      <alignment horizontal="distributed" vertical="center"/>
    </xf>
    <xf numFmtId="0" fontId="35" fillId="0" borderId="18" xfId="0" applyFont="1" applyBorder="1" applyAlignment="1" applyProtection="1">
      <alignment horizontal="left" vertical="top" wrapText="1"/>
      <protection locked="0"/>
    </xf>
    <xf numFmtId="0" fontId="28" fillId="0" borderId="19" xfId="0" applyFont="1" applyBorder="1" applyAlignment="1" applyProtection="1">
      <alignment horizontal="left" vertical="top"/>
      <protection locked="0"/>
    </xf>
    <xf numFmtId="0" fontId="28" fillId="0" borderId="44" xfId="0" applyFont="1" applyBorder="1" applyAlignment="1" applyProtection="1">
      <alignment horizontal="left" vertical="top"/>
      <protection locked="0"/>
    </xf>
    <xf numFmtId="0" fontId="29" fillId="0" borderId="19" xfId="0" applyFont="1" applyBorder="1" applyAlignment="1" applyProtection="1">
      <alignment vertical="center"/>
    </xf>
    <xf numFmtId="0" fontId="1" fillId="0" borderId="19" xfId="0" applyFont="1" applyBorder="1" applyAlignment="1" applyProtection="1">
      <alignment vertical="center"/>
    </xf>
    <xf numFmtId="0" fontId="1" fillId="0" borderId="44" xfId="0" applyFont="1" applyBorder="1" applyAlignment="1" applyProtection="1">
      <alignment vertical="center"/>
    </xf>
    <xf numFmtId="0" fontId="35" fillId="0" borderId="18" xfId="0" applyFont="1" applyBorder="1" applyAlignment="1" applyProtection="1">
      <alignment horizontal="left" vertical="center"/>
    </xf>
    <xf numFmtId="0" fontId="28" fillId="0" borderId="19" xfId="0" applyFont="1" applyBorder="1" applyAlignment="1" applyProtection="1">
      <alignment horizontal="left" vertical="center"/>
    </xf>
    <xf numFmtId="0" fontId="28" fillId="0" borderId="44" xfId="0" applyFont="1" applyBorder="1" applyAlignment="1" applyProtection="1">
      <alignment horizontal="left" vertical="center"/>
    </xf>
    <xf numFmtId="0" fontId="1" fillId="0" borderId="25" xfId="0" applyFont="1" applyBorder="1" applyAlignment="1" applyProtection="1">
      <alignment horizontal="center" vertical="center"/>
    </xf>
    <xf numFmtId="0" fontId="1" fillId="0" borderId="46" xfId="0" applyFont="1" applyBorder="1" applyAlignment="1" applyProtection="1">
      <alignment horizontal="center" vertical="center"/>
    </xf>
    <xf numFmtId="0" fontId="37" fillId="0" borderId="12" xfId="0" applyFont="1" applyBorder="1" applyAlignment="1" applyProtection="1">
      <alignment horizontal="left" vertical="center" wrapText="1"/>
    </xf>
    <xf numFmtId="0" fontId="38" fillId="0" borderId="12" xfId="0" applyFont="1" applyBorder="1" applyAlignment="1" applyProtection="1">
      <alignment vertical="center" wrapText="1"/>
    </xf>
    <xf numFmtId="0" fontId="38" fillId="0" borderId="20" xfId="0" applyFont="1" applyBorder="1" applyAlignment="1" applyProtection="1">
      <alignment vertical="center" wrapText="1"/>
    </xf>
    <xf numFmtId="0" fontId="38" fillId="0" borderId="0" xfId="0" applyFont="1" applyAlignment="1" applyProtection="1">
      <alignment vertical="center" wrapText="1"/>
    </xf>
    <xf numFmtId="0" fontId="38" fillId="0" borderId="21" xfId="0" applyFont="1" applyBorder="1" applyAlignment="1" applyProtection="1">
      <alignment vertical="center" wrapText="1"/>
    </xf>
    <xf numFmtId="0" fontId="29" fillId="0" borderId="10"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79" xfId="0" applyFont="1" applyBorder="1" applyAlignment="1" applyProtection="1">
      <alignment horizontal="center" vertical="center" wrapText="1"/>
    </xf>
    <xf numFmtId="0" fontId="29" fillId="0" borderId="28"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5" fillId="0" borderId="11" xfId="0" applyFont="1" applyBorder="1" applyAlignment="1" applyProtection="1">
      <alignment horizontal="left" vertical="center"/>
    </xf>
    <xf numFmtId="0" fontId="39" fillId="0" borderId="12" xfId="0" applyFont="1" applyBorder="1" applyAlignment="1" applyProtection="1">
      <alignment horizontal="left" vertical="center"/>
    </xf>
    <xf numFmtId="0" fontId="39" fillId="0" borderId="20" xfId="0" applyFont="1" applyBorder="1" applyAlignment="1" applyProtection="1">
      <alignment horizontal="left" vertical="center"/>
    </xf>
    <xf numFmtId="0" fontId="39" fillId="0" borderId="75" xfId="0" applyFont="1" applyBorder="1" applyAlignment="1" applyProtection="1">
      <alignment horizontal="left" vertical="center"/>
    </xf>
    <xf numFmtId="0" fontId="39" fillId="0" borderId="29" xfId="0" applyFont="1" applyBorder="1" applyAlignment="1" applyProtection="1">
      <alignment horizontal="left" vertical="center"/>
    </xf>
    <xf numFmtId="0" fontId="39" fillId="0" borderId="23" xfId="0" applyFont="1" applyBorder="1" applyAlignment="1" applyProtection="1">
      <alignment horizontal="left" vertical="center"/>
    </xf>
    <xf numFmtId="0" fontId="37" fillId="0" borderId="0" xfId="0" applyFont="1" applyBorder="1" applyAlignment="1" applyProtection="1">
      <alignment horizontal="left" vertical="center" wrapText="1"/>
    </xf>
    <xf numFmtId="0" fontId="38" fillId="0" borderId="0" xfId="0" applyFont="1" applyBorder="1" applyAlignment="1" applyProtection="1">
      <alignment vertical="center" wrapText="1"/>
    </xf>
    <xf numFmtId="0" fontId="30" fillId="0" borderId="13" xfId="0" applyFont="1" applyBorder="1" applyAlignment="1" applyProtection="1">
      <alignment horizontal="left" wrapText="1"/>
    </xf>
    <xf numFmtId="0" fontId="30" fillId="0" borderId="0" xfId="0" applyFont="1" applyBorder="1" applyAlignment="1" applyProtection="1">
      <alignment horizontal="left" wrapText="1"/>
    </xf>
    <xf numFmtId="0" fontId="30" fillId="0" borderId="21" xfId="0" applyFont="1" applyBorder="1" applyAlignment="1" applyProtection="1">
      <alignment horizontal="left" wrapText="1"/>
    </xf>
    <xf numFmtId="0" fontId="29" fillId="0" borderId="22"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72" xfId="0" applyFont="1" applyBorder="1" applyAlignment="1" applyProtection="1">
      <alignment horizontal="center" vertical="center"/>
    </xf>
    <xf numFmtId="0" fontId="35" fillId="0" borderId="80" xfId="0" applyFont="1" applyBorder="1" applyAlignment="1" applyProtection="1">
      <alignment horizontal="left" vertical="center"/>
    </xf>
    <xf numFmtId="0" fontId="29" fillId="0" borderId="33" xfId="0" applyFont="1" applyBorder="1" applyAlignment="1" applyProtection="1">
      <alignment horizontal="left" vertical="center"/>
    </xf>
    <xf numFmtId="0" fontId="29" fillId="0" borderId="81" xfId="0" applyFont="1" applyBorder="1" applyAlignment="1" applyProtection="1">
      <alignment horizontal="left" vertical="center"/>
    </xf>
    <xf numFmtId="0" fontId="33" fillId="0" borderId="0" xfId="0" applyFont="1" applyBorder="1" applyAlignment="1" applyProtection="1">
      <alignment horizontal="center" wrapText="1"/>
      <protection locked="0"/>
    </xf>
    <xf numFmtId="0" fontId="33" fillId="0" borderId="29" xfId="0" applyFont="1" applyBorder="1" applyAlignment="1" applyProtection="1">
      <alignment horizontal="center" wrapText="1"/>
      <protection locked="0"/>
    </xf>
    <xf numFmtId="0" fontId="37" fillId="0" borderId="13" xfId="0" applyFont="1" applyBorder="1" applyAlignment="1" applyProtection="1">
      <alignment horizontal="left" vertical="center" wrapText="1"/>
    </xf>
    <xf numFmtId="0" fontId="37" fillId="0" borderId="0" xfId="0" applyFont="1" applyAlignment="1" applyProtection="1">
      <alignment horizontal="left" vertical="center" wrapText="1"/>
    </xf>
    <xf numFmtId="0" fontId="1" fillId="0" borderId="0"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37" fillId="0" borderId="13" xfId="0" applyFont="1" applyBorder="1" applyAlignment="1" applyProtection="1">
      <alignment horizontal="left" wrapText="1"/>
    </xf>
    <xf numFmtId="0" fontId="37" fillId="0" borderId="0" xfId="0" applyFont="1" applyBorder="1" applyAlignment="1" applyProtection="1">
      <alignment horizontal="left" wrapText="1"/>
    </xf>
    <xf numFmtId="0" fontId="21" fillId="0" borderId="25" xfId="0" applyFont="1" applyBorder="1" applyAlignment="1" applyProtection="1">
      <alignment horizontal="left"/>
    </xf>
    <xf numFmtId="0" fontId="21" fillId="0" borderId="21" xfId="0" applyFont="1" applyBorder="1" applyAlignment="1" applyProtection="1">
      <alignment horizontal="left"/>
    </xf>
    <xf numFmtId="0" fontId="21" fillId="0" borderId="29" xfId="0" applyFont="1" applyBorder="1" applyAlignment="1" applyProtection="1">
      <alignment horizontal="left"/>
    </xf>
    <xf numFmtId="0" fontId="21" fillId="0" borderId="23" xfId="0" applyFont="1" applyBorder="1" applyAlignment="1" applyProtection="1">
      <alignment horizontal="left"/>
    </xf>
    <xf numFmtId="0" fontId="30" fillId="0" borderId="25" xfId="0" applyFont="1" applyBorder="1" applyAlignment="1" applyProtection="1">
      <alignment horizontal="right" wrapText="1"/>
      <protection locked="0"/>
    </xf>
    <xf numFmtId="0" fontId="30" fillId="0" borderId="79" xfId="0" applyFont="1" applyBorder="1" applyAlignment="1" applyProtection="1">
      <alignment horizontal="right" wrapText="1"/>
      <protection locked="0"/>
    </xf>
    <xf numFmtId="0" fontId="30" fillId="0" borderId="29" xfId="0" applyFont="1" applyBorder="1" applyAlignment="1" applyProtection="1">
      <alignment horizontal="right" wrapText="1"/>
      <protection locked="0"/>
    </xf>
    <xf numFmtId="0" fontId="30" fillId="0" borderId="23" xfId="0" applyFont="1" applyBorder="1" applyAlignment="1" applyProtection="1">
      <alignment horizontal="right" wrapText="1"/>
      <protection locked="0"/>
    </xf>
    <xf numFmtId="0" fontId="1" fillId="0" borderId="0" xfId="0" applyFont="1" applyBorder="1" applyAlignment="1">
      <alignment horizontal="right" vertical="top"/>
    </xf>
    <xf numFmtId="0" fontId="1" fillId="0" borderId="10" xfId="0" applyFont="1" applyBorder="1" applyAlignment="1">
      <alignment horizontal="center"/>
    </xf>
    <xf numFmtId="0" fontId="1" fillId="0" borderId="25" xfId="0" applyFont="1" applyBorder="1" applyAlignment="1">
      <alignment horizontal="center"/>
    </xf>
    <xf numFmtId="0" fontId="1" fillId="0" borderId="46" xfId="0" applyFont="1" applyBorder="1" applyAlignment="1">
      <alignment horizontal="center"/>
    </xf>
    <xf numFmtId="0" fontId="1" fillId="0" borderId="27" xfId="0" applyFont="1" applyBorder="1" applyAlignment="1">
      <alignment horizontal="center"/>
    </xf>
    <xf numFmtId="0" fontId="1" fillId="0" borderId="0"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49" xfId="0" applyFont="1" applyBorder="1" applyAlignment="1">
      <alignment horizontal="center"/>
    </xf>
    <xf numFmtId="0" fontId="30" fillId="0" borderId="13" xfId="0" applyFont="1" applyBorder="1" applyAlignment="1" applyProtection="1">
      <alignment horizontal="left"/>
    </xf>
    <xf numFmtId="0" fontId="40" fillId="0" borderId="0" xfId="0" applyFont="1" applyAlignment="1" applyProtection="1">
      <alignment horizontal="left"/>
    </xf>
    <xf numFmtId="0" fontId="29" fillId="0" borderId="25" xfId="0" applyFont="1" applyBorder="1" applyAlignment="1" applyProtection="1">
      <alignment horizontal="center" vertical="center"/>
    </xf>
    <xf numFmtId="0" fontId="29" fillId="0" borderId="46" xfId="0" applyFont="1" applyBorder="1" applyAlignment="1" applyProtection="1">
      <alignment horizontal="center" vertical="center"/>
    </xf>
    <xf numFmtId="0" fontId="30" fillId="0" borderId="10" xfId="0" applyFont="1" applyBorder="1" applyAlignment="1" applyProtection="1">
      <alignment horizontal="center" vertical="center" wrapText="1"/>
    </xf>
    <xf numFmtId="0" fontId="30" fillId="0" borderId="25" xfId="0" applyFont="1" applyBorder="1" applyAlignment="1" applyProtection="1">
      <alignment horizontal="center" vertical="center" wrapText="1"/>
    </xf>
    <xf numFmtId="0" fontId="30" fillId="0" borderId="46" xfId="0" applyFont="1" applyBorder="1" applyAlignment="1" applyProtection="1">
      <alignment horizontal="center" vertical="center" wrapText="1"/>
    </xf>
    <xf numFmtId="0" fontId="37" fillId="0" borderId="47" xfId="0" applyFont="1" applyBorder="1" applyAlignment="1" applyProtection="1">
      <alignment horizontal="center" vertical="center"/>
    </xf>
    <xf numFmtId="0" fontId="37" fillId="0" borderId="17" xfId="0" applyFont="1" applyBorder="1" applyAlignment="1" applyProtection="1">
      <alignment horizontal="center" vertical="center"/>
    </xf>
    <xf numFmtId="0" fontId="37" fillId="0" borderId="48" xfId="0" applyFont="1" applyBorder="1" applyAlignment="1" applyProtection="1">
      <alignment horizontal="center" vertical="center"/>
    </xf>
    <xf numFmtId="0" fontId="37" fillId="0" borderId="27"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31" xfId="0" applyFont="1" applyBorder="1" applyAlignment="1" applyProtection="1">
      <alignment horizontal="center" vertical="center" wrapText="1"/>
    </xf>
    <xf numFmtId="0" fontId="23" fillId="0" borderId="0" xfId="0" applyFont="1" applyBorder="1" applyAlignment="1" applyProtection="1">
      <alignment horizontal="distributed" vertical="center"/>
    </xf>
    <xf numFmtId="38" fontId="47" fillId="0" borderId="88" xfId="33" applyFont="1" applyFill="1" applyBorder="1" applyAlignment="1" applyProtection="1">
      <alignment horizontal="right" vertical="center"/>
    </xf>
    <xf numFmtId="38" fontId="47" fillId="0" borderId="76" xfId="33" applyFont="1" applyFill="1" applyBorder="1" applyAlignment="1" applyProtection="1">
      <alignment horizontal="right" vertical="center"/>
    </xf>
    <xf numFmtId="38" fontId="47" fillId="0" borderId="89" xfId="33" applyFont="1" applyFill="1" applyBorder="1" applyAlignment="1" applyProtection="1">
      <alignment horizontal="right" vertical="center"/>
    </xf>
    <xf numFmtId="38" fontId="47" fillId="0" borderId="41" xfId="33" applyFont="1" applyFill="1" applyBorder="1" applyAlignment="1" applyProtection="1">
      <alignment horizontal="right" vertical="center"/>
    </xf>
    <xf numFmtId="38" fontId="47" fillId="0" borderId="26" xfId="33" applyFont="1" applyFill="1" applyBorder="1" applyAlignment="1" applyProtection="1">
      <alignment horizontal="right" vertical="center"/>
    </xf>
    <xf numFmtId="38" fontId="47" fillId="0" borderId="72" xfId="33" applyFont="1" applyFill="1" applyBorder="1" applyAlignment="1" applyProtection="1">
      <alignment horizontal="right" vertical="center"/>
    </xf>
    <xf numFmtId="0" fontId="46" fillId="0" borderId="26" xfId="0" applyFont="1" applyBorder="1" applyAlignment="1" applyProtection="1">
      <alignment horizontal="center" vertical="center" shrinkToFit="1"/>
    </xf>
    <xf numFmtId="0" fontId="46" fillId="0" borderId="26" xfId="0" applyFont="1" applyBorder="1" applyAlignment="1" applyProtection="1">
      <alignment horizontal="left" vertical="center"/>
    </xf>
    <xf numFmtId="38" fontId="47" fillId="0" borderId="80" xfId="33" applyFont="1" applyFill="1" applyBorder="1" applyAlignment="1" applyProtection="1">
      <alignment horizontal="right" vertical="center"/>
    </xf>
    <xf numFmtId="38" fontId="47" fillId="0" borderId="33" xfId="33" applyFont="1" applyFill="1" applyBorder="1" applyAlignment="1" applyProtection="1">
      <alignment horizontal="right" vertical="center"/>
    </xf>
    <xf numFmtId="38" fontId="47" fillId="0" borderId="81" xfId="33" applyFont="1" applyFill="1" applyBorder="1" applyAlignment="1" applyProtection="1">
      <alignment horizontal="right" vertical="center"/>
    </xf>
    <xf numFmtId="0" fontId="28" fillId="0" borderId="0" xfId="0" applyNumberFormat="1" applyFont="1" applyAlignment="1" applyProtection="1">
      <alignment horizontal="center" vertical="center"/>
    </xf>
    <xf numFmtId="176" fontId="46" fillId="0" borderId="22" xfId="0" applyNumberFormat="1" applyFont="1" applyBorder="1" applyAlignment="1" applyProtection="1">
      <alignment horizontal="center" vertical="center"/>
    </xf>
    <xf numFmtId="176" fontId="46" fillId="0" borderId="26" xfId="0" applyNumberFormat="1" applyFont="1" applyBorder="1" applyAlignment="1" applyProtection="1">
      <alignment horizontal="center" vertical="center"/>
    </xf>
    <xf numFmtId="0" fontId="46" fillId="0" borderId="26" xfId="0" applyFont="1" applyBorder="1" applyAlignment="1" applyProtection="1">
      <alignment vertical="center"/>
    </xf>
    <xf numFmtId="0" fontId="46" fillId="0" borderId="25" xfId="0" applyFont="1" applyBorder="1" applyAlignment="1" applyProtection="1">
      <alignment vertical="center"/>
    </xf>
    <xf numFmtId="0" fontId="46" fillId="0" borderId="46" xfId="0" applyFont="1" applyBorder="1" applyAlignment="1" applyProtection="1">
      <alignment vertical="center"/>
    </xf>
    <xf numFmtId="0" fontId="29" fillId="0" borderId="26" xfId="0" applyFont="1" applyBorder="1" applyAlignment="1" applyProtection="1">
      <alignment horizontal="distributed" vertical="center"/>
    </xf>
    <xf numFmtId="0" fontId="49" fillId="0" borderId="27" xfId="0" applyFont="1" applyBorder="1" applyAlignment="1" applyProtection="1">
      <alignment horizontal="center" vertical="top" wrapText="1"/>
    </xf>
    <xf numFmtId="0" fontId="29" fillId="0" borderId="26" xfId="0" applyFont="1" applyBorder="1" applyAlignment="1" applyProtection="1">
      <alignment horizontal="left" vertical="center"/>
    </xf>
    <xf numFmtId="0" fontId="49" fillId="0" borderId="27" xfId="0" applyFont="1" applyBorder="1" applyAlignment="1" applyProtection="1">
      <alignment horizontal="left" vertical="top" wrapText="1"/>
    </xf>
    <xf numFmtId="3" fontId="29" fillId="0" borderId="26" xfId="0" applyNumberFormat="1" applyFont="1" applyBorder="1" applyAlignment="1" applyProtection="1">
      <alignment horizontal="distributed" vertical="center"/>
    </xf>
    <xf numFmtId="0" fontId="29" fillId="0" borderId="88" xfId="0" applyFont="1" applyBorder="1" applyAlignment="1" applyProtection="1">
      <alignment horizontal="center" vertical="center"/>
    </xf>
    <xf numFmtId="0" fontId="29" fillId="0" borderId="76" xfId="0" applyFont="1" applyBorder="1" applyAlignment="1" applyProtection="1">
      <alignment horizontal="center" vertical="center"/>
    </xf>
    <xf numFmtId="0" fontId="29" fillId="0" borderId="89" xfId="0" applyFont="1" applyBorder="1" applyAlignment="1" applyProtection="1">
      <alignment horizontal="center" vertical="center"/>
    </xf>
    <xf numFmtId="0" fontId="47" fillId="0" borderId="26" xfId="0" applyFont="1" applyFill="1" applyBorder="1" applyAlignment="1" applyProtection="1">
      <alignment horizontal="right" vertical="center"/>
    </xf>
    <xf numFmtId="0" fontId="47" fillId="0" borderId="72" xfId="0" applyFont="1" applyFill="1" applyBorder="1" applyAlignment="1" applyProtection="1">
      <alignment horizontal="right" vertical="center"/>
    </xf>
    <xf numFmtId="177" fontId="29" fillId="0" borderId="22" xfId="0" applyNumberFormat="1" applyFont="1" applyBorder="1" applyAlignment="1" applyProtection="1">
      <alignment horizontal="center" vertical="center"/>
    </xf>
    <xf numFmtId="177" fontId="29" fillId="0" borderId="26" xfId="0" applyNumberFormat="1" applyFont="1" applyBorder="1" applyAlignment="1" applyProtection="1">
      <alignment horizontal="center" vertical="center"/>
    </xf>
    <xf numFmtId="0" fontId="29" fillId="0" borderId="26" xfId="0" applyFont="1" applyBorder="1" applyAlignment="1" applyProtection="1">
      <alignment vertical="center" wrapText="1"/>
    </xf>
    <xf numFmtId="0" fontId="29" fillId="0" borderId="30" xfId="0" applyFont="1" applyBorder="1" applyAlignment="1" applyProtection="1">
      <alignment vertical="center" wrapText="1"/>
    </xf>
    <xf numFmtId="0" fontId="29" fillId="0" borderId="32" xfId="0" applyFont="1" applyBorder="1" applyAlignment="1" applyProtection="1">
      <alignment horizontal="distributed" vertical="center" wrapText="1" indent="3"/>
    </xf>
    <xf numFmtId="0" fontId="29" fillId="0" borderId="33" xfId="0" applyFont="1" applyBorder="1" applyAlignment="1" applyProtection="1">
      <alignment horizontal="distributed" vertical="center" wrapText="1" indent="3"/>
    </xf>
    <xf numFmtId="0" fontId="29" fillId="0" borderId="34" xfId="0" applyFont="1" applyBorder="1" applyAlignment="1" applyProtection="1">
      <alignment horizontal="distributed" vertical="center" wrapText="1" indent="3"/>
    </xf>
    <xf numFmtId="0" fontId="29" fillId="0" borderId="75" xfId="0" applyFont="1" applyBorder="1" applyAlignment="1" applyProtection="1">
      <alignment horizontal="left" vertical="center" shrinkToFit="1"/>
    </xf>
    <xf numFmtId="0" fontId="29" fillId="0" borderId="29" xfId="0" applyFont="1" applyBorder="1" applyAlignment="1" applyProtection="1">
      <alignment horizontal="left" vertical="center" shrinkToFit="1"/>
    </xf>
    <xf numFmtId="0" fontId="29" fillId="0" borderId="49" xfId="0" applyFont="1" applyBorder="1" applyAlignment="1" applyProtection="1">
      <alignment horizontal="left" vertical="center" shrinkToFit="1"/>
    </xf>
    <xf numFmtId="178" fontId="52" fillId="0" borderId="38" xfId="0" applyNumberFormat="1" applyFont="1" applyBorder="1" applyAlignment="1" applyProtection="1">
      <alignment horizontal="right" vertical="center"/>
    </xf>
    <xf numFmtId="0" fontId="29" fillId="0" borderId="41" xfId="0" applyFont="1" applyBorder="1" applyAlignment="1" applyProtection="1">
      <alignment horizontal="left" vertical="center" shrinkToFit="1"/>
    </xf>
    <xf numFmtId="0" fontId="29" fillId="0" borderId="26" xfId="0" applyFont="1" applyBorder="1" applyAlignment="1" applyProtection="1">
      <alignment horizontal="left" vertical="center" shrinkToFit="1"/>
    </xf>
    <xf numFmtId="0" fontId="29" fillId="0" borderId="30" xfId="0" applyFont="1" applyBorder="1" applyAlignment="1" applyProtection="1">
      <alignment horizontal="left" vertical="center" shrinkToFit="1"/>
    </xf>
    <xf numFmtId="178" fontId="52" fillId="0" borderId="22" xfId="0" applyNumberFormat="1" applyFont="1" applyBorder="1" applyAlignment="1" applyProtection="1">
      <alignment horizontal="right" vertical="center"/>
    </xf>
    <xf numFmtId="178" fontId="52" fillId="0" borderId="26" xfId="0" applyNumberFormat="1" applyFont="1" applyBorder="1" applyAlignment="1" applyProtection="1">
      <alignment horizontal="right" vertical="center"/>
    </xf>
    <xf numFmtId="178" fontId="52" fillId="0" borderId="30" xfId="0" applyNumberFormat="1" applyFont="1" applyBorder="1" applyAlignment="1" applyProtection="1">
      <alignment horizontal="right" vertical="center"/>
    </xf>
    <xf numFmtId="178" fontId="53" fillId="0" borderId="22" xfId="0" applyNumberFormat="1" applyFont="1" applyBorder="1" applyAlignment="1" applyProtection="1">
      <alignment horizontal="right" vertical="center"/>
    </xf>
    <xf numFmtId="178" fontId="53" fillId="0" borderId="26" xfId="0" applyNumberFormat="1" applyFont="1" applyBorder="1" applyAlignment="1" applyProtection="1">
      <alignment horizontal="right" vertical="center"/>
    </xf>
    <xf numFmtId="178" fontId="53" fillId="0" borderId="30" xfId="0" applyNumberFormat="1" applyFont="1" applyBorder="1" applyAlignment="1" applyProtection="1">
      <alignment horizontal="right" vertical="center"/>
    </xf>
    <xf numFmtId="0" fontId="54" fillId="0" borderId="41" xfId="0" applyFont="1" applyFill="1" applyBorder="1" applyAlignment="1" applyProtection="1">
      <alignment horizontal="left" vertical="center"/>
    </xf>
    <xf numFmtId="0" fontId="54" fillId="0" borderId="26" xfId="0" applyFont="1" applyFill="1" applyBorder="1" applyAlignment="1" applyProtection="1">
      <alignment horizontal="left" vertical="center"/>
    </xf>
    <xf numFmtId="0" fontId="54" fillId="0" borderId="30" xfId="0" applyFont="1" applyFill="1" applyBorder="1" applyAlignment="1" applyProtection="1">
      <alignment horizontal="left" vertical="center"/>
    </xf>
    <xf numFmtId="0" fontId="54" fillId="0" borderId="80" xfId="0" applyFont="1" applyFill="1" applyBorder="1" applyAlignment="1" applyProtection="1">
      <alignment horizontal="left" vertical="center"/>
    </xf>
    <xf numFmtId="0" fontId="54" fillId="0" borderId="33" xfId="0" applyFont="1" applyFill="1" applyBorder="1" applyAlignment="1" applyProtection="1">
      <alignment horizontal="left" vertical="center"/>
    </xf>
    <xf numFmtId="0" fontId="54" fillId="0" borderId="34" xfId="0" applyFont="1" applyFill="1" applyBorder="1" applyAlignment="1" applyProtection="1">
      <alignment horizontal="left" vertical="center"/>
    </xf>
    <xf numFmtId="0" fontId="29" fillId="0" borderId="28" xfId="0" applyFont="1" applyBorder="1" applyAlignment="1" applyProtection="1">
      <alignment horizontal="distributed" vertical="center" indent="3"/>
    </xf>
    <xf numFmtId="0" fontId="29" fillId="0" borderId="29" xfId="0" applyFont="1" applyBorder="1" applyAlignment="1" applyProtection="1">
      <alignment horizontal="distributed" vertical="center" indent="3"/>
    </xf>
    <xf numFmtId="178" fontId="52" fillId="0" borderId="71" xfId="0" applyNumberFormat="1" applyFont="1" applyBorder="1"/>
    <xf numFmtId="178" fontId="52" fillId="0" borderId="39" xfId="0" applyNumberFormat="1" applyFont="1" applyBorder="1"/>
    <xf numFmtId="178" fontId="52" fillId="0" borderId="40" xfId="0" applyNumberFormat="1" applyFont="1" applyBorder="1"/>
    <xf numFmtId="0" fontId="55" fillId="0" borderId="0" xfId="0" applyFont="1" applyBorder="1" applyAlignment="1">
      <alignment vertical="center" wrapText="1"/>
    </xf>
    <xf numFmtId="0" fontId="29" fillId="0" borderId="22" xfId="0" applyFont="1" applyBorder="1" applyAlignment="1" applyProtection="1">
      <alignment horizontal="distributed" vertical="center" indent="3"/>
    </xf>
    <xf numFmtId="0" fontId="29" fillId="0" borderId="26" xfId="0" applyFont="1" applyBorder="1" applyAlignment="1" applyProtection="1">
      <alignment horizontal="distributed" vertical="center" indent="3"/>
    </xf>
    <xf numFmtId="0" fontId="29" fillId="0" borderId="72" xfId="0" applyFont="1" applyBorder="1" applyAlignment="1" applyProtection="1">
      <alignment horizontal="distributed" vertical="center" indent="3"/>
    </xf>
    <xf numFmtId="178" fontId="52" fillId="0" borderId="35" xfId="0" applyNumberFormat="1" applyFont="1" applyBorder="1" applyAlignment="1">
      <alignment vertical="center"/>
    </xf>
    <xf numFmtId="178" fontId="52" fillId="0" borderId="37" xfId="0" applyNumberFormat="1" applyFont="1" applyBorder="1" applyAlignment="1">
      <alignment vertical="center"/>
    </xf>
    <xf numFmtId="0" fontId="21" fillId="0" borderId="75" xfId="0" applyFont="1" applyBorder="1" applyAlignment="1" applyProtection="1">
      <alignment horizontal="left" vertical="center" shrinkToFit="1"/>
    </xf>
    <xf numFmtId="0" fontId="21" fillId="0" borderId="29" xfId="0" applyFont="1" applyBorder="1" applyAlignment="1" applyProtection="1">
      <alignment horizontal="left" vertical="center" shrinkToFit="1"/>
    </xf>
    <xf numFmtId="0" fontId="21" fillId="0" borderId="49" xfId="0" applyFont="1" applyBorder="1" applyAlignment="1" applyProtection="1">
      <alignment horizontal="left" vertical="center" shrinkToFit="1"/>
    </xf>
    <xf numFmtId="178" fontId="52" fillId="0" borderId="39" xfId="0" applyNumberFormat="1" applyFont="1" applyBorder="1" applyAlignment="1" applyProtection="1">
      <alignment horizontal="right" vertical="center"/>
    </xf>
    <xf numFmtId="178" fontId="53" fillId="0" borderId="39" xfId="0" applyNumberFormat="1" applyFont="1" applyBorder="1" applyAlignment="1" applyProtection="1">
      <alignment horizontal="right" vertical="center"/>
    </xf>
    <xf numFmtId="0" fontId="29" fillId="0" borderId="80" xfId="0" applyFont="1" applyBorder="1" applyAlignment="1" applyProtection="1">
      <alignment horizontal="left" vertical="center" shrinkToFit="1"/>
    </xf>
    <xf numFmtId="0" fontId="29" fillId="0" borderId="33" xfId="0" applyFont="1" applyBorder="1" applyAlignment="1" applyProtection="1">
      <alignment horizontal="left" vertical="center" shrinkToFit="1"/>
    </xf>
    <xf numFmtId="0" fontId="29" fillId="0" borderId="34" xfId="0" applyFont="1" applyBorder="1" applyAlignment="1" applyProtection="1">
      <alignment horizontal="left" vertical="center" shrinkToFit="1"/>
    </xf>
    <xf numFmtId="0" fontId="29" fillId="0" borderId="90" xfId="0" applyFont="1" applyBorder="1" applyAlignment="1" applyProtection="1">
      <alignment horizontal="distributed" vertical="center" indent="3"/>
    </xf>
    <xf numFmtId="0" fontId="29" fillId="0" borderId="76" xfId="0" applyFont="1" applyBorder="1" applyAlignment="1" applyProtection="1">
      <alignment horizontal="distributed" vertical="center" indent="3"/>
    </xf>
    <xf numFmtId="0" fontId="29" fillId="0" borderId="89" xfId="0" applyFont="1" applyBorder="1" applyAlignment="1" applyProtection="1">
      <alignment horizontal="distributed" vertical="center" indent="3"/>
    </xf>
    <xf numFmtId="178" fontId="52" fillId="0" borderId="38" xfId="0" applyNumberFormat="1" applyFont="1" applyBorder="1"/>
    <xf numFmtId="178" fontId="52" fillId="0" borderId="36" xfId="0" applyNumberFormat="1" applyFont="1" applyBorder="1"/>
    <xf numFmtId="0" fontId="55" fillId="0" borderId="0" xfId="0" applyFont="1" applyBorder="1" applyAlignment="1">
      <alignment vertical="top" wrapText="1"/>
    </xf>
    <xf numFmtId="0" fontId="30" fillId="0" borderId="32" xfId="0" applyFont="1" applyBorder="1" applyAlignment="1" applyProtection="1">
      <alignment horizontal="center" vertical="center" wrapText="1"/>
    </xf>
    <xf numFmtId="0" fontId="30" fillId="0" borderId="33" xfId="0" applyFont="1" applyBorder="1" applyAlignment="1" applyProtection="1">
      <alignment horizontal="center" vertical="center" wrapText="1"/>
    </xf>
    <xf numFmtId="0" fontId="30" fillId="0" borderId="34" xfId="0" applyFont="1" applyBorder="1" applyAlignment="1" applyProtection="1">
      <alignment horizontal="center" vertical="center" wrapText="1"/>
    </xf>
    <xf numFmtId="0" fontId="21" fillId="0" borderId="41" xfId="0" applyFont="1" applyBorder="1" applyAlignment="1" applyProtection="1">
      <alignment horizontal="left" vertical="center" shrinkToFit="1"/>
    </xf>
    <xf numFmtId="0" fontId="21" fillId="0" borderId="26" xfId="0" applyFont="1" applyBorder="1" applyAlignment="1" applyProtection="1">
      <alignment horizontal="left" vertical="center" shrinkToFit="1"/>
    </xf>
    <xf numFmtId="0" fontId="21" fillId="0" borderId="30" xfId="0" applyFont="1" applyBorder="1" applyAlignment="1" applyProtection="1">
      <alignment horizontal="left" vertical="center" shrinkToFit="1"/>
    </xf>
    <xf numFmtId="0" fontId="58" fillId="0" borderId="11" xfId="0" applyFont="1" applyBorder="1" applyAlignment="1">
      <alignment horizontal="left" vertical="top" wrapText="1"/>
    </xf>
    <xf numFmtId="0" fontId="58" fillId="0" borderId="12" xfId="0" applyFont="1" applyBorder="1" applyAlignment="1">
      <alignment horizontal="left" vertical="top" wrapText="1"/>
    </xf>
    <xf numFmtId="0" fontId="58" fillId="0" borderId="13" xfId="0" applyFont="1" applyBorder="1" applyAlignment="1">
      <alignment horizontal="left" vertical="top" wrapText="1"/>
    </xf>
    <xf numFmtId="0" fontId="58" fillId="0" borderId="0" xfId="0" applyFont="1" applyBorder="1" applyAlignment="1">
      <alignment horizontal="left" vertical="top" wrapText="1"/>
    </xf>
    <xf numFmtId="0" fontId="21" fillId="0" borderId="41"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30" xfId="0" applyFont="1" applyBorder="1" applyAlignment="1">
      <alignment horizontal="left" vertical="center" shrinkToFit="1"/>
    </xf>
    <xf numFmtId="178" fontId="52" fillId="0" borderId="38" xfId="0" applyNumberFormat="1" applyFont="1" applyBorder="1" applyAlignment="1" applyProtection="1"/>
    <xf numFmtId="178" fontId="53" fillId="0" borderId="39" xfId="0" applyNumberFormat="1" applyFont="1" applyBorder="1" applyAlignment="1" applyProtection="1"/>
    <xf numFmtId="0" fontId="29" fillId="0" borderId="30" xfId="0" applyFont="1" applyBorder="1" applyAlignment="1" applyProtection="1">
      <alignment horizontal="center" vertical="center"/>
    </xf>
    <xf numFmtId="0" fontId="29" fillId="0" borderId="35" xfId="0" applyFont="1" applyBorder="1" applyAlignment="1" applyProtection="1">
      <alignment horizontal="center" vertical="center" wrapText="1"/>
    </xf>
    <xf numFmtId="0" fontId="29" fillId="0" borderId="35" xfId="0" applyFont="1" applyBorder="1" applyAlignment="1" applyProtection="1">
      <alignment horizontal="center" vertical="center"/>
    </xf>
    <xf numFmtId="0" fontId="21" fillId="0" borderId="10" xfId="0" applyFont="1" applyBorder="1" applyAlignment="1">
      <alignment vertical="center" shrinkToFit="1"/>
    </xf>
    <xf numFmtId="0" fontId="21" fillId="0" borderId="25" xfId="0" applyFont="1" applyBorder="1" applyAlignment="1">
      <alignment vertical="center" shrinkToFit="1"/>
    </xf>
    <xf numFmtId="0" fontId="21" fillId="0" borderId="46" xfId="0" applyFont="1" applyBorder="1" applyAlignment="1">
      <alignment vertical="center" shrinkToFit="1"/>
    </xf>
    <xf numFmtId="0" fontId="21" fillId="0" borderId="39" xfId="0" applyFont="1" applyBorder="1" applyAlignment="1">
      <alignment vertical="center" shrinkToFit="1"/>
    </xf>
    <xf numFmtId="0" fontId="21" fillId="0" borderId="75"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49" xfId="0" applyFont="1" applyFill="1" applyBorder="1" applyAlignment="1" applyProtection="1">
      <alignment horizontal="left" vertical="center"/>
    </xf>
    <xf numFmtId="0" fontId="21" fillId="0" borderId="26" xfId="0" applyFont="1" applyBorder="1" applyAlignment="1">
      <alignment vertical="center" shrinkToFit="1"/>
    </xf>
    <xf numFmtId="0" fontId="16" fillId="0" borderId="26" xfId="0" applyFont="1" applyBorder="1" applyAlignment="1">
      <alignment vertical="center" shrinkToFit="1"/>
    </xf>
    <xf numFmtId="0" fontId="16" fillId="0" borderId="30" xfId="0" applyFont="1" applyBorder="1" applyAlignment="1">
      <alignment vertical="center" shrinkToFit="1"/>
    </xf>
    <xf numFmtId="0" fontId="29" fillId="0" borderId="10" xfId="0" applyFont="1" applyBorder="1" applyAlignment="1" applyProtection="1">
      <alignment horizontal="left" vertical="center" shrinkToFit="1"/>
    </xf>
    <xf numFmtId="0" fontId="29" fillId="0" borderId="25" xfId="0" applyFont="1" applyBorder="1" applyAlignment="1" applyProtection="1">
      <alignment horizontal="left" vertical="center" shrinkToFit="1"/>
    </xf>
    <xf numFmtId="0" fontId="29" fillId="0" borderId="46" xfId="0" applyFont="1" applyBorder="1" applyAlignment="1" applyProtection="1">
      <alignment horizontal="left" vertical="center" shrinkToFit="1"/>
    </xf>
    <xf numFmtId="0" fontId="29" fillId="0" borderId="22" xfId="0" applyFont="1" applyBorder="1" applyAlignment="1" applyProtection="1">
      <alignment horizontal="left" vertical="center" shrinkToFit="1"/>
    </xf>
    <xf numFmtId="178" fontId="52" fillId="0" borderId="67" xfId="0" applyNumberFormat="1" applyFont="1" applyBorder="1" applyAlignment="1">
      <alignment vertical="center"/>
    </xf>
    <xf numFmtId="0" fontId="29" fillId="0" borderId="32" xfId="0" applyFont="1" applyBorder="1" applyAlignment="1" applyProtection="1">
      <alignment horizontal="left" vertical="center" shrinkToFit="1"/>
    </xf>
    <xf numFmtId="0" fontId="29" fillId="0" borderId="35" xfId="0" applyFont="1" applyBorder="1" applyAlignment="1" applyProtection="1">
      <alignment horizontal="left" vertical="center" shrinkToFit="1"/>
    </xf>
    <xf numFmtId="0" fontId="54" fillId="0" borderId="88" xfId="0" applyFont="1" applyFill="1" applyBorder="1" applyAlignment="1" applyProtection="1">
      <alignment horizontal="left" vertical="center"/>
    </xf>
    <xf numFmtId="0" fontId="54" fillId="0" borderId="76" xfId="0" applyFont="1" applyFill="1" applyBorder="1" applyAlignment="1" applyProtection="1">
      <alignment horizontal="left" vertical="center"/>
    </xf>
    <xf numFmtId="0" fontId="54" fillId="0" borderId="91" xfId="0" applyFont="1" applyFill="1" applyBorder="1" applyAlignment="1" applyProtection="1">
      <alignment horizontal="left" vertical="center"/>
    </xf>
    <xf numFmtId="178" fontId="53" fillId="0" borderId="38" xfId="0" applyNumberFormat="1" applyFont="1" applyBorder="1" applyAlignment="1" applyProtection="1">
      <alignment horizontal="right" vertical="center"/>
    </xf>
    <xf numFmtId="0" fontId="29" fillId="0" borderId="27" xfId="0" applyFont="1" applyBorder="1" applyAlignment="1" applyProtection="1">
      <alignment horizontal="left" vertical="center" shrinkToFit="1"/>
    </xf>
    <xf numFmtId="0" fontId="29" fillId="0" borderId="0" xfId="0" applyFont="1" applyBorder="1" applyAlignment="1" applyProtection="1">
      <alignment horizontal="left" vertical="center" shrinkToFit="1"/>
    </xf>
    <xf numFmtId="0" fontId="29" fillId="0" borderId="31" xfId="0" applyFont="1" applyBorder="1" applyAlignment="1" applyProtection="1">
      <alignment horizontal="left" vertical="center" shrinkToFit="1"/>
    </xf>
    <xf numFmtId="0" fontId="29" fillId="0" borderId="90" xfId="0" applyFont="1" applyBorder="1" applyAlignment="1" applyProtection="1">
      <alignment horizontal="center" vertical="center" shrinkToFit="1"/>
    </xf>
    <xf numFmtId="0" fontId="29" fillId="0" borderId="76" xfId="0" applyFont="1" applyBorder="1" applyAlignment="1" applyProtection="1">
      <alignment horizontal="center" vertical="center" shrinkToFit="1"/>
    </xf>
    <xf numFmtId="0" fontId="29" fillId="0" borderId="91" xfId="0" applyFont="1" applyBorder="1" applyAlignment="1" applyProtection="1">
      <alignment horizontal="center" vertical="center" shrinkToFit="1"/>
    </xf>
    <xf numFmtId="177" fontId="29" fillId="0" borderId="10" xfId="0" applyNumberFormat="1" applyFont="1" applyBorder="1" applyAlignment="1" applyProtection="1">
      <alignment horizontal="center" vertical="center"/>
    </xf>
    <xf numFmtId="177" fontId="29" fillId="0" borderId="25" xfId="0" applyNumberFormat="1" applyFont="1" applyBorder="1" applyAlignment="1" applyProtection="1">
      <alignment horizontal="center" vertical="center"/>
    </xf>
    <xf numFmtId="0" fontId="30" fillId="0" borderId="0" xfId="0" applyFont="1" applyBorder="1" applyAlignment="1" applyProtection="1">
      <alignment horizontal="distributed" vertical="center"/>
    </xf>
    <xf numFmtId="177" fontId="29" fillId="0" borderId="28" xfId="0" applyNumberFormat="1" applyFont="1" applyBorder="1" applyAlignment="1" applyProtection="1">
      <alignment horizontal="center" vertical="center"/>
    </xf>
    <xf numFmtId="177" fontId="29" fillId="0" borderId="29" xfId="0" applyNumberFormat="1" applyFont="1" applyBorder="1" applyAlignment="1" applyProtection="1">
      <alignment horizontal="center" vertical="center"/>
    </xf>
    <xf numFmtId="0" fontId="29" fillId="0" borderId="25" xfId="0" applyFont="1" applyBorder="1" applyAlignment="1" applyProtection="1">
      <alignment horizontal="left" vertical="center" wrapText="1"/>
    </xf>
    <xf numFmtId="0" fontId="29" fillId="0" borderId="29" xfId="0" applyFont="1" applyBorder="1" applyAlignment="1" applyProtection="1">
      <alignment horizontal="left" vertical="center" wrapText="1"/>
    </xf>
    <xf numFmtId="0" fontId="56" fillId="0" borderId="10" xfId="0" applyFont="1" applyBorder="1" applyAlignment="1" applyProtection="1">
      <alignment horizontal="center" vertical="center"/>
    </xf>
    <xf numFmtId="0" fontId="56" fillId="0" borderId="25" xfId="0" applyFont="1" applyBorder="1" applyAlignment="1" applyProtection="1">
      <alignment horizontal="center" vertical="center"/>
    </xf>
    <xf numFmtId="0" fontId="56" fillId="0" borderId="28" xfId="0" applyFont="1" applyBorder="1" applyAlignment="1" applyProtection="1">
      <alignment horizontal="center" vertical="center"/>
    </xf>
    <xf numFmtId="0" fontId="56" fillId="0" borderId="29" xfId="0" applyFont="1" applyBorder="1" applyAlignment="1" applyProtection="1">
      <alignment horizontal="center" vertical="center"/>
    </xf>
    <xf numFmtId="0" fontId="56" fillId="0" borderId="49"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29" xfId="0" applyFont="1" applyBorder="1" applyAlignment="1" applyProtection="1">
      <alignment horizontal="center" vertical="center"/>
    </xf>
    <xf numFmtId="0" fontId="30" fillId="0" borderId="49" xfId="0" applyFont="1" applyBorder="1" applyAlignment="1" applyProtection="1">
      <alignment horizontal="center" vertical="center"/>
    </xf>
    <xf numFmtId="0" fontId="56" fillId="0" borderId="34" xfId="0" applyFont="1" applyBorder="1" applyAlignment="1" applyProtection="1">
      <alignment horizontal="center"/>
    </xf>
    <xf numFmtId="0" fontId="37" fillId="0" borderId="32"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45" xfId="0" applyFont="1" applyBorder="1" applyAlignment="1" applyProtection="1">
      <alignment horizontal="center" vertical="center" wrapText="1"/>
    </xf>
    <xf numFmtId="0" fontId="37" fillId="0" borderId="45" xfId="0" applyFont="1" applyBorder="1" applyAlignment="1" applyProtection="1">
      <alignment horizontal="center" vertical="center"/>
    </xf>
    <xf numFmtId="178" fontId="53" fillId="0" borderId="90" xfId="0" applyNumberFormat="1" applyFont="1" applyBorder="1" applyAlignment="1" applyProtection="1">
      <alignment horizontal="right" vertical="center"/>
    </xf>
    <xf numFmtId="178" fontId="53" fillId="0" borderId="76" xfId="0" applyNumberFormat="1" applyFont="1" applyBorder="1" applyAlignment="1" applyProtection="1">
      <alignment horizontal="right" vertical="center"/>
    </xf>
    <xf numFmtId="178" fontId="53" fillId="0" borderId="91" xfId="0" applyNumberFormat="1" applyFont="1" applyBorder="1" applyAlignment="1" applyProtection="1">
      <alignment horizontal="right" vertical="center"/>
    </xf>
    <xf numFmtId="179" fontId="30" fillId="0" borderId="28" xfId="0" applyNumberFormat="1" applyFont="1" applyBorder="1" applyAlignment="1" applyProtection="1">
      <alignment horizontal="right" vertical="center" wrapText="1"/>
    </xf>
    <xf numFmtId="0" fontId="40" fillId="0" borderId="49" xfId="0" applyFont="1" applyBorder="1" applyAlignment="1" applyProtection="1">
      <alignment horizontal="right" vertical="center"/>
    </xf>
    <xf numFmtId="0" fontId="29" fillId="0" borderId="90" xfId="0" applyFont="1" applyBorder="1" applyAlignment="1" applyProtection="1">
      <alignment horizontal="left" vertical="center" shrinkToFit="1"/>
    </xf>
    <xf numFmtId="0" fontId="29" fillId="0" borderId="76" xfId="0" applyFont="1" applyBorder="1" applyAlignment="1" applyProtection="1">
      <alignment horizontal="left" vertical="center" shrinkToFit="1"/>
    </xf>
    <xf numFmtId="0" fontId="29" fillId="0" borderId="91" xfId="0" applyFont="1" applyBorder="1" applyAlignment="1" applyProtection="1">
      <alignment horizontal="left" vertical="center" shrinkToFit="1"/>
    </xf>
    <xf numFmtId="0" fontId="29" fillId="0" borderId="90" xfId="0" applyFont="1" applyBorder="1" applyAlignment="1" applyProtection="1">
      <alignment horizontal="left" vertical="center" wrapText="1" shrinkToFit="1"/>
    </xf>
    <xf numFmtId="0" fontId="29" fillId="0" borderId="76" xfId="0" applyFont="1" applyBorder="1" applyAlignment="1" applyProtection="1">
      <alignment horizontal="left" vertical="center" wrapText="1" shrinkToFit="1"/>
    </xf>
    <xf numFmtId="0" fontId="29" fillId="0" borderId="91" xfId="0" applyFont="1" applyBorder="1" applyAlignment="1" applyProtection="1">
      <alignment horizontal="left" vertical="center" wrapText="1" shrinkToFit="1"/>
    </xf>
    <xf numFmtId="179" fontId="30" fillId="0" borderId="22" xfId="0" applyNumberFormat="1" applyFont="1" applyBorder="1" applyAlignment="1" applyProtection="1">
      <alignment horizontal="left" vertical="center" wrapText="1"/>
    </xf>
    <xf numFmtId="0" fontId="40" fillId="0" borderId="30" xfId="0" applyFont="1" applyBorder="1" applyAlignment="1" applyProtection="1">
      <alignment horizontal="left" vertical="center"/>
    </xf>
    <xf numFmtId="0" fontId="29" fillId="0" borderId="39" xfId="0" applyFont="1" applyBorder="1" applyAlignment="1" applyProtection="1">
      <alignment horizontal="left" vertical="center" shrinkToFit="1"/>
    </xf>
    <xf numFmtId="179" fontId="30" fillId="0" borderId="32" xfId="0" applyNumberFormat="1" applyFont="1" applyBorder="1" applyAlignment="1" applyProtection="1">
      <alignment horizontal="left" vertical="center" wrapText="1"/>
    </xf>
    <xf numFmtId="0" fontId="40" fillId="0" borderId="34" xfId="0" applyFont="1" applyBorder="1" applyAlignment="1" applyProtection="1">
      <alignment horizontal="left" vertical="center"/>
    </xf>
    <xf numFmtId="0" fontId="29" fillId="0" borderId="35" xfId="0" applyFont="1" applyBorder="1" applyAlignment="1" applyProtection="1">
      <alignment horizontal="right" vertical="center" shrinkToFit="1"/>
    </xf>
    <xf numFmtId="0" fontId="29" fillId="0" borderId="26" xfId="0" applyFont="1" applyBorder="1" applyAlignment="1" applyProtection="1">
      <alignment horizontal="left" vertical="center" wrapText="1"/>
    </xf>
    <xf numFmtId="0" fontId="29" fillId="0" borderId="30" xfId="0" applyFont="1" applyBorder="1" applyAlignment="1" applyProtection="1">
      <alignment horizontal="left" vertical="center" wrapText="1"/>
    </xf>
    <xf numFmtId="0" fontId="29" fillId="0" borderId="10" xfId="0" applyFont="1" applyFill="1" applyBorder="1" applyAlignment="1" applyProtection="1">
      <alignment horizontal="distributed" wrapText="1" indent="3"/>
    </xf>
    <xf numFmtId="0" fontId="29" fillId="0" borderId="25" xfId="0" applyFont="1" applyFill="1" applyBorder="1" applyAlignment="1" applyProtection="1">
      <alignment horizontal="distributed" wrapText="1" indent="3"/>
    </xf>
    <xf numFmtId="0" fontId="29" fillId="0" borderId="46" xfId="0" applyFont="1" applyFill="1" applyBorder="1" applyAlignment="1" applyProtection="1">
      <alignment horizontal="distributed" wrapText="1" indent="3"/>
    </xf>
    <xf numFmtId="0" fontId="29" fillId="0" borderId="10" xfId="0" applyFont="1" applyBorder="1" applyAlignment="1" applyProtection="1">
      <alignment horizontal="center"/>
    </xf>
    <xf numFmtId="0" fontId="29" fillId="0" borderId="25" xfId="0" applyFont="1" applyBorder="1" applyAlignment="1" applyProtection="1">
      <alignment horizontal="center"/>
    </xf>
    <xf numFmtId="0" fontId="29" fillId="0" borderId="46" xfId="0" applyFont="1" applyBorder="1" applyAlignment="1" applyProtection="1">
      <alignment horizontal="center"/>
    </xf>
    <xf numFmtId="0" fontId="37" fillId="0" borderId="25"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29" fillId="0" borderId="78" xfId="0" applyFont="1" applyBorder="1" applyAlignment="1" applyProtection="1">
      <alignment horizontal="center" vertical="center" wrapText="1"/>
    </xf>
    <xf numFmtId="0" fontId="56" fillId="0" borderId="45"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78" xfId="0" applyFont="1" applyBorder="1" applyAlignment="1" applyProtection="1">
      <alignment horizontal="center" vertical="center"/>
    </xf>
    <xf numFmtId="0" fontId="56" fillId="0" borderId="45" xfId="0" applyFont="1" applyBorder="1" applyAlignment="1" applyProtection="1">
      <alignment horizontal="center" vertical="center"/>
    </xf>
    <xf numFmtId="0" fontId="16" fillId="0" borderId="26" xfId="0" applyFont="1" applyBorder="1" applyAlignment="1">
      <alignment horizontal="left" vertical="center" shrinkToFit="1"/>
    </xf>
    <xf numFmtId="0" fontId="16" fillId="0" borderId="30" xfId="0" applyFont="1" applyBorder="1" applyAlignment="1">
      <alignment horizontal="left" vertical="center" shrinkToFit="1"/>
    </xf>
    <xf numFmtId="178" fontId="53" fillId="0" borderId="32" xfId="0" applyNumberFormat="1" applyFont="1" applyBorder="1" applyAlignment="1" applyProtection="1">
      <alignment horizontal="right" vertical="center"/>
    </xf>
    <xf numFmtId="178" fontId="53" fillId="0" borderId="33" xfId="0" applyNumberFormat="1" applyFont="1" applyBorder="1" applyAlignment="1" applyProtection="1">
      <alignment horizontal="right" vertical="center"/>
    </xf>
    <xf numFmtId="178" fontId="53" fillId="0" borderId="34" xfId="0" applyNumberFormat="1" applyFont="1" applyBorder="1" applyAlignment="1" applyProtection="1">
      <alignment horizontal="right" vertical="center"/>
    </xf>
    <xf numFmtId="0" fontId="60" fillId="0" borderId="11" xfId="0" applyFont="1" applyBorder="1" applyAlignment="1">
      <alignment horizontal="left" vertical="top" wrapText="1"/>
    </xf>
    <xf numFmtId="177" fontId="29" fillId="0" borderId="27" xfId="0" applyNumberFormat="1" applyFont="1" applyBorder="1" applyAlignment="1" applyProtection="1">
      <alignment horizontal="center" vertical="center"/>
    </xf>
    <xf numFmtId="177" fontId="29" fillId="0" borderId="0" xfId="0" applyNumberFormat="1" applyFont="1" applyBorder="1" applyAlignment="1" applyProtection="1">
      <alignment horizontal="center" vertical="center"/>
    </xf>
    <xf numFmtId="0" fontId="29" fillId="0" borderId="0" xfId="0" applyFont="1" applyBorder="1" applyAlignment="1" applyProtection="1">
      <alignment horizontal="left" vertical="center" wrapText="1"/>
    </xf>
    <xf numFmtId="0" fontId="56" fillId="0" borderId="22" xfId="0" applyFont="1" applyBorder="1" applyAlignment="1" applyProtection="1">
      <alignment horizontal="center" vertical="center"/>
    </xf>
    <xf numFmtId="0" fontId="56" fillId="0" borderId="26" xfId="0" applyFont="1" applyBorder="1" applyAlignment="1" applyProtection="1">
      <alignment horizontal="center" vertical="center"/>
    </xf>
    <xf numFmtId="0" fontId="21" fillId="0" borderId="88" xfId="0" applyFont="1" applyBorder="1" applyAlignment="1" applyProtection="1">
      <alignment horizontal="left" vertical="center"/>
    </xf>
    <xf numFmtId="0" fontId="29" fillId="0" borderId="76" xfId="0" applyFont="1" applyBorder="1" applyAlignment="1" applyProtection="1">
      <alignment horizontal="left" vertical="center"/>
    </xf>
    <xf numFmtId="0" fontId="29" fillId="0" borderId="89" xfId="0" applyFont="1" applyBorder="1" applyAlignment="1" applyProtection="1">
      <alignment horizontal="left" vertical="center"/>
    </xf>
    <xf numFmtId="0" fontId="56" fillId="0" borderId="80" xfId="0" applyFont="1" applyBorder="1" applyAlignment="1" applyProtection="1">
      <alignment horizontal="center" vertical="center"/>
    </xf>
    <xf numFmtId="0" fontId="56" fillId="0" borderId="33" xfId="0" applyFont="1" applyBorder="1" applyAlignment="1" applyProtection="1">
      <alignment horizontal="center" vertical="center"/>
    </xf>
    <xf numFmtId="0" fontId="56" fillId="0" borderId="81" xfId="0" applyFont="1" applyBorder="1" applyAlignment="1" applyProtection="1">
      <alignment horizontal="center" vertical="center"/>
    </xf>
    <xf numFmtId="0" fontId="56" fillId="0" borderId="32" xfId="0" applyFont="1" applyBorder="1" applyAlignment="1" applyProtection="1">
      <alignment vertical="center" wrapText="1"/>
    </xf>
    <xf numFmtId="0" fontId="56" fillId="0" borderId="33" xfId="0" applyFont="1" applyBorder="1" applyAlignment="1" applyProtection="1">
      <alignment vertical="center" wrapText="1"/>
    </xf>
    <xf numFmtId="0" fontId="56" fillId="0" borderId="34" xfId="0" applyFont="1" applyBorder="1" applyAlignment="1" applyProtection="1">
      <alignment vertical="center" wrapText="1"/>
    </xf>
    <xf numFmtId="0" fontId="30" fillId="0" borderId="35" xfId="0" applyFont="1" applyBorder="1" applyAlignment="1" applyProtection="1">
      <alignment horizontal="center" vertical="center" wrapText="1"/>
    </xf>
    <xf numFmtId="0" fontId="30" fillId="0" borderId="35" xfId="0" applyFont="1" applyBorder="1" applyAlignment="1" applyProtection="1">
      <alignment horizontal="center" vertical="center"/>
    </xf>
    <xf numFmtId="178" fontId="52" fillId="0" borderId="71" xfId="0" applyNumberFormat="1" applyFont="1" applyBorder="1" applyAlignment="1" applyProtection="1">
      <alignment horizontal="right" vertical="center"/>
    </xf>
    <xf numFmtId="178" fontId="52" fillId="0" borderId="40" xfId="0" applyNumberFormat="1" applyFont="1" applyBorder="1" applyAlignment="1" applyProtection="1">
      <alignment horizontal="right" vertical="center"/>
    </xf>
    <xf numFmtId="178" fontId="52" fillId="0" borderId="67" xfId="0" applyNumberFormat="1" applyFont="1" applyBorder="1" applyAlignment="1" applyProtection="1">
      <alignment horizontal="right" vertical="center"/>
    </xf>
    <xf numFmtId="178" fontId="52" fillId="0" borderId="35" xfId="0" applyNumberFormat="1" applyFont="1" applyBorder="1" applyAlignment="1" applyProtection="1">
      <alignment horizontal="right" vertical="center"/>
    </xf>
    <xf numFmtId="178" fontId="52" fillId="0" borderId="37" xfId="0" applyNumberFormat="1" applyFont="1" applyBorder="1" applyAlignment="1" applyProtection="1">
      <alignment horizontal="right" vertical="center"/>
    </xf>
    <xf numFmtId="179" fontId="30" fillId="0" borderId="28" xfId="0" applyNumberFormat="1" applyFont="1" applyBorder="1" applyAlignment="1" applyProtection="1">
      <alignment vertical="center"/>
    </xf>
    <xf numFmtId="0" fontId="40" fillId="0" borderId="49" xfId="0" applyFont="1" applyBorder="1" applyAlignment="1" applyProtection="1">
      <alignment vertical="center"/>
    </xf>
    <xf numFmtId="0" fontId="29" fillId="0" borderId="38" xfId="0" applyFont="1" applyBorder="1" applyAlignment="1" applyProtection="1">
      <alignment horizontal="left" vertical="center" shrinkToFit="1"/>
    </xf>
    <xf numFmtId="0" fontId="29" fillId="0" borderId="88" xfId="0" applyFont="1" applyBorder="1" applyAlignment="1" applyProtection="1">
      <alignment horizontal="left" vertical="center"/>
    </xf>
    <xf numFmtId="0" fontId="56" fillId="0" borderId="10" xfId="0" applyFont="1" applyFill="1" applyBorder="1" applyAlignment="1" applyProtection="1">
      <alignment horizontal="left" vertical="center" wrapText="1"/>
    </xf>
    <xf numFmtId="0" fontId="56" fillId="0" borderId="25" xfId="0" applyFont="1" applyFill="1" applyBorder="1" applyAlignment="1" applyProtection="1">
      <alignment horizontal="left" vertical="center" wrapText="1"/>
    </xf>
    <xf numFmtId="0" fontId="56" fillId="0" borderId="28" xfId="0"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xf>
    <xf numFmtId="0" fontId="56" fillId="0" borderId="49" xfId="0" applyFont="1" applyFill="1" applyBorder="1" applyAlignment="1" applyProtection="1">
      <alignment horizontal="left" vertical="center" wrapText="1"/>
    </xf>
    <xf numFmtId="0" fontId="30" fillId="0" borderId="80" xfId="0" applyFont="1" applyBorder="1" applyAlignment="1" applyProtection="1">
      <alignment horizontal="center" vertical="center"/>
    </xf>
    <xf numFmtId="0" fontId="30" fillId="0" borderId="33" xfId="0" applyFont="1" applyBorder="1" applyAlignment="1" applyProtection="1">
      <alignment horizontal="center" vertical="center"/>
    </xf>
    <xf numFmtId="0" fontId="30" fillId="0" borderId="81" xfId="0" applyFont="1" applyBorder="1" applyAlignment="1" applyProtection="1">
      <alignment horizontal="center" vertical="center"/>
    </xf>
    <xf numFmtId="179" fontId="30" fillId="0" borderId="22" xfId="0" applyNumberFormat="1" applyFont="1" applyBorder="1" applyAlignment="1" applyProtection="1">
      <alignment horizontal="center" vertical="center"/>
    </xf>
    <xf numFmtId="179" fontId="30" fillId="0" borderId="30" xfId="0" applyNumberFormat="1" applyFont="1" applyBorder="1" applyAlignment="1" applyProtection="1">
      <alignment horizontal="center" vertical="center"/>
    </xf>
    <xf numFmtId="0" fontId="1" fillId="0" borderId="34" xfId="0" applyFont="1" applyBorder="1" applyAlignment="1" applyProtection="1">
      <alignment horizontal="center"/>
    </xf>
    <xf numFmtId="0" fontId="37" fillId="0" borderId="35" xfId="0" applyFont="1" applyBorder="1" applyAlignment="1" applyProtection="1">
      <alignment horizontal="center" vertical="center" wrapText="1"/>
    </xf>
    <xf numFmtId="0" fontId="37" fillId="0" borderId="35" xfId="0" applyFont="1" applyBorder="1" applyAlignment="1" applyProtection="1">
      <alignment horizontal="center" vertical="center"/>
    </xf>
    <xf numFmtId="179" fontId="30" fillId="0" borderId="32" xfId="0" applyNumberFormat="1" applyFont="1" applyBorder="1" applyAlignment="1" applyProtection="1">
      <alignment horizontal="center" vertical="center"/>
    </xf>
    <xf numFmtId="179" fontId="30" fillId="0" borderId="34" xfId="0" applyNumberFormat="1"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49" xfId="0" applyFont="1" applyBorder="1" applyAlignment="1" applyProtection="1">
      <alignment horizontal="center" vertical="center"/>
    </xf>
    <xf numFmtId="0" fontId="29" fillId="0" borderId="47"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48" xfId="0" applyFont="1" applyBorder="1" applyAlignment="1" applyProtection="1">
      <alignment horizontal="center" vertical="center"/>
    </xf>
    <xf numFmtId="1" fontId="29" fillId="0" borderId="10" xfId="0" applyNumberFormat="1" applyFont="1" applyBorder="1" applyAlignment="1" applyProtection="1">
      <alignment horizontal="center"/>
    </xf>
    <xf numFmtId="1" fontId="29" fillId="0" borderId="25" xfId="0" applyNumberFormat="1" applyFont="1" applyBorder="1" applyAlignment="1" applyProtection="1">
      <alignment horizontal="center"/>
    </xf>
    <xf numFmtId="0" fontId="29" fillId="0" borderId="25" xfId="0" applyFont="1" applyBorder="1" applyAlignment="1" applyProtection="1">
      <alignment horizontal="distributed"/>
    </xf>
    <xf numFmtId="0" fontId="54" fillId="0" borderId="11" xfId="0" applyFont="1" applyFill="1" applyBorder="1" applyAlignment="1" applyProtection="1">
      <alignment horizontal="center" vertical="center"/>
    </xf>
    <xf numFmtId="0" fontId="54" fillId="0" borderId="75" xfId="0" applyFont="1" applyFill="1" applyBorder="1" applyAlignment="1" applyProtection="1">
      <alignment horizontal="center" vertical="center"/>
    </xf>
    <xf numFmtId="178" fontId="52" fillId="0" borderId="12" xfId="0" applyNumberFormat="1" applyFont="1" applyBorder="1" applyAlignment="1" applyProtection="1">
      <alignment horizontal="right" vertical="center"/>
    </xf>
    <xf numFmtId="178" fontId="52" fillId="0" borderId="97" xfId="0" applyNumberFormat="1" applyFont="1" applyBorder="1" applyAlignment="1" applyProtection="1">
      <alignment horizontal="right" vertical="center"/>
    </xf>
    <xf numFmtId="178" fontId="52" fillId="0" borderId="29" xfId="0" applyNumberFormat="1" applyFont="1" applyBorder="1" applyAlignment="1" applyProtection="1">
      <alignment horizontal="right" vertical="center"/>
    </xf>
    <xf numFmtId="178" fontId="52" fillId="0" borderId="49" xfId="0" applyNumberFormat="1" applyFont="1" applyBorder="1" applyAlignment="1" applyProtection="1">
      <alignment horizontal="right" vertical="center"/>
    </xf>
    <xf numFmtId="0" fontId="29" fillId="0" borderId="12" xfId="0" applyFont="1" applyBorder="1" applyAlignment="1" applyProtection="1">
      <alignment horizontal="left" vertical="center" shrinkToFit="1"/>
    </xf>
    <xf numFmtId="176" fontId="29" fillId="0" borderId="29" xfId="0" applyNumberFormat="1" applyFont="1" applyBorder="1" applyAlignment="1" applyProtection="1">
      <alignment horizontal="center" vertical="center"/>
    </xf>
    <xf numFmtId="0" fontId="29" fillId="0" borderId="29" xfId="0" applyFont="1" applyBorder="1" applyAlignment="1" applyProtection="1">
      <alignment horizontal="distributed" vertical="center"/>
    </xf>
    <xf numFmtId="178" fontId="64" fillId="0" borderId="26" xfId="0" applyNumberFormat="1" applyFont="1" applyBorder="1" applyAlignment="1" applyProtection="1">
      <alignment horizontal="right" vertical="center"/>
    </xf>
    <xf numFmtId="178" fontId="64" fillId="0" borderId="30" xfId="0" applyNumberFormat="1" applyFont="1" applyBorder="1" applyAlignment="1" applyProtection="1">
      <alignment horizontal="right" vertical="center"/>
    </xf>
    <xf numFmtId="0" fontId="29" fillId="0" borderId="92" xfId="0" applyFont="1" applyBorder="1" applyAlignment="1" applyProtection="1">
      <alignment horizontal="center" vertical="center"/>
    </xf>
    <xf numFmtId="0" fontId="29" fillId="0" borderId="52" xfId="0" applyFont="1" applyBorder="1" applyAlignment="1" applyProtection="1">
      <alignment horizontal="center" vertical="center"/>
    </xf>
    <xf numFmtId="178" fontId="52" fillId="0" borderId="52" xfId="0" applyNumberFormat="1" applyFont="1" applyBorder="1" applyAlignment="1" applyProtection="1">
      <alignment horizontal="right" vertical="center"/>
    </xf>
    <xf numFmtId="178" fontId="64" fillId="0" borderId="52" xfId="0" applyNumberFormat="1" applyFont="1" applyBorder="1" applyAlignment="1" applyProtection="1">
      <alignment horizontal="right" vertical="center"/>
    </xf>
    <xf numFmtId="178" fontId="64" fillId="0" borderId="93" xfId="0" applyNumberFormat="1" applyFont="1" applyBorder="1" applyAlignment="1" applyProtection="1">
      <alignment horizontal="right" vertical="center"/>
    </xf>
    <xf numFmtId="1" fontId="29" fillId="0" borderId="27" xfId="0" applyNumberFormat="1" applyFont="1" applyBorder="1" applyAlignment="1" applyProtection="1">
      <alignment horizontal="center"/>
    </xf>
    <xf numFmtId="1" fontId="29" fillId="0" borderId="0" xfId="0" applyNumberFormat="1" applyFont="1" applyBorder="1" applyAlignment="1" applyProtection="1">
      <alignment horizontal="center"/>
    </xf>
    <xf numFmtId="0" fontId="29" fillId="0" borderId="0" xfId="0" applyFont="1" applyBorder="1" applyAlignment="1" applyProtection="1">
      <alignment horizontal="distributed"/>
    </xf>
    <xf numFmtId="0" fontId="54" fillId="0" borderId="13" xfId="0" applyFont="1" applyFill="1" applyBorder="1" applyAlignment="1" applyProtection="1">
      <alignment horizontal="center" vertical="center"/>
    </xf>
    <xf numFmtId="178" fontId="52" fillId="0" borderId="0" xfId="0" applyNumberFormat="1" applyFont="1" applyBorder="1" applyAlignment="1" applyProtection="1">
      <alignment horizontal="right" vertical="center"/>
    </xf>
    <xf numFmtId="178" fontId="52" fillId="0" borderId="31" xfId="0" applyNumberFormat="1" applyFont="1" applyBorder="1" applyAlignment="1" applyProtection="1">
      <alignment horizontal="right" vertical="center"/>
    </xf>
    <xf numFmtId="176" fontId="29" fillId="0" borderId="15" xfId="0" applyNumberFormat="1" applyFont="1" applyBorder="1" applyAlignment="1" applyProtection="1">
      <alignment horizontal="center" vertical="center"/>
    </xf>
    <xf numFmtId="0" fontId="29" fillId="0" borderId="15" xfId="0" applyFont="1" applyBorder="1" applyAlignment="1" applyProtection="1">
      <alignment horizontal="distributed" vertical="top" wrapText="1"/>
    </xf>
    <xf numFmtId="178" fontId="52" fillId="0" borderId="15" xfId="0" applyNumberFormat="1" applyFont="1" applyBorder="1" applyAlignment="1" applyProtection="1">
      <alignment horizontal="right" vertical="center"/>
    </xf>
    <xf numFmtId="178" fontId="64" fillId="0" borderId="15" xfId="0" applyNumberFormat="1" applyFont="1" applyBorder="1" applyAlignment="1" applyProtection="1">
      <alignment horizontal="right" vertical="center"/>
    </xf>
    <xf numFmtId="178" fontId="64" fillId="0" borderId="96" xfId="0" applyNumberFormat="1" applyFont="1" applyBorder="1" applyAlignment="1" applyProtection="1">
      <alignment horizontal="right" vertical="center"/>
    </xf>
    <xf numFmtId="176" fontId="29" fillId="0" borderId="58" xfId="0" applyNumberFormat="1" applyFont="1" applyBorder="1" applyAlignment="1" applyProtection="1">
      <alignment horizontal="right" vertical="center"/>
    </xf>
    <xf numFmtId="178" fontId="52" fillId="0" borderId="58" xfId="0" applyNumberFormat="1" applyFont="1" applyBorder="1" applyAlignment="1" applyProtection="1">
      <alignment horizontal="right" vertical="center"/>
    </xf>
    <xf numFmtId="178" fontId="64" fillId="0" borderId="58" xfId="0" applyNumberFormat="1" applyFont="1" applyBorder="1" applyAlignment="1" applyProtection="1">
      <alignment horizontal="right" vertical="center"/>
    </xf>
    <xf numFmtId="178" fontId="64" fillId="0" borderId="94" xfId="0" applyNumberFormat="1" applyFont="1" applyBorder="1" applyAlignment="1" applyProtection="1">
      <alignment horizontal="right" vertical="center"/>
    </xf>
    <xf numFmtId="176" fontId="29" fillId="0" borderId="62" xfId="0" applyNumberFormat="1" applyFont="1" applyBorder="1" applyAlignment="1" applyProtection="1">
      <alignment horizontal="right" vertical="center"/>
    </xf>
    <xf numFmtId="178" fontId="52" fillId="0" borderId="62" xfId="0" applyNumberFormat="1" applyFont="1" applyBorder="1" applyAlignment="1" applyProtection="1">
      <alignment horizontal="right" vertical="center"/>
    </xf>
    <xf numFmtId="178" fontId="64" fillId="0" borderId="62" xfId="0" applyNumberFormat="1" applyFont="1" applyBorder="1" applyAlignment="1" applyProtection="1">
      <alignment horizontal="right" vertical="center"/>
    </xf>
    <xf numFmtId="178" fontId="64" fillId="0" borderId="95" xfId="0" applyNumberFormat="1" applyFont="1" applyBorder="1" applyAlignment="1" applyProtection="1">
      <alignment horizontal="right" vertical="center"/>
    </xf>
    <xf numFmtId="178" fontId="52" fillId="0" borderId="17" xfId="0" applyNumberFormat="1" applyFont="1" applyBorder="1" applyAlignment="1" applyProtection="1">
      <alignment horizontal="right" vertical="center"/>
    </xf>
    <xf numFmtId="178" fontId="64" fillId="0" borderId="17" xfId="0" applyNumberFormat="1" applyFont="1" applyBorder="1" applyAlignment="1" applyProtection="1">
      <alignment horizontal="right" vertical="center"/>
    </xf>
    <xf numFmtId="0" fontId="58" fillId="0" borderId="11" xfId="0" applyFont="1" applyBorder="1" applyAlignment="1">
      <alignment vertical="center" wrapText="1"/>
    </xf>
    <xf numFmtId="0" fontId="66" fillId="0" borderId="12" xfId="0" applyFont="1" applyBorder="1" applyAlignment="1">
      <alignment vertical="center" wrapText="1"/>
    </xf>
    <xf numFmtId="0" fontId="29" fillId="0" borderId="22" xfId="0" applyFont="1" applyBorder="1" applyAlignment="1" applyProtection="1">
      <alignment horizontal="left" vertical="center"/>
    </xf>
    <xf numFmtId="0" fontId="29" fillId="0" borderId="30" xfId="0" applyFont="1" applyBorder="1" applyAlignment="1" applyProtection="1">
      <alignment horizontal="left" vertical="center"/>
    </xf>
    <xf numFmtId="0" fontId="29" fillId="0" borderId="26" xfId="0" applyFont="1" applyBorder="1" applyAlignment="1" applyProtection="1">
      <alignment horizontal="center" vertical="center" shrinkToFit="1"/>
    </xf>
    <xf numFmtId="0" fontId="56" fillId="0" borderId="35" xfId="0" applyFont="1" applyBorder="1" applyAlignment="1" applyProtection="1">
      <alignment horizontal="center" vertical="center"/>
    </xf>
    <xf numFmtId="0" fontId="56" fillId="0" borderId="32" xfId="0" applyFont="1" applyBorder="1" applyAlignment="1" applyProtection="1">
      <alignment horizontal="center" vertical="center" wrapText="1"/>
    </xf>
    <xf numFmtId="0" fontId="56" fillId="0" borderId="34" xfId="0" applyFont="1" applyBorder="1" applyAlignment="1" applyProtection="1">
      <alignment horizontal="center" vertical="center" wrapText="1"/>
    </xf>
    <xf numFmtId="0" fontId="56" fillId="0" borderId="33" xfId="0" applyFont="1" applyBorder="1" applyAlignment="1" applyProtection="1">
      <alignment horizontal="center" vertical="center" wrapText="1"/>
    </xf>
    <xf numFmtId="0" fontId="29" fillId="0" borderId="32"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69" xfId="0" applyFont="1" applyBorder="1" applyAlignment="1" applyProtection="1">
      <alignment horizontal="left" vertical="center" shrinkToFit="1"/>
    </xf>
    <xf numFmtId="0" fontId="29" fillId="0" borderId="28" xfId="0" applyFont="1" applyBorder="1" applyAlignment="1" applyProtection="1">
      <alignment horizontal="left" vertical="center" shrinkToFit="1"/>
    </xf>
    <xf numFmtId="0" fontId="29" fillId="0" borderId="23" xfId="0" applyFont="1" applyBorder="1" applyAlignment="1" applyProtection="1">
      <alignment horizontal="left" vertical="center" shrinkToFit="1"/>
    </xf>
    <xf numFmtId="0" fontId="29" fillId="0" borderId="71" xfId="0" applyFont="1" applyBorder="1" applyAlignment="1" applyProtection="1">
      <alignment horizontal="left" vertical="center" shrinkToFit="1"/>
    </xf>
    <xf numFmtId="0" fontId="29" fillId="0" borderId="72" xfId="0" applyFont="1" applyBorder="1" applyAlignment="1" applyProtection="1">
      <alignment horizontal="left" vertical="center" shrinkToFit="1"/>
    </xf>
    <xf numFmtId="0" fontId="29" fillId="0" borderId="39" xfId="0" applyFont="1" applyBorder="1" applyAlignment="1" applyProtection="1">
      <alignment horizontal="center" vertical="center"/>
    </xf>
    <xf numFmtId="0" fontId="29" fillId="0" borderId="67" xfId="0" applyFont="1" applyBorder="1" applyAlignment="1" applyProtection="1">
      <alignment horizontal="left" vertical="center" shrinkToFit="1"/>
    </xf>
    <xf numFmtId="0" fontId="29" fillId="0" borderId="81" xfId="0" applyFont="1" applyBorder="1" applyAlignment="1" applyProtection="1">
      <alignment horizontal="left" vertical="center" shrinkToFit="1"/>
    </xf>
    <xf numFmtId="0" fontId="29" fillId="0" borderId="38" xfId="0" applyFont="1" applyBorder="1" applyAlignment="1" applyProtection="1">
      <alignment horizontal="center" vertical="center"/>
    </xf>
    <xf numFmtId="0" fontId="21" fillId="0" borderId="71"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22" xfId="0" applyFont="1" applyBorder="1" applyAlignment="1">
      <alignment horizontal="left" vertical="center" shrinkToFit="1"/>
    </xf>
    <xf numFmtId="178" fontId="52" fillId="0" borderId="69" xfId="0" applyNumberFormat="1" applyFont="1" applyBorder="1" applyAlignment="1" applyProtection="1">
      <alignment horizontal="right" vertical="center"/>
    </xf>
    <xf numFmtId="178" fontId="52" fillId="0" borderId="36" xfId="0" applyNumberFormat="1" applyFont="1" applyBorder="1" applyAlignment="1" applyProtection="1">
      <alignment horizontal="right" vertical="center"/>
    </xf>
    <xf numFmtId="178" fontId="52" fillId="0" borderId="67" xfId="0" applyNumberFormat="1" applyFont="1" applyBorder="1" applyAlignment="1" applyProtection="1">
      <alignment vertical="center"/>
    </xf>
    <xf numFmtId="178" fontId="52" fillId="0" borderId="37" xfId="0" applyNumberFormat="1" applyFont="1" applyBorder="1" applyAlignment="1" applyProtection="1">
      <alignment vertical="center"/>
    </xf>
    <xf numFmtId="178" fontId="52" fillId="0" borderId="69" xfId="0" applyNumberFormat="1" applyFont="1" applyBorder="1" applyAlignment="1" applyProtection="1">
      <alignment vertical="center"/>
    </xf>
    <xf numFmtId="178" fontId="52" fillId="0" borderId="36" xfId="0" applyNumberFormat="1" applyFont="1" applyBorder="1" applyAlignment="1" applyProtection="1">
      <alignment vertical="center"/>
    </xf>
    <xf numFmtId="178" fontId="52" fillId="0" borderId="71" xfId="0" applyNumberFormat="1" applyFont="1" applyBorder="1" applyAlignment="1" applyProtection="1">
      <alignment vertical="center"/>
    </xf>
    <xf numFmtId="178" fontId="52" fillId="0" borderId="40" xfId="0" applyNumberFormat="1" applyFont="1" applyBorder="1" applyAlignment="1" applyProtection="1">
      <alignment vertical="center"/>
    </xf>
    <xf numFmtId="0" fontId="68" fillId="0" borderId="26" xfId="0" applyFont="1" applyBorder="1" applyAlignment="1">
      <alignment horizontal="left" vertical="center" shrinkToFit="1"/>
    </xf>
    <xf numFmtId="0" fontId="52" fillId="0" borderId="71" xfId="0" applyFont="1" applyBorder="1" applyAlignment="1">
      <alignment horizontal="left" shrinkToFit="1"/>
    </xf>
    <xf numFmtId="0" fontId="52" fillId="0" borderId="39" xfId="0" applyFont="1" applyBorder="1" applyAlignment="1">
      <alignment horizontal="left" shrinkToFit="1"/>
    </xf>
    <xf numFmtId="0" fontId="53" fillId="0" borderId="71" xfId="0" applyFont="1" applyBorder="1" applyAlignment="1" applyProtection="1">
      <alignment horizontal="left" vertical="center" shrinkToFit="1"/>
    </xf>
    <xf numFmtId="0" fontId="53" fillId="0" borderId="39" xfId="0" applyFont="1" applyBorder="1" applyAlignment="1" applyProtection="1">
      <alignment horizontal="left" vertical="center" shrinkToFit="1"/>
    </xf>
    <xf numFmtId="0" fontId="53" fillId="0" borderId="67" xfId="0" applyFont="1" applyBorder="1" applyAlignment="1" applyProtection="1">
      <alignment horizontal="left" vertical="center" shrinkToFit="1"/>
    </xf>
    <xf numFmtId="0" fontId="53" fillId="0" borderId="35" xfId="0" applyFont="1" applyBorder="1" applyAlignment="1" applyProtection="1">
      <alignment horizontal="left" vertical="center" shrinkToFit="1"/>
    </xf>
    <xf numFmtId="0" fontId="53" fillId="0" borderId="69" xfId="0" applyFont="1" applyBorder="1" applyAlignment="1" applyProtection="1">
      <alignment horizontal="left" vertical="center" shrinkToFit="1"/>
    </xf>
    <xf numFmtId="0" fontId="53" fillId="0" borderId="38" xfId="0" applyFont="1" applyBorder="1" applyAlignment="1" applyProtection="1">
      <alignment horizontal="left" vertical="center" shrinkToFit="1"/>
    </xf>
    <xf numFmtId="0" fontId="29" fillId="0" borderId="22" xfId="0" applyFont="1" applyBorder="1" applyAlignment="1" applyProtection="1">
      <alignment vertical="center"/>
    </xf>
    <xf numFmtId="0" fontId="29" fillId="0" borderId="26" xfId="0" applyFont="1" applyBorder="1" applyAlignment="1" applyProtection="1">
      <alignment vertical="center"/>
    </xf>
    <xf numFmtId="0" fontId="29" fillId="0" borderId="30" xfId="0" applyFont="1" applyBorder="1" applyAlignment="1" applyProtection="1">
      <alignment vertical="center"/>
    </xf>
    <xf numFmtId="0" fontId="29" fillId="0" borderId="98" xfId="0" applyFont="1" applyBorder="1" applyAlignment="1" applyProtection="1">
      <alignment horizontal="center" vertical="center"/>
    </xf>
    <xf numFmtId="0" fontId="29" fillId="0" borderId="70" xfId="0" applyFont="1" applyBorder="1" applyAlignment="1" applyProtection="1">
      <alignment horizontal="center" vertical="center"/>
    </xf>
    <xf numFmtId="49" fontId="29" fillId="0" borderId="22" xfId="0" applyNumberFormat="1" applyFont="1" applyBorder="1" applyAlignment="1" applyProtection="1">
      <alignment horizontal="center" vertical="center"/>
    </xf>
    <xf numFmtId="49" fontId="29" fillId="0" borderId="26" xfId="0" applyNumberFormat="1" applyFont="1" applyBorder="1" applyAlignment="1" applyProtection="1">
      <alignment horizontal="center" vertical="center"/>
    </xf>
    <xf numFmtId="49" fontId="29" fillId="0" borderId="72"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29" fillId="0" borderId="38" xfId="0" applyFont="1" applyBorder="1" applyAlignment="1" applyProtection="1">
      <alignment horizontal="left" vertical="center"/>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44" xfId="0" applyFont="1" applyBorder="1" applyAlignment="1" applyProtection="1">
      <alignment horizontal="left" vertical="center"/>
    </xf>
    <xf numFmtId="0" fontId="29" fillId="0" borderId="27" xfId="0" applyFont="1" applyBorder="1" applyAlignment="1" applyProtection="1">
      <alignment horizontal="center"/>
    </xf>
    <xf numFmtId="0" fontId="29" fillId="0" borderId="0" xfId="0" applyFont="1" applyBorder="1" applyAlignment="1" applyProtection="1">
      <alignment horizontal="center"/>
    </xf>
    <xf numFmtId="0" fontId="29" fillId="0" borderId="31" xfId="0" applyFont="1" applyBorder="1" applyAlignment="1" applyProtection="1">
      <alignment horizontal="center"/>
    </xf>
    <xf numFmtId="0" fontId="51" fillId="0" borderId="17" xfId="0" applyFont="1" applyBorder="1" applyAlignment="1" applyProtection="1">
      <alignment horizontal="left" vertical="top"/>
    </xf>
    <xf numFmtId="0" fontId="51" fillId="0" borderId="17" xfId="0" applyFont="1" applyBorder="1" applyAlignment="1" applyProtection="1">
      <alignment horizontal="right" vertical="top"/>
    </xf>
    <xf numFmtId="0" fontId="51" fillId="0" borderId="48" xfId="0" applyFont="1" applyBorder="1" applyAlignment="1" applyProtection="1">
      <alignment horizontal="right" vertical="top"/>
    </xf>
    <xf numFmtId="0" fontId="21" fillId="0" borderId="41" xfId="0" applyFont="1" applyBorder="1" applyAlignment="1">
      <alignment horizontal="left" vertical="center" wrapText="1"/>
    </xf>
    <xf numFmtId="0" fontId="21" fillId="0" borderId="26" xfId="0" applyFont="1" applyBorder="1" applyAlignment="1">
      <alignment horizontal="left" vertical="center" wrapText="1"/>
    </xf>
    <xf numFmtId="0" fontId="21" fillId="0" borderId="30" xfId="0" applyFont="1" applyBorder="1" applyAlignment="1">
      <alignment horizontal="left" vertical="center" wrapText="1"/>
    </xf>
    <xf numFmtId="57" fontId="35" fillId="0" borderId="90" xfId="0" quotePrefix="1" applyNumberFormat="1" applyFont="1" applyBorder="1" applyAlignment="1">
      <alignment horizontal="center" vertical="center"/>
    </xf>
    <xf numFmtId="0" fontId="35" fillId="0" borderId="76" xfId="0" applyFont="1" applyBorder="1" applyAlignment="1">
      <alignment horizontal="center" vertical="center"/>
    </xf>
    <xf numFmtId="0" fontId="35" fillId="0" borderId="91" xfId="0" applyFont="1" applyBorder="1" applyAlignment="1">
      <alignment horizontal="center" vertical="center"/>
    </xf>
    <xf numFmtId="0" fontId="35" fillId="0" borderId="22" xfId="0" applyFont="1" applyBorder="1" applyAlignment="1">
      <alignment horizontal="left" vertical="center" wrapText="1"/>
    </xf>
    <xf numFmtId="0" fontId="70" fillId="0" borderId="26" xfId="0" applyFont="1" applyBorder="1" applyAlignment="1">
      <alignment horizontal="left" vertical="center" wrapText="1"/>
    </xf>
    <xf numFmtId="0" fontId="28" fillId="0" borderId="41" xfId="0" applyFont="1" applyFill="1" applyBorder="1" applyAlignment="1" applyProtection="1">
      <alignment horizontal="left" vertical="center"/>
    </xf>
    <xf numFmtId="0" fontId="28" fillId="0" borderId="26" xfId="0" applyFont="1" applyFill="1" applyBorder="1" applyAlignment="1" applyProtection="1">
      <alignment horizontal="left" vertical="center"/>
    </xf>
    <xf numFmtId="0" fontId="28" fillId="0" borderId="30" xfId="0" applyFont="1" applyFill="1" applyBorder="1" applyAlignment="1" applyProtection="1">
      <alignment horizontal="left" vertical="center"/>
    </xf>
    <xf numFmtId="57" fontId="28" fillId="0" borderId="22" xfId="0" applyNumberFormat="1" applyFont="1" applyBorder="1" applyAlignment="1" applyProtection="1">
      <alignment horizontal="center" vertical="center"/>
    </xf>
    <xf numFmtId="0" fontId="28" fillId="0" borderId="26" xfId="0" applyNumberFormat="1" applyFont="1" applyBorder="1" applyAlignment="1" applyProtection="1">
      <alignment horizontal="center" vertical="center"/>
    </xf>
    <xf numFmtId="0" fontId="28" fillId="0" borderId="30" xfId="0" applyNumberFormat="1" applyFont="1" applyBorder="1" applyAlignment="1" applyProtection="1">
      <alignment horizontal="center" vertical="center"/>
    </xf>
    <xf numFmtId="0" fontId="29" fillId="0" borderId="22" xfId="0" applyFont="1" applyBorder="1" applyAlignment="1" applyProtection="1">
      <alignment horizontal="left" vertical="center" wrapText="1"/>
    </xf>
    <xf numFmtId="0" fontId="29" fillId="0" borderId="72" xfId="0" applyFont="1" applyBorder="1" applyAlignment="1" applyProtection="1">
      <alignment horizontal="left" vertical="center" wrapText="1"/>
    </xf>
    <xf numFmtId="0" fontId="28" fillId="0" borderId="80" xfId="0" applyFont="1" applyFill="1" applyBorder="1" applyAlignment="1" applyProtection="1">
      <alignment horizontal="left" vertical="center"/>
    </xf>
    <xf numFmtId="0" fontId="28" fillId="0" borderId="33" xfId="0" applyFont="1" applyFill="1" applyBorder="1" applyAlignment="1" applyProtection="1">
      <alignment horizontal="left" vertical="center"/>
    </xf>
    <xf numFmtId="0" fontId="28" fillId="0" borderId="34" xfId="0" applyFont="1" applyFill="1" applyBorder="1" applyAlignment="1" applyProtection="1">
      <alignment horizontal="left" vertical="center"/>
    </xf>
    <xf numFmtId="178" fontId="53" fillId="0" borderId="35" xfId="0" applyNumberFormat="1" applyFont="1" applyBorder="1" applyAlignment="1" applyProtection="1">
      <alignment horizontal="right" vertical="center"/>
    </xf>
    <xf numFmtId="57" fontId="28" fillId="0" borderId="32" xfId="0" applyNumberFormat="1" applyFont="1" applyBorder="1" applyAlignment="1" applyProtection="1">
      <alignment horizontal="center" vertical="center"/>
    </xf>
    <xf numFmtId="0" fontId="28" fillId="0" borderId="33" xfId="0" applyNumberFormat="1" applyFont="1" applyBorder="1" applyAlignment="1" applyProtection="1">
      <alignment horizontal="center" vertical="center"/>
    </xf>
    <xf numFmtId="0" fontId="28" fillId="0" borderId="34" xfId="0" applyNumberFormat="1" applyFont="1" applyBorder="1" applyAlignment="1" applyProtection="1">
      <alignment horizontal="center" vertical="center"/>
    </xf>
    <xf numFmtId="0" fontId="29" fillId="0" borderId="32"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81" xfId="0" applyFont="1" applyBorder="1" applyAlignment="1" applyProtection="1">
      <alignment horizontal="left" vertical="center" wrapText="1"/>
    </xf>
    <xf numFmtId="0" fontId="21" fillId="0" borderId="22" xfId="0" applyFont="1" applyBorder="1" applyAlignment="1">
      <alignment horizontal="left" vertical="center" wrapText="1"/>
    </xf>
    <xf numFmtId="0" fontId="16" fillId="0" borderId="26" xfId="0" applyFont="1" applyBorder="1" applyAlignment="1">
      <alignment horizontal="left" vertical="center" wrapText="1"/>
    </xf>
    <xf numFmtId="0" fontId="21" fillId="0" borderId="76" xfId="0" applyFont="1" applyBorder="1" applyAlignment="1" applyProtection="1">
      <alignment horizontal="left" vertical="center"/>
    </xf>
    <xf numFmtId="0" fontId="21" fillId="0" borderId="91" xfId="0" applyFont="1" applyBorder="1" applyAlignment="1" applyProtection="1">
      <alignment horizontal="left" vertical="center"/>
    </xf>
    <xf numFmtId="178" fontId="52" fillId="0" borderId="98" xfId="0" applyNumberFormat="1" applyFont="1" applyBorder="1" applyAlignment="1" applyProtection="1">
      <alignment horizontal="right" vertical="center"/>
    </xf>
    <xf numFmtId="57" fontId="35" fillId="0" borderId="90" xfId="0" applyNumberFormat="1" applyFont="1" applyBorder="1" applyAlignment="1">
      <alignment horizontal="center" vertical="center"/>
    </xf>
    <xf numFmtId="57" fontId="35" fillId="0" borderId="76" xfId="0" applyNumberFormat="1" applyFont="1" applyBorder="1" applyAlignment="1">
      <alignment horizontal="center" vertical="center"/>
    </xf>
    <xf numFmtId="57" fontId="35" fillId="0" borderId="91" xfId="0" applyNumberFormat="1" applyFont="1" applyBorder="1" applyAlignment="1">
      <alignment horizontal="center" vertical="center"/>
    </xf>
    <xf numFmtId="0" fontId="21" fillId="0" borderId="72" xfId="0" applyFont="1" applyBorder="1" applyAlignment="1">
      <alignment horizontal="left" vertical="center" shrinkToFit="1"/>
    </xf>
    <xf numFmtId="0" fontId="35" fillId="0" borderId="41" xfId="0" applyFont="1" applyFill="1" applyBorder="1" applyAlignment="1" applyProtection="1">
      <alignment horizontal="left" vertical="center"/>
    </xf>
    <xf numFmtId="0" fontId="35" fillId="0" borderId="26" xfId="0" applyFont="1" applyFill="1" applyBorder="1" applyAlignment="1" applyProtection="1">
      <alignment horizontal="left" vertical="center"/>
    </xf>
    <xf numFmtId="0" fontId="35" fillId="0" borderId="30" xfId="0" applyFont="1" applyFill="1" applyBorder="1" applyAlignment="1" applyProtection="1">
      <alignment horizontal="left" vertical="center"/>
    </xf>
    <xf numFmtId="57" fontId="35" fillId="0" borderId="22" xfId="0" quotePrefix="1" applyNumberFormat="1" applyFont="1" applyBorder="1" applyAlignment="1">
      <alignment horizontal="center" vertical="center"/>
    </xf>
    <xf numFmtId="0" fontId="35" fillId="0" borderId="26" xfId="0" applyFont="1" applyBorder="1" applyAlignment="1">
      <alignment horizontal="center" vertical="center"/>
    </xf>
    <xf numFmtId="0" fontId="35" fillId="0" borderId="30" xfId="0" applyFont="1" applyBorder="1" applyAlignment="1">
      <alignment horizontal="center" vertical="center"/>
    </xf>
    <xf numFmtId="0" fontId="29" fillId="0" borderId="19" xfId="0" applyFont="1" applyBorder="1" applyAlignment="1" applyProtection="1">
      <alignment horizontal="left" vertical="center"/>
    </xf>
    <xf numFmtId="0" fontId="29" fillId="0" borderId="44" xfId="0" applyFont="1" applyBorder="1" applyAlignment="1" applyProtection="1">
      <alignment horizontal="left" vertical="center"/>
    </xf>
    <xf numFmtId="0" fontId="29" fillId="0" borderId="27"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31" xfId="0" applyFont="1" applyBorder="1" applyAlignment="1" applyProtection="1">
      <alignment horizontal="center" vertical="center"/>
    </xf>
    <xf numFmtId="178" fontId="29" fillId="0" borderId="10" xfId="0" applyNumberFormat="1" applyFont="1" applyBorder="1" applyAlignment="1" applyProtection="1">
      <alignment horizontal="center" vertical="center"/>
    </xf>
    <xf numFmtId="178" fontId="29" fillId="0" borderId="46" xfId="0" applyNumberFormat="1" applyFont="1" applyBorder="1" applyAlignment="1" applyProtection="1">
      <alignment horizontal="center" vertical="center"/>
    </xf>
    <xf numFmtId="178" fontId="29" fillId="0" borderId="47" xfId="0" applyNumberFormat="1" applyFont="1" applyBorder="1" applyAlignment="1" applyProtection="1">
      <alignment horizontal="center" vertical="center"/>
    </xf>
    <xf numFmtId="178" fontId="29" fillId="0" borderId="48" xfId="0" applyNumberFormat="1" applyFont="1" applyBorder="1" applyAlignment="1" applyProtection="1">
      <alignment horizontal="center" vertical="center"/>
    </xf>
    <xf numFmtId="179" fontId="29" fillId="0" borderId="22" xfId="0" applyNumberFormat="1" applyFont="1" applyBorder="1" applyAlignment="1" applyProtection="1">
      <alignment horizontal="center" vertical="center"/>
    </xf>
    <xf numFmtId="179" fontId="29" fillId="0" borderId="26" xfId="0" applyNumberFormat="1" applyFont="1" applyBorder="1" applyAlignment="1" applyProtection="1">
      <alignment horizontal="center" vertical="center"/>
    </xf>
    <xf numFmtId="179" fontId="29" fillId="0" borderId="30" xfId="0" applyNumberFormat="1" applyFont="1" applyBorder="1" applyAlignment="1" applyProtection="1">
      <alignment horizontal="center" vertical="center"/>
    </xf>
    <xf numFmtId="0" fontId="21" fillId="0" borderId="13"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75"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49" xfId="0" applyFont="1" applyBorder="1" applyAlignment="1" applyProtection="1">
      <alignment horizontal="left" vertical="center" wrapText="1"/>
    </xf>
    <xf numFmtId="178" fontId="21" fillId="0" borderId="27" xfId="0" applyNumberFormat="1" applyFont="1" applyBorder="1" applyAlignment="1" applyProtection="1">
      <alignment horizontal="left" vertical="center" wrapText="1"/>
    </xf>
    <xf numFmtId="178" fontId="21" fillId="0" borderId="31" xfId="0" applyNumberFormat="1" applyFont="1" applyBorder="1" applyAlignment="1" applyProtection="1">
      <alignment horizontal="left" vertical="center" wrapText="1"/>
    </xf>
    <xf numFmtId="178" fontId="21" fillId="0" borderId="28" xfId="0" applyNumberFormat="1" applyFont="1" applyBorder="1" applyAlignment="1" applyProtection="1">
      <alignment horizontal="left" vertical="center" wrapText="1"/>
    </xf>
    <xf numFmtId="178" fontId="21" fillId="0" borderId="49" xfId="0" applyNumberFormat="1" applyFont="1" applyBorder="1" applyAlignment="1" applyProtection="1">
      <alignment horizontal="left" vertical="center" wrapText="1"/>
    </xf>
    <xf numFmtId="0" fontId="29" fillId="0" borderId="65" xfId="0" applyFont="1" applyBorder="1" applyAlignment="1" applyProtection="1">
      <alignment horizontal="left" vertical="center" wrapText="1"/>
    </xf>
    <xf numFmtId="0" fontId="29" fillId="0" borderId="46"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1"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48" xfId="0" applyFont="1" applyBorder="1" applyAlignment="1" applyProtection="1">
      <alignment horizontal="left" vertical="center" wrapText="1"/>
    </xf>
    <xf numFmtId="178" fontId="29" fillId="0" borderId="10" xfId="0" applyNumberFormat="1" applyFont="1" applyBorder="1" applyAlignment="1" applyProtection="1">
      <alignment horizontal="left" vertical="center" wrapText="1"/>
    </xf>
    <xf numFmtId="178" fontId="29" fillId="0" borderId="46" xfId="0" applyNumberFormat="1" applyFont="1" applyBorder="1" applyAlignment="1" applyProtection="1">
      <alignment horizontal="left" vertical="center" wrapText="1"/>
    </xf>
    <xf numFmtId="178" fontId="29" fillId="0" borderId="27" xfId="0" applyNumberFormat="1" applyFont="1" applyBorder="1" applyAlignment="1" applyProtection="1">
      <alignment horizontal="left" vertical="center" wrapText="1"/>
    </xf>
    <xf numFmtId="178" fontId="29" fillId="0" borderId="31" xfId="0" applyNumberFormat="1" applyFont="1" applyBorder="1" applyAlignment="1" applyProtection="1">
      <alignment horizontal="left" vertical="center" wrapText="1"/>
    </xf>
    <xf numFmtId="178" fontId="29" fillId="0" borderId="47" xfId="0" applyNumberFormat="1" applyFont="1" applyBorder="1" applyAlignment="1" applyProtection="1">
      <alignment horizontal="left" vertical="center" wrapText="1"/>
    </xf>
    <xf numFmtId="178" fontId="29" fillId="0" borderId="48" xfId="0" applyNumberFormat="1" applyFont="1" applyBorder="1" applyAlignment="1" applyProtection="1">
      <alignment horizontal="left" vertical="center" wrapText="1"/>
    </xf>
    <xf numFmtId="0" fontId="29" fillId="0" borderId="75" xfId="0" applyFont="1" applyBorder="1" applyAlignment="1" applyProtection="1">
      <alignment horizontal="left" vertical="center" wrapText="1"/>
    </xf>
    <xf numFmtId="0" fontId="29" fillId="0" borderId="49" xfId="0" applyFont="1" applyBorder="1" applyAlignment="1" applyProtection="1">
      <alignment horizontal="left" vertical="center" wrapText="1"/>
    </xf>
    <xf numFmtId="178" fontId="29" fillId="0" borderId="28" xfId="0" applyNumberFormat="1" applyFont="1" applyBorder="1" applyAlignment="1" applyProtection="1">
      <alignment horizontal="left" vertical="center" wrapText="1"/>
    </xf>
    <xf numFmtId="178" fontId="29" fillId="0" borderId="49" xfId="0" applyNumberFormat="1" applyFont="1" applyBorder="1" applyAlignment="1" applyProtection="1">
      <alignment horizontal="left" vertical="center" wrapText="1"/>
    </xf>
    <xf numFmtId="0" fontId="35" fillId="0" borderId="29" xfId="0" applyFont="1" applyBorder="1" applyAlignment="1" applyProtection="1">
      <alignment horizontal="left" vertical="center" shrinkToFit="1"/>
      <protection locked="0"/>
    </xf>
    <xf numFmtId="0" fontId="16" fillId="0" borderId="29" xfId="0" applyFont="1" applyBorder="1" applyAlignment="1" applyProtection="1">
      <alignment shrinkToFit="1"/>
      <protection locked="0"/>
    </xf>
    <xf numFmtId="0" fontId="16" fillId="0" borderId="23" xfId="0" applyFont="1" applyBorder="1" applyAlignment="1" applyProtection="1">
      <alignment shrinkToFit="1"/>
      <protection locked="0"/>
    </xf>
    <xf numFmtId="0" fontId="28" fillId="0" borderId="29" xfId="0" applyFont="1" applyBorder="1" applyAlignment="1" applyProtection="1">
      <alignment horizontal="left" vertical="center" shrinkToFit="1"/>
      <protection locked="0"/>
    </xf>
    <xf numFmtId="0" fontId="66" fillId="0" borderId="12" xfId="0" applyFont="1" applyBorder="1" applyAlignment="1" applyProtection="1">
      <alignment vertical="top" wrapText="1"/>
    </xf>
    <xf numFmtId="0" fontId="0" fillId="0" borderId="12" xfId="0" applyBorder="1" applyAlignment="1"/>
    <xf numFmtId="0" fontId="66" fillId="0" borderId="0" xfId="0" applyFont="1" applyBorder="1" applyAlignment="1" applyProtection="1">
      <alignment vertical="top" wrapText="1"/>
    </xf>
    <xf numFmtId="0" fontId="0" fillId="0" borderId="0" xfId="0" applyBorder="1" applyAlignment="1"/>
    <xf numFmtId="0" fontId="29" fillId="0" borderId="45" xfId="0" applyFont="1" applyBorder="1" applyAlignment="1" applyProtection="1">
      <alignment horizontal="center" vertical="center"/>
    </xf>
    <xf numFmtId="0" fontId="56" fillId="0" borderId="46" xfId="0" applyFont="1" applyBorder="1" applyAlignment="1" applyProtection="1">
      <alignment horizontal="center" vertical="center"/>
    </xf>
    <xf numFmtId="0" fontId="56" fillId="0" borderId="47" xfId="0" applyFont="1" applyBorder="1" applyAlignment="1" applyProtection="1">
      <alignment horizontal="center" vertical="center"/>
    </xf>
    <xf numFmtId="0" fontId="56" fillId="0" borderId="17" xfId="0" applyFont="1" applyBorder="1" applyAlignment="1" applyProtection="1">
      <alignment horizontal="center" vertical="center"/>
    </xf>
    <xf numFmtId="0" fontId="56" fillId="0" borderId="48" xfId="0" applyFont="1" applyBorder="1" applyAlignment="1" applyProtection="1">
      <alignment horizontal="center" vertical="center"/>
    </xf>
    <xf numFmtId="0" fontId="21" fillId="0" borderId="28" xfId="0" applyFont="1" applyBorder="1" applyAlignment="1" applyProtection="1">
      <alignment horizontal="left" vertical="center" shrinkToFit="1"/>
    </xf>
    <xf numFmtId="178" fontId="73" fillId="0" borderId="38" xfId="0" applyNumberFormat="1" applyFont="1" applyBorder="1" applyAlignment="1" applyProtection="1">
      <alignment horizontal="right" vertical="center"/>
    </xf>
    <xf numFmtId="179" fontId="35" fillId="0" borderId="28" xfId="0" applyNumberFormat="1" applyFont="1" applyBorder="1" applyAlignment="1" applyProtection="1">
      <alignment horizontal="left" vertical="center" shrinkToFit="1"/>
    </xf>
    <xf numFmtId="0" fontId="16" fillId="0" borderId="29" xfId="0" applyFont="1" applyBorder="1" applyAlignment="1" applyProtection="1">
      <alignment horizontal="left" vertical="center" shrinkToFit="1"/>
    </xf>
    <xf numFmtId="0" fontId="16" fillId="0" borderId="23" xfId="0" applyFont="1" applyBorder="1" applyAlignment="1" applyProtection="1">
      <alignment horizontal="left" vertical="center" shrinkToFit="1"/>
    </xf>
    <xf numFmtId="0" fontId="21" fillId="0" borderId="22" xfId="0" applyFont="1" applyBorder="1" applyAlignment="1" applyProtection="1">
      <alignment horizontal="left" vertical="center" shrinkToFit="1"/>
    </xf>
    <xf numFmtId="178" fontId="73" fillId="0" borderId="39" xfId="0" applyNumberFormat="1" applyFont="1" applyBorder="1" applyAlignment="1" applyProtection="1">
      <alignment horizontal="right" vertical="center"/>
    </xf>
    <xf numFmtId="179" fontId="35" fillId="0" borderId="22" xfId="0" applyNumberFormat="1" applyFont="1" applyBorder="1" applyAlignment="1" applyProtection="1">
      <alignment horizontal="left" vertical="center" shrinkToFit="1"/>
    </xf>
    <xf numFmtId="0" fontId="16" fillId="0" borderId="26" xfId="0" applyFont="1" applyBorder="1" applyAlignment="1" applyProtection="1">
      <alignment horizontal="left" shrinkToFit="1"/>
    </xf>
    <xf numFmtId="0" fontId="16" fillId="0" borderId="72" xfId="0" applyFont="1" applyBorder="1" applyAlignment="1" applyProtection="1">
      <alignment horizontal="left" shrinkToFit="1"/>
    </xf>
    <xf numFmtId="178" fontId="57" fillId="0" borderId="39" xfId="0" applyNumberFormat="1" applyFont="1" applyBorder="1" applyAlignment="1" applyProtection="1">
      <alignment horizontal="right" vertical="center"/>
    </xf>
    <xf numFmtId="179" fontId="28" fillId="0" borderId="22" xfId="0" applyNumberFormat="1" applyFont="1" applyBorder="1" applyAlignment="1" applyProtection="1">
      <alignment horizontal="left" vertical="center" shrinkToFit="1"/>
    </xf>
    <xf numFmtId="0" fontId="1" fillId="0" borderId="26" xfId="0" applyFont="1" applyBorder="1" applyAlignment="1" applyProtection="1">
      <alignment horizontal="left" shrinkToFit="1"/>
    </xf>
    <xf numFmtId="0" fontId="1" fillId="0" borderId="72" xfId="0" applyFont="1" applyBorder="1" applyAlignment="1" applyProtection="1">
      <alignment horizontal="left" shrinkToFit="1"/>
    </xf>
    <xf numFmtId="178" fontId="57" fillId="0" borderId="35" xfId="0" applyNumberFormat="1" applyFont="1" applyBorder="1" applyAlignment="1" applyProtection="1">
      <alignment horizontal="right" vertical="center"/>
    </xf>
    <xf numFmtId="179" fontId="28" fillId="0" borderId="32" xfId="0" applyNumberFormat="1" applyFont="1" applyBorder="1" applyAlignment="1" applyProtection="1">
      <alignment horizontal="left" vertical="center" shrinkToFit="1"/>
    </xf>
    <xf numFmtId="0" fontId="1" fillId="0" borderId="33" xfId="0" applyFont="1" applyBorder="1" applyAlignment="1" applyProtection="1">
      <alignment horizontal="left" shrinkToFit="1"/>
    </xf>
    <xf numFmtId="0" fontId="1" fillId="0" borderId="81" xfId="0" applyFont="1" applyBorder="1" applyAlignment="1" applyProtection="1">
      <alignment horizontal="left" shrinkToFit="1"/>
    </xf>
    <xf numFmtId="0" fontId="56" fillId="0" borderId="88" xfId="0" applyFont="1" applyBorder="1" applyAlignment="1" applyProtection="1">
      <alignment horizontal="distributed" vertical="center"/>
    </xf>
    <xf numFmtId="0" fontId="56" fillId="0" borderId="76" xfId="0" applyFont="1" applyBorder="1" applyAlignment="1" applyProtection="1">
      <alignment horizontal="distributed" vertical="center"/>
    </xf>
    <xf numFmtId="0" fontId="56" fillId="0" borderId="80" xfId="0" applyFont="1" applyBorder="1" applyAlignment="1" applyProtection="1">
      <alignment horizontal="distributed" vertical="center"/>
    </xf>
    <xf numFmtId="0" fontId="56" fillId="0" borderId="33" xfId="0" applyFont="1" applyBorder="1" applyAlignment="1" applyProtection="1">
      <alignment horizontal="distributed" vertical="center"/>
    </xf>
    <xf numFmtId="0" fontId="22" fillId="0" borderId="0" xfId="0" applyFont="1" applyBorder="1" applyAlignment="1" applyProtection="1">
      <alignment vertical="center" wrapText="1"/>
    </xf>
    <xf numFmtId="0" fontId="22" fillId="0" borderId="0" xfId="0" applyFont="1" applyBorder="1" applyAlignment="1">
      <alignment vertical="center" wrapText="1"/>
    </xf>
    <xf numFmtId="0" fontId="28" fillId="0" borderId="0" xfId="0" applyFont="1" applyAlignment="1">
      <alignment horizontal="center" vertical="center"/>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79"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40</xdr:col>
      <xdr:colOff>66674</xdr:colOff>
      <xdr:row>6</xdr:row>
      <xdr:rowOff>107949</xdr:rowOff>
    </xdr:from>
    <xdr:to>
      <xdr:col>40</xdr:col>
      <xdr:colOff>266699</xdr:colOff>
      <xdr:row>7</xdr:row>
      <xdr:rowOff>28575</xdr:rowOff>
    </xdr:to>
    <xdr:sp macro="" textlink="" fLocksText="0">
      <xdr:nvSpPr>
        <xdr:cNvPr id="136271" name="Rectangle 118">
          <a:extLst>
            <a:ext uri="{FF2B5EF4-FFF2-40B4-BE49-F238E27FC236}">
              <a16:creationId xmlns:a16="http://schemas.microsoft.com/office/drawing/2014/main" id="{7E8EE98E-638F-CF0A-0CAC-83F356F4C347}"/>
            </a:ext>
          </a:extLst>
        </xdr:cNvPr>
        <xdr:cNvSpPr>
          <a:spLocks noChangeAspect="1" noChangeArrowheads="1"/>
        </xdr:cNvSpPr>
      </xdr:nvSpPr>
      <xdr:spPr bwMode="auto">
        <a:xfrm>
          <a:off x="7448549" y="1289049"/>
          <a:ext cx="200025"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63500</xdr:colOff>
      <xdr:row>17</xdr:row>
      <xdr:rowOff>0</xdr:rowOff>
    </xdr:from>
    <xdr:to>
      <xdr:col>2</xdr:col>
      <xdr:colOff>44450</xdr:colOff>
      <xdr:row>20</xdr:row>
      <xdr:rowOff>0</xdr:rowOff>
    </xdr:to>
    <xdr:sp macro="" textlink="" fLocksText="0">
      <xdr:nvSpPr>
        <xdr:cNvPr id="136273" name="AutoShape 4190">
          <a:extLst>
            <a:ext uri="{FF2B5EF4-FFF2-40B4-BE49-F238E27FC236}">
              <a16:creationId xmlns:a16="http://schemas.microsoft.com/office/drawing/2014/main" id="{50F300D4-BC4C-7D85-FD14-06AC6D39AA35}"/>
            </a:ext>
          </a:extLst>
        </xdr:cNvPr>
        <xdr:cNvSpPr>
          <a:spLocks/>
        </xdr:cNvSpPr>
      </xdr:nvSpPr>
      <xdr:spPr bwMode="auto">
        <a:xfrm>
          <a:off x="222250" y="4622800"/>
          <a:ext cx="76200" cy="927100"/>
        </a:xfrm>
        <a:prstGeom prst="leftBracket">
          <a:avLst>
            <a:gd name="adj" fmla="val 162222"/>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absolute">
    <xdr:from>
      <xdr:col>7</xdr:col>
      <xdr:colOff>69850</xdr:colOff>
      <xdr:row>5</xdr:row>
      <xdr:rowOff>31750</xdr:rowOff>
    </xdr:from>
    <xdr:to>
      <xdr:col>12</xdr:col>
      <xdr:colOff>38100</xdr:colOff>
      <xdr:row>7</xdr:row>
      <xdr:rowOff>57150</xdr:rowOff>
    </xdr:to>
    <xdr:sp macro="" textlink="">
      <xdr:nvSpPr>
        <xdr:cNvPr id="137016" name="Line 131">
          <a:extLst>
            <a:ext uri="{FF2B5EF4-FFF2-40B4-BE49-F238E27FC236}">
              <a16:creationId xmlns:a16="http://schemas.microsoft.com/office/drawing/2014/main" id="{6D18EBCD-6F71-CFA6-B691-2E422FD4B9AA}"/>
            </a:ext>
          </a:extLst>
        </xdr:cNvPr>
        <xdr:cNvSpPr>
          <a:spLocks noChangeShapeType="1"/>
        </xdr:cNvSpPr>
      </xdr:nvSpPr>
      <xdr:spPr bwMode="auto">
        <a:xfrm>
          <a:off x="1041400" y="1130300"/>
          <a:ext cx="622300" cy="381000"/>
        </a:xfrm>
        <a:prstGeom prst="line">
          <a:avLst/>
        </a:prstGeom>
        <a:noFill/>
        <a:ln w="9525">
          <a:solidFill>
            <a:srgbClr val="0033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82550</xdr:colOff>
      <xdr:row>20</xdr:row>
      <xdr:rowOff>25400</xdr:rowOff>
    </xdr:from>
    <xdr:to>
      <xdr:col>12</xdr:col>
      <xdr:colOff>44450</xdr:colOff>
      <xdr:row>29</xdr:row>
      <xdr:rowOff>101600</xdr:rowOff>
    </xdr:to>
    <xdr:sp macro="" textlink="">
      <xdr:nvSpPr>
        <xdr:cNvPr id="136276" name="Text Box 132">
          <a:extLst>
            <a:ext uri="{FF2B5EF4-FFF2-40B4-BE49-F238E27FC236}">
              <a16:creationId xmlns:a16="http://schemas.microsoft.com/office/drawing/2014/main" id="{F84733AC-0847-0F49-56F7-5C5899FDFFBC}"/>
            </a:ext>
          </a:extLst>
        </xdr:cNvPr>
        <xdr:cNvSpPr txBox="1">
          <a:spLocks noChangeArrowheads="1"/>
        </xdr:cNvSpPr>
      </xdr:nvSpPr>
      <xdr:spPr bwMode="auto">
        <a:xfrm>
          <a:off x="82550" y="5575300"/>
          <a:ext cx="1587500" cy="18351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・問い合わせへの対応が       可能な報告書作成者の氏名を記載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・担当者へ日中に直接に連絡が可能な電話番号を記載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・電話連絡先については、番号を公表されたくない場合は空欄とし、付せん等に記入して別紙で提出</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82550</xdr:colOff>
      <xdr:row>21</xdr:row>
      <xdr:rowOff>19050</xdr:rowOff>
    </xdr:from>
    <xdr:to>
      <xdr:col>29</xdr:col>
      <xdr:colOff>0</xdr:colOff>
      <xdr:row>26</xdr:row>
      <xdr:rowOff>38100</xdr:rowOff>
    </xdr:to>
    <xdr:sp macro="" textlink="">
      <xdr:nvSpPr>
        <xdr:cNvPr id="136277" name="Text Box 134">
          <a:extLst>
            <a:ext uri="{FF2B5EF4-FFF2-40B4-BE49-F238E27FC236}">
              <a16:creationId xmlns:a16="http://schemas.microsoft.com/office/drawing/2014/main" id="{2D0FD259-4EC4-2771-A446-5E12FA5DC22B}"/>
            </a:ext>
          </a:extLst>
        </xdr:cNvPr>
        <xdr:cNvSpPr txBox="1">
          <a:spLocks noChangeArrowheads="1"/>
        </xdr:cNvSpPr>
      </xdr:nvSpPr>
      <xdr:spPr bwMode="auto">
        <a:xfrm>
          <a:off x="1828800" y="5683250"/>
          <a:ext cx="2609850" cy="11239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・資金管理団体指定が「有」の場合、 「公職の</a:t>
          </a:r>
        </a:p>
        <a:p>
          <a:pPr algn="l" rtl="0">
            <a:lnSpc>
              <a:spcPts val="1200"/>
            </a:lnSpc>
            <a:defRPr sz="1000"/>
          </a:pPr>
          <a:r>
            <a:rPr lang="ja-JP" altLang="en-US" sz="1000" b="0" i="0" u="none" strike="noStrike" baseline="0">
              <a:solidFill>
                <a:srgbClr val="000000"/>
              </a:solidFill>
              <a:latin typeface="ＭＳ Ｐゴシック"/>
              <a:ea typeface="ＭＳ Ｐゴシック"/>
            </a:rPr>
            <a:t>種類」に次の例に基づき記載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秋田県議会議員○○選挙区</a:t>
          </a:r>
        </a:p>
        <a:p>
          <a:pPr algn="l" rtl="0">
            <a:lnSpc>
              <a:spcPts val="1200"/>
            </a:lnSpc>
            <a:defRPr sz="1000"/>
          </a:pPr>
          <a:r>
            <a:rPr lang="ja-JP" altLang="en-US" sz="1000" b="0" i="0" u="none" strike="noStrike" baseline="0">
              <a:solidFill>
                <a:srgbClr val="000000"/>
              </a:solidFill>
              <a:latin typeface="ＭＳ Ｐゴシック"/>
              <a:ea typeface="ＭＳ Ｐゴシック"/>
            </a:rPr>
            <a:t>秋田県知事</a:t>
          </a:r>
        </a:p>
        <a:p>
          <a:pPr algn="l" rtl="0">
            <a:lnSpc>
              <a:spcPts val="1200"/>
            </a:lnSpc>
            <a:defRPr sz="1000"/>
          </a:pPr>
          <a:r>
            <a:rPr lang="ja-JP" altLang="en-US" sz="1000" b="0" i="0" u="none" strike="noStrike" baseline="0">
              <a:solidFill>
                <a:srgbClr val="000000"/>
              </a:solidFill>
              <a:latin typeface="ＭＳ Ｐゴシック"/>
              <a:ea typeface="ＭＳ Ｐゴシック"/>
            </a:rPr>
            <a:t>○○市議会議員</a:t>
          </a:r>
        </a:p>
        <a:p>
          <a:pPr algn="l" rtl="0">
            <a:defRPr sz="1000"/>
          </a:pPr>
          <a:r>
            <a:rPr lang="ja-JP" altLang="en-US" sz="1000" b="0" i="0" u="none" strike="noStrike" baseline="0">
              <a:solidFill>
                <a:srgbClr val="000000"/>
              </a:solidFill>
              <a:latin typeface="ＭＳ Ｐゴシック"/>
              <a:ea typeface="ＭＳ Ｐゴシック"/>
            </a:rPr>
            <a:t>××町長　　　　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88900</xdr:colOff>
      <xdr:row>26</xdr:row>
      <xdr:rowOff>146050</xdr:rowOff>
    </xdr:from>
    <xdr:to>
      <xdr:col>29</xdr:col>
      <xdr:colOff>31750</xdr:colOff>
      <xdr:row>29</xdr:row>
      <xdr:rowOff>107950</xdr:rowOff>
    </xdr:to>
    <xdr:sp macro="" textlink="">
      <xdr:nvSpPr>
        <xdr:cNvPr id="136278" name="Text Box 135">
          <a:extLst>
            <a:ext uri="{FF2B5EF4-FFF2-40B4-BE49-F238E27FC236}">
              <a16:creationId xmlns:a16="http://schemas.microsoft.com/office/drawing/2014/main" id="{17E63C71-6130-D906-665C-EB0CBB2CB29C}"/>
            </a:ext>
          </a:extLst>
        </xdr:cNvPr>
        <xdr:cNvSpPr txBox="1">
          <a:spLocks noChangeArrowheads="1"/>
        </xdr:cNvSpPr>
      </xdr:nvSpPr>
      <xdr:spPr bwMode="auto">
        <a:xfrm>
          <a:off x="1835150" y="6915150"/>
          <a:ext cx="2635250" cy="5016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・資金管理団体を指定していた期間を記入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・通年で指定されていた場合、記載不要</a:t>
          </a:r>
        </a:p>
      </xdr:txBody>
    </xdr:sp>
    <xdr:clientData/>
  </xdr:twoCellAnchor>
  <xdr:twoCellAnchor>
    <xdr:from>
      <xdr:col>12</xdr:col>
      <xdr:colOff>19050</xdr:colOff>
      <xdr:row>19</xdr:row>
      <xdr:rowOff>203200</xdr:rowOff>
    </xdr:from>
    <xdr:to>
      <xdr:col>13</xdr:col>
      <xdr:colOff>69850</xdr:colOff>
      <xdr:row>23</xdr:row>
      <xdr:rowOff>25400</xdr:rowOff>
    </xdr:to>
    <xdr:sp macro="" textlink="">
      <xdr:nvSpPr>
        <xdr:cNvPr id="137020" name="直線 5169">
          <a:extLst>
            <a:ext uri="{FF2B5EF4-FFF2-40B4-BE49-F238E27FC236}">
              <a16:creationId xmlns:a16="http://schemas.microsoft.com/office/drawing/2014/main" id="{DB782560-01D9-92BF-5E37-30CAC056070A}"/>
            </a:ext>
          </a:extLst>
        </xdr:cNvPr>
        <xdr:cNvSpPr>
          <a:spLocks noChangeShapeType="1"/>
        </xdr:cNvSpPr>
      </xdr:nvSpPr>
      <xdr:spPr bwMode="auto">
        <a:xfrm flipV="1">
          <a:off x="1644650" y="5429250"/>
          <a:ext cx="171450" cy="812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6350</xdr:colOff>
      <xdr:row>19</xdr:row>
      <xdr:rowOff>184150</xdr:rowOff>
    </xdr:from>
    <xdr:to>
      <xdr:col>32</xdr:col>
      <xdr:colOff>6350</xdr:colOff>
      <xdr:row>22</xdr:row>
      <xdr:rowOff>6350</xdr:rowOff>
    </xdr:to>
    <xdr:sp macro="" textlink="">
      <xdr:nvSpPr>
        <xdr:cNvPr id="137021" name="直線 5170">
          <a:extLst>
            <a:ext uri="{FF2B5EF4-FFF2-40B4-BE49-F238E27FC236}">
              <a16:creationId xmlns:a16="http://schemas.microsoft.com/office/drawing/2014/main" id="{BF03DB8C-E628-7C29-A0D5-E39FC9632BEC}"/>
            </a:ext>
          </a:extLst>
        </xdr:cNvPr>
        <xdr:cNvSpPr>
          <a:spLocks noChangeShapeType="1"/>
        </xdr:cNvSpPr>
      </xdr:nvSpPr>
      <xdr:spPr bwMode="auto">
        <a:xfrm flipV="1">
          <a:off x="4445000" y="5410200"/>
          <a:ext cx="374650" cy="58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25400</xdr:colOff>
      <xdr:row>28</xdr:row>
      <xdr:rowOff>57150</xdr:rowOff>
    </xdr:from>
    <xdr:to>
      <xdr:col>31</xdr:col>
      <xdr:colOff>25400</xdr:colOff>
      <xdr:row>28</xdr:row>
      <xdr:rowOff>57150</xdr:rowOff>
    </xdr:to>
    <xdr:sp macro="" textlink="">
      <xdr:nvSpPr>
        <xdr:cNvPr id="137022" name="直線 5171">
          <a:extLst>
            <a:ext uri="{FF2B5EF4-FFF2-40B4-BE49-F238E27FC236}">
              <a16:creationId xmlns:a16="http://schemas.microsoft.com/office/drawing/2014/main" id="{DD8AAE7C-C174-CAF5-6BF0-A76161653E2E}"/>
            </a:ext>
          </a:extLst>
        </xdr:cNvPr>
        <xdr:cNvSpPr>
          <a:spLocks noChangeShapeType="1"/>
        </xdr:cNvSpPr>
      </xdr:nvSpPr>
      <xdr:spPr bwMode="auto">
        <a:xfrm>
          <a:off x="4464050" y="7264400"/>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276225</xdr:colOff>
      <xdr:row>19</xdr:row>
      <xdr:rowOff>104775</xdr:rowOff>
    </xdr:from>
    <xdr:to>
      <xdr:col>38</xdr:col>
      <xdr:colOff>228600</xdr:colOff>
      <xdr:row>20</xdr:row>
      <xdr:rowOff>76200</xdr:rowOff>
    </xdr:to>
    <xdr:sp macro="" textlink="" fLocksText="0">
      <xdr:nvSpPr>
        <xdr:cNvPr id="136282" name="AutoShape 4580">
          <a:extLst>
            <a:ext uri="{FF2B5EF4-FFF2-40B4-BE49-F238E27FC236}">
              <a16:creationId xmlns:a16="http://schemas.microsoft.com/office/drawing/2014/main" id="{5D44A96D-6596-FF5F-24E2-AA2854240418}"/>
            </a:ext>
          </a:extLst>
        </xdr:cNvPr>
        <xdr:cNvSpPr>
          <a:spLocks noChangeArrowheads="1"/>
        </xdr:cNvSpPr>
      </xdr:nvSpPr>
      <xdr:spPr bwMode="auto">
        <a:xfrm>
          <a:off x="6753225" y="5343525"/>
          <a:ext cx="276225" cy="29527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133350</xdr:colOff>
      <xdr:row>9</xdr:row>
      <xdr:rowOff>323850</xdr:rowOff>
    </xdr:from>
    <xdr:to>
      <xdr:col>32</xdr:col>
      <xdr:colOff>88900</xdr:colOff>
      <xdr:row>13</xdr:row>
      <xdr:rowOff>19050</xdr:rowOff>
    </xdr:to>
    <xdr:sp macro="" textlink="">
      <xdr:nvSpPr>
        <xdr:cNvPr id="137024" name="直線 5177">
          <a:extLst>
            <a:ext uri="{FF2B5EF4-FFF2-40B4-BE49-F238E27FC236}">
              <a16:creationId xmlns:a16="http://schemas.microsoft.com/office/drawing/2014/main" id="{8997398F-2E72-4450-7C26-768EB72C3A0A}"/>
            </a:ext>
          </a:extLst>
        </xdr:cNvPr>
        <xdr:cNvSpPr>
          <a:spLocks noChangeShapeType="1"/>
        </xdr:cNvSpPr>
      </xdr:nvSpPr>
      <xdr:spPr bwMode="auto">
        <a:xfrm flipH="1" flipV="1">
          <a:off x="3765550" y="2286000"/>
          <a:ext cx="1136650" cy="1111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11</xdr:row>
      <xdr:rowOff>355600</xdr:rowOff>
    </xdr:from>
    <xdr:to>
      <xdr:col>32</xdr:col>
      <xdr:colOff>95250</xdr:colOff>
      <xdr:row>13</xdr:row>
      <xdr:rowOff>38100</xdr:rowOff>
    </xdr:to>
    <xdr:sp macro="" textlink="">
      <xdr:nvSpPr>
        <xdr:cNvPr id="137025" name="直線 5178">
          <a:extLst>
            <a:ext uri="{FF2B5EF4-FFF2-40B4-BE49-F238E27FC236}">
              <a16:creationId xmlns:a16="http://schemas.microsoft.com/office/drawing/2014/main" id="{D3C61A31-8C4C-A7AD-4289-A35E50B8BBCA}"/>
            </a:ext>
          </a:extLst>
        </xdr:cNvPr>
        <xdr:cNvSpPr>
          <a:spLocks noChangeShapeType="1"/>
        </xdr:cNvSpPr>
      </xdr:nvSpPr>
      <xdr:spPr bwMode="auto">
        <a:xfrm flipH="1" flipV="1">
          <a:off x="4038600" y="3098800"/>
          <a:ext cx="869950" cy="31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107950</xdr:colOff>
      <xdr:row>13</xdr:row>
      <xdr:rowOff>63500</xdr:rowOff>
    </xdr:from>
    <xdr:to>
      <xdr:col>32</xdr:col>
      <xdr:colOff>69850</xdr:colOff>
      <xdr:row>13</xdr:row>
      <xdr:rowOff>158750</xdr:rowOff>
    </xdr:to>
    <xdr:sp macro="" textlink="">
      <xdr:nvSpPr>
        <xdr:cNvPr id="137026" name="直線 5179">
          <a:extLst>
            <a:ext uri="{FF2B5EF4-FFF2-40B4-BE49-F238E27FC236}">
              <a16:creationId xmlns:a16="http://schemas.microsoft.com/office/drawing/2014/main" id="{2E986CE3-BD04-6D16-21AF-3C82B7F0BA2B}"/>
            </a:ext>
          </a:extLst>
        </xdr:cNvPr>
        <xdr:cNvSpPr>
          <a:spLocks noChangeShapeType="1"/>
        </xdr:cNvSpPr>
      </xdr:nvSpPr>
      <xdr:spPr bwMode="auto">
        <a:xfrm flipH="1">
          <a:off x="3740150" y="3441700"/>
          <a:ext cx="114300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50800</xdr:colOff>
      <xdr:row>13</xdr:row>
      <xdr:rowOff>95250</xdr:rowOff>
    </xdr:from>
    <xdr:to>
      <xdr:col>32</xdr:col>
      <xdr:colOff>88900</xdr:colOff>
      <xdr:row>15</xdr:row>
      <xdr:rowOff>171450</xdr:rowOff>
    </xdr:to>
    <xdr:sp macro="" textlink="">
      <xdr:nvSpPr>
        <xdr:cNvPr id="137027" name="直線 5180">
          <a:extLst>
            <a:ext uri="{FF2B5EF4-FFF2-40B4-BE49-F238E27FC236}">
              <a16:creationId xmlns:a16="http://schemas.microsoft.com/office/drawing/2014/main" id="{CD26D525-E10C-0096-AB25-DE8D4ECBB975}"/>
            </a:ext>
          </a:extLst>
        </xdr:cNvPr>
        <xdr:cNvSpPr>
          <a:spLocks noChangeShapeType="1"/>
        </xdr:cNvSpPr>
      </xdr:nvSpPr>
      <xdr:spPr bwMode="auto">
        <a:xfrm flipH="1">
          <a:off x="3168650" y="3473450"/>
          <a:ext cx="17335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7</xdr:row>
      <xdr:rowOff>76200</xdr:rowOff>
    </xdr:from>
    <xdr:to>
      <xdr:col>30</xdr:col>
      <xdr:colOff>31750</xdr:colOff>
      <xdr:row>16</xdr:row>
      <xdr:rowOff>50800</xdr:rowOff>
    </xdr:to>
    <xdr:sp macro="" textlink="" fLocksText="0">
      <xdr:nvSpPr>
        <xdr:cNvPr id="136287" name="Rectangle 144">
          <a:extLst>
            <a:ext uri="{FF2B5EF4-FFF2-40B4-BE49-F238E27FC236}">
              <a16:creationId xmlns:a16="http://schemas.microsoft.com/office/drawing/2014/main" id="{66A758BF-2610-39A6-84C3-EE6C03178AA7}"/>
            </a:ext>
          </a:extLst>
        </xdr:cNvPr>
        <xdr:cNvSpPr>
          <a:spLocks noChangeArrowheads="1"/>
        </xdr:cNvSpPr>
      </xdr:nvSpPr>
      <xdr:spPr bwMode="auto">
        <a:xfrm>
          <a:off x="1663700" y="1530350"/>
          <a:ext cx="3048000" cy="2971800"/>
        </a:xfrm>
        <a:prstGeom prst="rect">
          <a:avLst/>
        </a:prstGeom>
        <a:noFill/>
        <a:ln w="38100">
          <a:solidFill>
            <a:srgbClr val="808080"/>
          </a:solidFill>
          <a:miter lim="800000"/>
          <a:headEnd/>
          <a:tailEnd/>
        </a:ln>
      </xdr:spPr>
    </xdr:sp>
    <xdr:clientData/>
  </xdr:twoCellAnchor>
  <xdr:twoCellAnchor>
    <xdr:from>
      <xdr:col>0</xdr:col>
      <xdr:colOff>31750</xdr:colOff>
      <xdr:row>2</xdr:row>
      <xdr:rowOff>19050</xdr:rowOff>
    </xdr:from>
    <xdr:to>
      <xdr:col>16</xdr:col>
      <xdr:colOff>82550</xdr:colOff>
      <xdr:row>5</xdr:row>
      <xdr:rowOff>38100</xdr:rowOff>
    </xdr:to>
    <xdr:sp macro="" textlink="">
      <xdr:nvSpPr>
        <xdr:cNvPr id="136288" name="Text Box 135">
          <a:extLst>
            <a:ext uri="{FF2B5EF4-FFF2-40B4-BE49-F238E27FC236}">
              <a16:creationId xmlns:a16="http://schemas.microsoft.com/office/drawing/2014/main" id="{B16B2023-CB66-EAFB-74E0-97F858197E16}"/>
            </a:ext>
          </a:extLst>
        </xdr:cNvPr>
        <xdr:cNvSpPr txBox="1">
          <a:spLocks noChangeArrowheads="1"/>
        </xdr:cNvSpPr>
      </xdr:nvSpPr>
      <xdr:spPr bwMode="auto">
        <a:xfrm>
          <a:off x="31750" y="596900"/>
          <a:ext cx="2311400" cy="539750"/>
        </a:xfrm>
        <a:prstGeom prst="rect">
          <a:avLst/>
        </a:prstGeom>
        <a:solidFill>
          <a:srgbClr val="FFFF99"/>
        </a:solidFill>
        <a:ln w="9525">
          <a:solidFill>
            <a:srgbClr val="003300"/>
          </a:solidFill>
          <a:miter lim="800000"/>
          <a:headEnd/>
          <a:tailEnd/>
        </a:ln>
        <a:effectLst>
          <a:outerShdw dist="107763" dir="2700000"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・政治団体設立届により届け出た名称等（変更があった場合は変更後の名称等）を記載</a:t>
          </a:r>
        </a:p>
        <a:p>
          <a:pPr algn="l" rtl="0">
            <a:lnSpc>
              <a:spcPts val="1100"/>
            </a:lnSpc>
            <a:defRPr sz="1000"/>
          </a:pPr>
          <a:r>
            <a:rPr lang="ja-JP" altLang="en-US" sz="1000" b="0" i="0" u="none" strike="noStrike" baseline="0">
              <a:solidFill>
                <a:srgbClr val="000000"/>
              </a:solidFill>
              <a:latin typeface="ＭＳ Ｐゴシック"/>
              <a:ea typeface="ＭＳ Ｐゴシック"/>
            </a:rPr>
            <a:t>・資金管理団体を指定していた期間を記入</a:t>
          </a:r>
        </a:p>
        <a:p>
          <a:pPr algn="l" rtl="0">
            <a:lnSpc>
              <a:spcPts val="1000"/>
            </a:lnSpc>
            <a:defRPr sz="1000"/>
          </a:pPr>
          <a:r>
            <a:rPr lang="ja-JP" altLang="en-US" sz="1000" b="0" i="0" u="none" strike="noStrike" baseline="0">
              <a:solidFill>
                <a:srgbClr val="000000"/>
              </a:solidFill>
              <a:latin typeface="ＭＳ Ｐゴシック"/>
              <a:ea typeface="ＭＳ Ｐゴシック"/>
            </a:rPr>
            <a:t>・通年で指定されていた場合、記載不要</a:t>
          </a:r>
        </a:p>
      </xdr:txBody>
    </xdr:sp>
    <xdr:clientData/>
  </xdr:twoCellAnchor>
  <xdr:twoCellAnchor>
    <xdr:from>
      <xdr:col>40</xdr:col>
      <xdr:colOff>95250</xdr:colOff>
      <xdr:row>6</xdr:row>
      <xdr:rowOff>146050</xdr:rowOff>
    </xdr:from>
    <xdr:to>
      <xdr:col>40</xdr:col>
      <xdr:colOff>234950</xdr:colOff>
      <xdr:row>7</xdr:row>
      <xdr:rowOff>6350</xdr:rowOff>
    </xdr:to>
    <xdr:grpSp>
      <xdr:nvGrpSpPr>
        <xdr:cNvPr id="137030" name="Group 1">
          <a:extLst>
            <a:ext uri="{FF2B5EF4-FFF2-40B4-BE49-F238E27FC236}">
              <a16:creationId xmlns:a16="http://schemas.microsoft.com/office/drawing/2014/main" id="{79E6822F-C0EB-A79A-0C44-812E5BD3819F}"/>
            </a:ext>
          </a:extLst>
        </xdr:cNvPr>
        <xdr:cNvGrpSpPr>
          <a:grpSpLocks/>
        </xdr:cNvGrpSpPr>
      </xdr:nvGrpSpPr>
      <xdr:grpSpPr bwMode="auto">
        <a:xfrm>
          <a:off x="7477125" y="1323975"/>
          <a:ext cx="142875" cy="142875"/>
          <a:chOff x="687" y="211"/>
          <a:chExt cx="16" cy="21"/>
        </a:xfrm>
      </xdr:grpSpPr>
      <xdr:sp macro="" textlink="">
        <xdr:nvSpPr>
          <xdr:cNvPr id="137046" name="Line 2">
            <a:extLst>
              <a:ext uri="{FF2B5EF4-FFF2-40B4-BE49-F238E27FC236}">
                <a16:creationId xmlns:a16="http://schemas.microsoft.com/office/drawing/2014/main" id="{F1D6E6F6-48E2-D41D-6897-D4DCE71A9BC7}"/>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7047" name="Line 3">
            <a:extLst>
              <a:ext uri="{FF2B5EF4-FFF2-40B4-BE49-F238E27FC236}">
                <a16:creationId xmlns:a16="http://schemas.microsoft.com/office/drawing/2014/main" id="{DEB2A231-EA24-5D75-DCFE-E7A1B97B5A76}"/>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40</xdr:col>
      <xdr:colOff>76200</xdr:colOff>
      <xdr:row>8</xdr:row>
      <xdr:rowOff>9525</xdr:rowOff>
    </xdr:from>
    <xdr:to>
      <xdr:col>40</xdr:col>
      <xdr:colOff>215900</xdr:colOff>
      <xdr:row>8</xdr:row>
      <xdr:rowOff>206376</xdr:rowOff>
    </xdr:to>
    <xdr:sp macro="" textlink="" fLocksText="0">
      <xdr:nvSpPr>
        <xdr:cNvPr id="4" name="Rectangle 118">
          <a:extLst>
            <a:ext uri="{FF2B5EF4-FFF2-40B4-BE49-F238E27FC236}">
              <a16:creationId xmlns:a16="http://schemas.microsoft.com/office/drawing/2014/main" id="{54CC56E0-5CBE-E20E-C1E0-886D650A1B8D}"/>
            </a:ext>
          </a:extLst>
        </xdr:cNvPr>
        <xdr:cNvSpPr>
          <a:spLocks noChangeAspect="1" noChangeArrowheads="1"/>
        </xdr:cNvSpPr>
      </xdr:nvSpPr>
      <xdr:spPr bwMode="auto">
        <a:xfrm>
          <a:off x="7458075" y="169227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76200</xdr:colOff>
      <xdr:row>6</xdr:row>
      <xdr:rowOff>95250</xdr:rowOff>
    </xdr:from>
    <xdr:to>
      <xdr:col>32</xdr:col>
      <xdr:colOff>273050</xdr:colOff>
      <xdr:row>7</xdr:row>
      <xdr:rowOff>15876</xdr:rowOff>
    </xdr:to>
    <xdr:sp macro="" textlink="" fLocksText="0">
      <xdr:nvSpPr>
        <xdr:cNvPr id="5" name="Rectangle 118">
          <a:extLst>
            <a:ext uri="{FF2B5EF4-FFF2-40B4-BE49-F238E27FC236}">
              <a16:creationId xmlns:a16="http://schemas.microsoft.com/office/drawing/2014/main" id="{D5DBF9A9-C930-F3A5-936A-A00EF44655A3}"/>
            </a:ext>
          </a:extLst>
        </xdr:cNvPr>
        <xdr:cNvSpPr>
          <a:spLocks noChangeAspect="1" noChangeArrowheads="1"/>
        </xdr:cNvSpPr>
      </xdr:nvSpPr>
      <xdr:spPr bwMode="auto">
        <a:xfrm>
          <a:off x="4905375" y="1276350"/>
          <a:ext cx="196850"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85725</xdr:colOff>
      <xdr:row>8</xdr:row>
      <xdr:rowOff>28575</xdr:rowOff>
    </xdr:from>
    <xdr:to>
      <xdr:col>32</xdr:col>
      <xdr:colOff>214908</xdr:colOff>
      <xdr:row>8</xdr:row>
      <xdr:rowOff>225426</xdr:rowOff>
    </xdr:to>
    <xdr:sp macro="" textlink="" fLocksText="0">
      <xdr:nvSpPr>
        <xdr:cNvPr id="6" name="Rectangle 118">
          <a:extLst>
            <a:ext uri="{FF2B5EF4-FFF2-40B4-BE49-F238E27FC236}">
              <a16:creationId xmlns:a16="http://schemas.microsoft.com/office/drawing/2014/main" id="{3CD8C0E8-9B6D-D6D6-0761-7A896C720D86}"/>
            </a:ext>
          </a:extLst>
        </xdr:cNvPr>
        <xdr:cNvSpPr>
          <a:spLocks noChangeAspect="1" noChangeArrowheads="1"/>
        </xdr:cNvSpPr>
      </xdr:nvSpPr>
      <xdr:spPr bwMode="auto">
        <a:xfrm>
          <a:off x="4911725" y="171132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63500</xdr:colOff>
      <xdr:row>11</xdr:row>
      <xdr:rowOff>130175</xdr:rowOff>
    </xdr:from>
    <xdr:to>
      <xdr:col>40</xdr:col>
      <xdr:colOff>213519</xdr:colOff>
      <xdr:row>11</xdr:row>
      <xdr:rowOff>330201</xdr:rowOff>
    </xdr:to>
    <xdr:sp macro="" textlink="" fLocksText="0">
      <xdr:nvSpPr>
        <xdr:cNvPr id="7" name="Rectangle 118">
          <a:extLst>
            <a:ext uri="{FF2B5EF4-FFF2-40B4-BE49-F238E27FC236}">
              <a16:creationId xmlns:a16="http://schemas.microsoft.com/office/drawing/2014/main" id="{62932723-9922-2A7F-096C-65C13954CFB8}"/>
            </a:ext>
          </a:extLst>
        </xdr:cNvPr>
        <xdr:cNvSpPr>
          <a:spLocks noChangeAspect="1" noChangeArrowheads="1"/>
        </xdr:cNvSpPr>
      </xdr:nvSpPr>
      <xdr:spPr bwMode="auto">
        <a:xfrm>
          <a:off x="7448550" y="2873375"/>
          <a:ext cx="196850" cy="2032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76200</xdr:colOff>
      <xdr:row>11</xdr:row>
      <xdr:rowOff>139700</xdr:rowOff>
    </xdr:from>
    <xdr:to>
      <xdr:col>32</xdr:col>
      <xdr:colOff>215900</xdr:colOff>
      <xdr:row>11</xdr:row>
      <xdr:rowOff>342901</xdr:rowOff>
    </xdr:to>
    <xdr:sp macro="" textlink="" fLocksText="0">
      <xdr:nvSpPr>
        <xdr:cNvPr id="8" name="Rectangle 118">
          <a:extLst>
            <a:ext uri="{FF2B5EF4-FFF2-40B4-BE49-F238E27FC236}">
              <a16:creationId xmlns:a16="http://schemas.microsoft.com/office/drawing/2014/main" id="{789F20C0-611A-BBDA-C032-FD91171F9756}"/>
            </a:ext>
          </a:extLst>
        </xdr:cNvPr>
        <xdr:cNvSpPr>
          <a:spLocks noChangeAspect="1" noChangeArrowheads="1"/>
        </xdr:cNvSpPr>
      </xdr:nvSpPr>
      <xdr:spPr bwMode="auto">
        <a:xfrm>
          <a:off x="4905375" y="288607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95250</xdr:colOff>
      <xdr:row>11</xdr:row>
      <xdr:rowOff>171450</xdr:rowOff>
    </xdr:from>
    <xdr:to>
      <xdr:col>32</xdr:col>
      <xdr:colOff>215900</xdr:colOff>
      <xdr:row>11</xdr:row>
      <xdr:rowOff>311150</xdr:rowOff>
    </xdr:to>
    <xdr:grpSp>
      <xdr:nvGrpSpPr>
        <xdr:cNvPr id="137036" name="Group 1">
          <a:extLst>
            <a:ext uri="{FF2B5EF4-FFF2-40B4-BE49-F238E27FC236}">
              <a16:creationId xmlns:a16="http://schemas.microsoft.com/office/drawing/2014/main" id="{AC8740D2-90BB-4185-8C31-10466C20A7FE}"/>
            </a:ext>
          </a:extLst>
        </xdr:cNvPr>
        <xdr:cNvGrpSpPr>
          <a:grpSpLocks/>
        </xdr:cNvGrpSpPr>
      </xdr:nvGrpSpPr>
      <xdr:grpSpPr bwMode="auto">
        <a:xfrm>
          <a:off x="4924425" y="2914650"/>
          <a:ext cx="123825" cy="142875"/>
          <a:chOff x="687" y="211"/>
          <a:chExt cx="16" cy="21"/>
        </a:xfrm>
      </xdr:grpSpPr>
      <xdr:sp macro="" textlink="">
        <xdr:nvSpPr>
          <xdr:cNvPr id="137044" name="Line 2">
            <a:extLst>
              <a:ext uri="{FF2B5EF4-FFF2-40B4-BE49-F238E27FC236}">
                <a16:creationId xmlns:a16="http://schemas.microsoft.com/office/drawing/2014/main" id="{96657770-2F45-A685-8730-D6857D278A57}"/>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7045" name="Line 3">
            <a:extLst>
              <a:ext uri="{FF2B5EF4-FFF2-40B4-BE49-F238E27FC236}">
                <a16:creationId xmlns:a16="http://schemas.microsoft.com/office/drawing/2014/main" id="{B6407FD1-F78D-17E1-03A5-3DC798D078B1}"/>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317500</xdr:colOff>
      <xdr:row>15</xdr:row>
      <xdr:rowOff>241300</xdr:rowOff>
    </xdr:from>
    <xdr:to>
      <xdr:col>33</xdr:col>
      <xdr:colOff>133350</xdr:colOff>
      <xdr:row>15</xdr:row>
      <xdr:rowOff>381000</xdr:rowOff>
    </xdr:to>
    <xdr:grpSp>
      <xdr:nvGrpSpPr>
        <xdr:cNvPr id="137037" name="Group 1">
          <a:extLst>
            <a:ext uri="{FF2B5EF4-FFF2-40B4-BE49-F238E27FC236}">
              <a16:creationId xmlns:a16="http://schemas.microsoft.com/office/drawing/2014/main" id="{B233A44E-DF02-4C84-AA15-EEB223D1AE21}"/>
            </a:ext>
          </a:extLst>
        </xdr:cNvPr>
        <xdr:cNvGrpSpPr>
          <a:grpSpLocks/>
        </xdr:cNvGrpSpPr>
      </xdr:nvGrpSpPr>
      <xdr:grpSpPr bwMode="auto">
        <a:xfrm>
          <a:off x="5143500" y="4305300"/>
          <a:ext cx="142875" cy="142875"/>
          <a:chOff x="687" y="211"/>
          <a:chExt cx="16" cy="21"/>
        </a:xfrm>
      </xdr:grpSpPr>
      <xdr:sp macro="" textlink="">
        <xdr:nvSpPr>
          <xdr:cNvPr id="137042" name="Line 2">
            <a:extLst>
              <a:ext uri="{FF2B5EF4-FFF2-40B4-BE49-F238E27FC236}">
                <a16:creationId xmlns:a16="http://schemas.microsoft.com/office/drawing/2014/main" id="{0772ADF5-9B6F-74A1-B64C-98CADD152A0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7043" name="Line 3">
            <a:extLst>
              <a:ext uri="{FF2B5EF4-FFF2-40B4-BE49-F238E27FC236}">
                <a16:creationId xmlns:a16="http://schemas.microsoft.com/office/drawing/2014/main" id="{D27733FB-AB24-0EEC-616C-18FF003F3E59}"/>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285750</xdr:colOff>
      <xdr:row>15</xdr:row>
      <xdr:rowOff>209550</xdr:rowOff>
    </xdr:from>
    <xdr:to>
      <xdr:col>33</xdr:col>
      <xdr:colOff>161925</xdr:colOff>
      <xdr:row>16</xdr:row>
      <xdr:rowOff>15876</xdr:rowOff>
    </xdr:to>
    <xdr:sp macro="" textlink="" fLocksText="0">
      <xdr:nvSpPr>
        <xdr:cNvPr id="15" name="Rectangle 118">
          <a:extLst>
            <a:ext uri="{FF2B5EF4-FFF2-40B4-BE49-F238E27FC236}">
              <a16:creationId xmlns:a16="http://schemas.microsoft.com/office/drawing/2014/main" id="{D2D72700-3E9B-DB0F-5324-E19F9C6358EC}"/>
            </a:ext>
          </a:extLst>
        </xdr:cNvPr>
        <xdr:cNvSpPr>
          <a:spLocks noChangeAspect="1" noChangeArrowheads="1"/>
        </xdr:cNvSpPr>
      </xdr:nvSpPr>
      <xdr:spPr bwMode="auto">
        <a:xfrm>
          <a:off x="5114925" y="4276725"/>
          <a:ext cx="200025"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285750</xdr:colOff>
      <xdr:row>17</xdr:row>
      <xdr:rowOff>76200</xdr:rowOff>
    </xdr:from>
    <xdr:to>
      <xdr:col>33</xdr:col>
      <xdr:colOff>161925</xdr:colOff>
      <xdr:row>17</xdr:row>
      <xdr:rowOff>276226</xdr:rowOff>
    </xdr:to>
    <xdr:sp macro="" textlink="" fLocksText="0">
      <xdr:nvSpPr>
        <xdr:cNvPr id="16" name="Rectangle 118">
          <a:extLst>
            <a:ext uri="{FF2B5EF4-FFF2-40B4-BE49-F238E27FC236}">
              <a16:creationId xmlns:a16="http://schemas.microsoft.com/office/drawing/2014/main" id="{7BFA255E-BDCC-1631-82BE-C601964C6A3C}"/>
            </a:ext>
          </a:extLst>
        </xdr:cNvPr>
        <xdr:cNvSpPr>
          <a:spLocks noChangeAspect="1" noChangeArrowheads="1"/>
        </xdr:cNvSpPr>
      </xdr:nvSpPr>
      <xdr:spPr bwMode="auto">
        <a:xfrm>
          <a:off x="5114925" y="4705350"/>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66675</xdr:colOff>
      <xdr:row>17</xdr:row>
      <xdr:rowOff>206375</xdr:rowOff>
    </xdr:from>
    <xdr:to>
      <xdr:col>40</xdr:col>
      <xdr:colOff>263525</xdr:colOff>
      <xdr:row>18</xdr:row>
      <xdr:rowOff>38101</xdr:rowOff>
    </xdr:to>
    <xdr:sp macro="" textlink="" fLocksText="0">
      <xdr:nvSpPr>
        <xdr:cNvPr id="17" name="Rectangle 118">
          <a:extLst>
            <a:ext uri="{FF2B5EF4-FFF2-40B4-BE49-F238E27FC236}">
              <a16:creationId xmlns:a16="http://schemas.microsoft.com/office/drawing/2014/main" id="{3260318C-0653-1898-EF15-9F3CAE232A56}"/>
            </a:ext>
          </a:extLst>
        </xdr:cNvPr>
        <xdr:cNvSpPr>
          <a:spLocks noChangeAspect="1" noChangeArrowheads="1"/>
        </xdr:cNvSpPr>
      </xdr:nvSpPr>
      <xdr:spPr bwMode="auto">
        <a:xfrm>
          <a:off x="7448550" y="4835525"/>
          <a:ext cx="196850" cy="2032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57150</xdr:colOff>
      <xdr:row>15</xdr:row>
      <xdr:rowOff>177800</xdr:rowOff>
    </xdr:from>
    <xdr:to>
      <xdr:col>40</xdr:col>
      <xdr:colOff>218460</xdr:colOff>
      <xdr:row>15</xdr:row>
      <xdr:rowOff>377826</xdr:rowOff>
    </xdr:to>
    <xdr:sp macro="" textlink="" fLocksText="0">
      <xdr:nvSpPr>
        <xdr:cNvPr id="18" name="Rectangle 118">
          <a:extLst>
            <a:ext uri="{FF2B5EF4-FFF2-40B4-BE49-F238E27FC236}">
              <a16:creationId xmlns:a16="http://schemas.microsoft.com/office/drawing/2014/main" id="{5F974526-7AEA-9C5E-89B8-57397B490657}"/>
            </a:ext>
          </a:extLst>
        </xdr:cNvPr>
        <xdr:cNvSpPr>
          <a:spLocks noChangeAspect="1" noChangeArrowheads="1"/>
        </xdr:cNvSpPr>
      </xdr:nvSpPr>
      <xdr:spPr bwMode="auto">
        <a:xfrm>
          <a:off x="7439025" y="4248150"/>
          <a:ext cx="196850" cy="1968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9525</xdr:rowOff>
    </xdr:from>
    <xdr:ext cx="76944" cy="100027"/>
    <xdr:sp macro="" textlink="">
      <xdr:nvSpPr>
        <xdr:cNvPr id="138242" name="Text Box 2">
          <a:extLst>
            <a:ext uri="{FF2B5EF4-FFF2-40B4-BE49-F238E27FC236}">
              <a16:creationId xmlns:a16="http://schemas.microsoft.com/office/drawing/2014/main" id="{8C088EF5-82D6-AA83-D4BE-1C36BE00189F}"/>
            </a:ext>
          </a:extLst>
        </xdr:cNvPr>
        <xdr:cNvSpPr txBox="1">
          <a:spLocks noChangeArrowheads="1"/>
        </xdr:cNvSpPr>
      </xdr:nvSpPr>
      <xdr:spPr bwMode="auto">
        <a:xfrm>
          <a:off x="6934200" y="1000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1514475</xdr:colOff>
      <xdr:row>12</xdr:row>
      <xdr:rowOff>6350</xdr:rowOff>
    </xdr:from>
    <xdr:ext cx="76944" cy="100027"/>
    <xdr:sp macro="" textlink="">
      <xdr:nvSpPr>
        <xdr:cNvPr id="138245" name="Text Box 5">
          <a:extLst>
            <a:ext uri="{FF2B5EF4-FFF2-40B4-BE49-F238E27FC236}">
              <a16:creationId xmlns:a16="http://schemas.microsoft.com/office/drawing/2014/main" id="{BF2BD779-9E91-35C3-3CEE-A40D0C75DED7}"/>
            </a:ext>
          </a:extLst>
        </xdr:cNvPr>
        <xdr:cNvSpPr txBox="1">
          <a:spLocks noChangeArrowheads="1"/>
        </xdr:cNvSpPr>
      </xdr:nvSpPr>
      <xdr:spPr bwMode="auto">
        <a:xfrm>
          <a:off x="6553200" y="32353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28575</xdr:colOff>
      <xdr:row>12</xdr:row>
      <xdr:rowOff>9525</xdr:rowOff>
    </xdr:from>
    <xdr:ext cx="76944" cy="100027"/>
    <xdr:sp macro="" textlink="">
      <xdr:nvSpPr>
        <xdr:cNvPr id="138246" name="Text Box 6">
          <a:extLst>
            <a:ext uri="{FF2B5EF4-FFF2-40B4-BE49-F238E27FC236}">
              <a16:creationId xmlns:a16="http://schemas.microsoft.com/office/drawing/2014/main" id="{07788757-DC67-412C-FE38-3F1EDE4E2E39}"/>
            </a:ext>
          </a:extLst>
        </xdr:cNvPr>
        <xdr:cNvSpPr txBox="1">
          <a:spLocks noChangeArrowheads="1"/>
        </xdr:cNvSpPr>
      </xdr:nvSpPr>
      <xdr:spPr bwMode="auto">
        <a:xfrm>
          <a:off x="6934200" y="32385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895350</xdr:colOff>
      <xdr:row>12</xdr:row>
      <xdr:rowOff>15875</xdr:rowOff>
    </xdr:from>
    <xdr:ext cx="153888" cy="100027"/>
    <xdr:sp macro="" textlink="">
      <xdr:nvSpPr>
        <xdr:cNvPr id="138247" name="Text Box 7">
          <a:extLst>
            <a:ext uri="{FF2B5EF4-FFF2-40B4-BE49-F238E27FC236}">
              <a16:creationId xmlns:a16="http://schemas.microsoft.com/office/drawing/2014/main" id="{E15198BF-8526-FB0A-C32B-3E1CA42CF5CA}"/>
            </a:ext>
          </a:extLst>
        </xdr:cNvPr>
        <xdr:cNvSpPr txBox="1">
          <a:spLocks noChangeArrowheads="1"/>
        </xdr:cNvSpPr>
      </xdr:nvSpPr>
      <xdr:spPr bwMode="auto">
        <a:xfrm>
          <a:off x="5657850" y="32448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1311275</xdr:colOff>
      <xdr:row>12</xdr:row>
      <xdr:rowOff>6350</xdr:rowOff>
    </xdr:from>
    <xdr:ext cx="153888" cy="100027"/>
    <xdr:sp macro="" textlink="">
      <xdr:nvSpPr>
        <xdr:cNvPr id="138248" name="Text Box 8">
          <a:extLst>
            <a:ext uri="{FF2B5EF4-FFF2-40B4-BE49-F238E27FC236}">
              <a16:creationId xmlns:a16="http://schemas.microsoft.com/office/drawing/2014/main" id="{A4FF05AD-FB47-3781-85F6-29171A6FF871}"/>
            </a:ext>
          </a:extLst>
        </xdr:cNvPr>
        <xdr:cNvSpPr txBox="1">
          <a:spLocks noChangeArrowheads="1"/>
        </xdr:cNvSpPr>
      </xdr:nvSpPr>
      <xdr:spPr bwMode="auto">
        <a:xfrm>
          <a:off x="6073775" y="32353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13</xdr:col>
      <xdr:colOff>28575</xdr:colOff>
      <xdr:row>4</xdr:row>
      <xdr:rowOff>9525</xdr:rowOff>
    </xdr:from>
    <xdr:ext cx="76944" cy="100027"/>
    <xdr:sp macro="" textlink="">
      <xdr:nvSpPr>
        <xdr:cNvPr id="138250" name="Text Box 10">
          <a:extLst>
            <a:ext uri="{FF2B5EF4-FFF2-40B4-BE49-F238E27FC236}">
              <a16:creationId xmlns:a16="http://schemas.microsoft.com/office/drawing/2014/main" id="{B6D3FBA4-9014-F130-1DCD-F444BEAF1A46}"/>
            </a:ext>
          </a:extLst>
        </xdr:cNvPr>
        <xdr:cNvSpPr txBox="1">
          <a:spLocks noChangeArrowheads="1"/>
        </xdr:cNvSpPr>
      </xdr:nvSpPr>
      <xdr:spPr bwMode="auto">
        <a:xfrm>
          <a:off x="6934200" y="1000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1498600</xdr:colOff>
      <xdr:row>17</xdr:row>
      <xdr:rowOff>15875</xdr:rowOff>
    </xdr:from>
    <xdr:ext cx="76944" cy="100027"/>
    <xdr:sp macro="" textlink="">
      <xdr:nvSpPr>
        <xdr:cNvPr id="138253" name="Text Box 13">
          <a:extLst>
            <a:ext uri="{FF2B5EF4-FFF2-40B4-BE49-F238E27FC236}">
              <a16:creationId xmlns:a16="http://schemas.microsoft.com/office/drawing/2014/main" id="{08EF4A08-B7D7-5CC7-35B8-43A4ABC952B6}"/>
            </a:ext>
          </a:extLst>
        </xdr:cNvPr>
        <xdr:cNvSpPr txBox="1">
          <a:spLocks noChangeArrowheads="1"/>
        </xdr:cNvSpPr>
      </xdr:nvSpPr>
      <xdr:spPr bwMode="auto">
        <a:xfrm>
          <a:off x="6521450" y="45974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28575</xdr:colOff>
      <xdr:row>17</xdr:row>
      <xdr:rowOff>9525</xdr:rowOff>
    </xdr:from>
    <xdr:ext cx="76944" cy="100027"/>
    <xdr:sp macro="" textlink="">
      <xdr:nvSpPr>
        <xdr:cNvPr id="138254" name="Text Box 14">
          <a:extLst>
            <a:ext uri="{FF2B5EF4-FFF2-40B4-BE49-F238E27FC236}">
              <a16:creationId xmlns:a16="http://schemas.microsoft.com/office/drawing/2014/main" id="{3F5F4D84-C75E-B9F2-87C6-3680365E68AF}"/>
            </a:ext>
          </a:extLst>
        </xdr:cNvPr>
        <xdr:cNvSpPr txBox="1">
          <a:spLocks noChangeArrowheads="1"/>
        </xdr:cNvSpPr>
      </xdr:nvSpPr>
      <xdr:spPr bwMode="auto">
        <a:xfrm>
          <a:off x="6934200" y="45910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885825</xdr:colOff>
      <xdr:row>16</xdr:row>
      <xdr:rowOff>301625</xdr:rowOff>
    </xdr:from>
    <xdr:ext cx="153888" cy="100027"/>
    <xdr:sp macro="" textlink="">
      <xdr:nvSpPr>
        <xdr:cNvPr id="138255" name="Text Box 15">
          <a:extLst>
            <a:ext uri="{FF2B5EF4-FFF2-40B4-BE49-F238E27FC236}">
              <a16:creationId xmlns:a16="http://schemas.microsoft.com/office/drawing/2014/main" id="{68620878-0777-70E4-2723-5A656B6D068A}"/>
            </a:ext>
          </a:extLst>
        </xdr:cNvPr>
        <xdr:cNvSpPr txBox="1">
          <a:spLocks noChangeArrowheads="1"/>
        </xdr:cNvSpPr>
      </xdr:nvSpPr>
      <xdr:spPr bwMode="auto">
        <a:xfrm>
          <a:off x="5648325" y="45783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1320800</xdr:colOff>
      <xdr:row>17</xdr:row>
      <xdr:rowOff>6350</xdr:rowOff>
    </xdr:from>
    <xdr:ext cx="153888" cy="100027"/>
    <xdr:sp macro="" textlink="">
      <xdr:nvSpPr>
        <xdr:cNvPr id="138256" name="Text Box 16">
          <a:extLst>
            <a:ext uri="{FF2B5EF4-FFF2-40B4-BE49-F238E27FC236}">
              <a16:creationId xmlns:a16="http://schemas.microsoft.com/office/drawing/2014/main" id="{77140097-6B6E-87BF-50FC-87ED093E2728}"/>
            </a:ext>
          </a:extLst>
        </xdr:cNvPr>
        <xdr:cNvSpPr txBox="1">
          <a:spLocks noChangeArrowheads="1"/>
        </xdr:cNvSpPr>
      </xdr:nvSpPr>
      <xdr:spPr bwMode="auto">
        <a:xfrm>
          <a:off x="6083300" y="4587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13</xdr:col>
      <xdr:colOff>28575</xdr:colOff>
      <xdr:row>13</xdr:row>
      <xdr:rowOff>9525</xdr:rowOff>
    </xdr:from>
    <xdr:ext cx="76944" cy="100027"/>
    <xdr:sp macro="" textlink="">
      <xdr:nvSpPr>
        <xdr:cNvPr id="138257" name="Text Box 17">
          <a:extLst>
            <a:ext uri="{FF2B5EF4-FFF2-40B4-BE49-F238E27FC236}">
              <a16:creationId xmlns:a16="http://schemas.microsoft.com/office/drawing/2014/main" id="{4D60854F-26A1-8529-76CB-28E9EE781367}"/>
            </a:ext>
          </a:extLst>
        </xdr:cNvPr>
        <xdr:cNvSpPr txBox="1">
          <a:spLocks noChangeArrowheads="1"/>
        </xdr:cNvSpPr>
      </xdr:nvSpPr>
      <xdr:spPr bwMode="auto">
        <a:xfrm>
          <a:off x="6934200" y="35718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人</a:t>
          </a:r>
        </a:p>
      </xdr:txBody>
    </xdr:sp>
    <xdr:clientData/>
  </xdr:oneCellAnchor>
  <xdr:twoCellAnchor>
    <xdr:from>
      <xdr:col>15</xdr:col>
      <xdr:colOff>190500</xdr:colOff>
      <xdr:row>18</xdr:row>
      <xdr:rowOff>88900</xdr:rowOff>
    </xdr:from>
    <xdr:to>
      <xdr:col>15</xdr:col>
      <xdr:colOff>190500</xdr:colOff>
      <xdr:row>19</xdr:row>
      <xdr:rowOff>82550</xdr:rowOff>
    </xdr:to>
    <xdr:sp macro="" textlink="">
      <xdr:nvSpPr>
        <xdr:cNvPr id="182321" name="直線コネクタ 5">
          <a:extLst>
            <a:ext uri="{FF2B5EF4-FFF2-40B4-BE49-F238E27FC236}">
              <a16:creationId xmlns:a16="http://schemas.microsoft.com/office/drawing/2014/main" id="{FE67E3DE-5727-6109-61B1-B4E3D8B43A0C}"/>
            </a:ext>
          </a:extLst>
        </xdr:cNvPr>
        <xdr:cNvSpPr>
          <a:spLocks noChangeShapeType="1"/>
        </xdr:cNvSpPr>
      </xdr:nvSpPr>
      <xdr:spPr bwMode="auto">
        <a:xfrm>
          <a:off x="9302750" y="4991100"/>
          <a:ext cx="0" cy="2984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1327150</xdr:colOff>
      <xdr:row>19</xdr:row>
      <xdr:rowOff>76200</xdr:rowOff>
    </xdr:from>
    <xdr:to>
      <xdr:col>15</xdr:col>
      <xdr:colOff>190500</xdr:colOff>
      <xdr:row>19</xdr:row>
      <xdr:rowOff>88900</xdr:rowOff>
    </xdr:to>
    <xdr:cxnSp macro="">
      <xdr:nvCxnSpPr>
        <xdr:cNvPr id="182322" name="直線矢印コネクタ 7">
          <a:extLst>
            <a:ext uri="{FF2B5EF4-FFF2-40B4-BE49-F238E27FC236}">
              <a16:creationId xmlns:a16="http://schemas.microsoft.com/office/drawing/2014/main" id="{7F4711EB-4DFB-51EC-C4B8-56E2EB73C0F7}"/>
            </a:ext>
          </a:extLst>
        </xdr:cNvPr>
        <xdr:cNvCxnSpPr>
          <a:cxnSpLocks noChangeShapeType="1"/>
        </xdr:cNvCxnSpPr>
      </xdr:nvCxnSpPr>
      <xdr:spPr bwMode="auto">
        <a:xfrm flipH="1" flipV="1">
          <a:off x="8439150" y="5283200"/>
          <a:ext cx="863600" cy="1270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177800</xdr:colOff>
      <xdr:row>20</xdr:row>
      <xdr:rowOff>76200</xdr:rowOff>
    </xdr:from>
    <xdr:to>
      <xdr:col>15</xdr:col>
      <xdr:colOff>177800</xdr:colOff>
      <xdr:row>20</xdr:row>
      <xdr:rowOff>177800</xdr:rowOff>
    </xdr:to>
    <xdr:sp macro="" textlink="">
      <xdr:nvSpPr>
        <xdr:cNvPr id="182323" name="Line 2734">
          <a:extLst>
            <a:ext uri="{FF2B5EF4-FFF2-40B4-BE49-F238E27FC236}">
              <a16:creationId xmlns:a16="http://schemas.microsoft.com/office/drawing/2014/main" id="{89EAA8D3-534D-0A4A-53B8-63D131F2F8FC}"/>
            </a:ext>
          </a:extLst>
        </xdr:cNvPr>
        <xdr:cNvSpPr>
          <a:spLocks noChangeShapeType="1"/>
        </xdr:cNvSpPr>
      </xdr:nvSpPr>
      <xdr:spPr bwMode="auto">
        <a:xfrm>
          <a:off x="9290050" y="5588000"/>
          <a:ext cx="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12700</xdr:colOff>
      <xdr:row>20</xdr:row>
      <xdr:rowOff>88900</xdr:rowOff>
    </xdr:from>
    <xdr:to>
      <xdr:col>15</xdr:col>
      <xdr:colOff>184150</xdr:colOff>
      <xdr:row>20</xdr:row>
      <xdr:rowOff>88900</xdr:rowOff>
    </xdr:to>
    <xdr:sp macro="" textlink="">
      <xdr:nvSpPr>
        <xdr:cNvPr id="182324" name="Line 2735">
          <a:extLst>
            <a:ext uri="{FF2B5EF4-FFF2-40B4-BE49-F238E27FC236}">
              <a16:creationId xmlns:a16="http://schemas.microsoft.com/office/drawing/2014/main" id="{F4DB2707-388E-E35D-CBEA-8F48F1B02F0D}"/>
            </a:ext>
          </a:extLst>
        </xdr:cNvPr>
        <xdr:cNvSpPr>
          <a:spLocks noChangeShapeType="1"/>
        </xdr:cNvSpPr>
      </xdr:nvSpPr>
      <xdr:spPr bwMode="auto">
        <a:xfrm flipH="1">
          <a:off x="9124950" y="56007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13</xdr:col>
      <xdr:colOff>28575</xdr:colOff>
      <xdr:row>4</xdr:row>
      <xdr:rowOff>9525</xdr:rowOff>
    </xdr:from>
    <xdr:ext cx="76944" cy="100027"/>
    <xdr:sp macro="" textlink="">
      <xdr:nvSpPr>
        <xdr:cNvPr id="138263" name="Text Box 2">
          <a:extLst>
            <a:ext uri="{FF2B5EF4-FFF2-40B4-BE49-F238E27FC236}">
              <a16:creationId xmlns:a16="http://schemas.microsoft.com/office/drawing/2014/main" id="{23FB7763-EA24-30C0-A020-C3B10285AECA}"/>
            </a:ext>
          </a:extLst>
        </xdr:cNvPr>
        <xdr:cNvSpPr txBox="1">
          <a:spLocks noChangeArrowheads="1"/>
        </xdr:cNvSpPr>
      </xdr:nvSpPr>
      <xdr:spPr bwMode="auto">
        <a:xfrm>
          <a:off x="6934200" y="1000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1762125</xdr:colOff>
      <xdr:row>3</xdr:row>
      <xdr:rowOff>301625</xdr:rowOff>
    </xdr:from>
    <xdr:ext cx="76944" cy="100027"/>
    <xdr:sp macro="" textlink="">
      <xdr:nvSpPr>
        <xdr:cNvPr id="138266" name="Text Box 9">
          <a:extLst>
            <a:ext uri="{FF2B5EF4-FFF2-40B4-BE49-F238E27FC236}">
              <a16:creationId xmlns:a16="http://schemas.microsoft.com/office/drawing/2014/main" id="{E24DF2AD-556A-08E0-1F64-50B1DE525F14}"/>
            </a:ext>
          </a:extLst>
        </xdr:cNvPr>
        <xdr:cNvSpPr txBox="1">
          <a:spLocks noChangeArrowheads="1"/>
        </xdr:cNvSpPr>
      </xdr:nvSpPr>
      <xdr:spPr bwMode="auto">
        <a:xfrm>
          <a:off x="6524625" y="9874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13</xdr:col>
      <xdr:colOff>28575</xdr:colOff>
      <xdr:row>4</xdr:row>
      <xdr:rowOff>9525</xdr:rowOff>
    </xdr:from>
    <xdr:ext cx="76944" cy="100027"/>
    <xdr:sp macro="" textlink="">
      <xdr:nvSpPr>
        <xdr:cNvPr id="138267" name="Text Box 10">
          <a:extLst>
            <a:ext uri="{FF2B5EF4-FFF2-40B4-BE49-F238E27FC236}">
              <a16:creationId xmlns:a16="http://schemas.microsoft.com/office/drawing/2014/main" id="{1237F118-1DE5-707F-DBFB-DFF89485E6F2}"/>
            </a:ext>
          </a:extLst>
        </xdr:cNvPr>
        <xdr:cNvSpPr txBox="1">
          <a:spLocks noChangeArrowheads="1"/>
        </xdr:cNvSpPr>
      </xdr:nvSpPr>
      <xdr:spPr bwMode="auto">
        <a:xfrm>
          <a:off x="6934200" y="1000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12</xdr:col>
      <xdr:colOff>952500</xdr:colOff>
      <xdr:row>4</xdr:row>
      <xdr:rowOff>6350</xdr:rowOff>
    </xdr:from>
    <xdr:ext cx="153888" cy="100027"/>
    <xdr:sp macro="" textlink="">
      <xdr:nvSpPr>
        <xdr:cNvPr id="138268" name="Text Box 11">
          <a:extLst>
            <a:ext uri="{FF2B5EF4-FFF2-40B4-BE49-F238E27FC236}">
              <a16:creationId xmlns:a16="http://schemas.microsoft.com/office/drawing/2014/main" id="{BC5668D9-AD10-8262-C6C9-A72FA50DA7BF}"/>
            </a:ext>
          </a:extLst>
        </xdr:cNvPr>
        <xdr:cNvSpPr txBox="1">
          <a:spLocks noChangeArrowheads="1"/>
        </xdr:cNvSpPr>
      </xdr:nvSpPr>
      <xdr:spPr bwMode="auto">
        <a:xfrm>
          <a:off x="5715000" y="9969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12</xdr:col>
      <xdr:colOff>1387475</xdr:colOff>
      <xdr:row>4</xdr:row>
      <xdr:rowOff>0</xdr:rowOff>
    </xdr:from>
    <xdr:ext cx="153888" cy="100027"/>
    <xdr:sp macro="" textlink="">
      <xdr:nvSpPr>
        <xdr:cNvPr id="138269" name="Text Box 12">
          <a:extLst>
            <a:ext uri="{FF2B5EF4-FFF2-40B4-BE49-F238E27FC236}">
              <a16:creationId xmlns:a16="http://schemas.microsoft.com/office/drawing/2014/main" id="{3416342C-5CDC-DE10-669B-1DFFB5544047}"/>
            </a:ext>
          </a:extLst>
        </xdr:cNvPr>
        <xdr:cNvSpPr txBox="1">
          <a:spLocks noChangeArrowheads="1"/>
        </xdr:cNvSpPr>
      </xdr:nvSpPr>
      <xdr:spPr bwMode="auto">
        <a:xfrm>
          <a:off x="6149975" y="9906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14</xdr:col>
      <xdr:colOff>120649</xdr:colOff>
      <xdr:row>1</xdr:row>
      <xdr:rowOff>139700</xdr:rowOff>
    </xdr:from>
    <xdr:to>
      <xdr:col>14</xdr:col>
      <xdr:colOff>1476374</xdr:colOff>
      <xdr:row>3</xdr:row>
      <xdr:rowOff>19050</xdr:rowOff>
    </xdr:to>
    <xdr:sp macro="" textlink="">
      <xdr:nvSpPr>
        <xdr:cNvPr id="138270" name="四角形 3689">
          <a:extLst>
            <a:ext uri="{FF2B5EF4-FFF2-40B4-BE49-F238E27FC236}">
              <a16:creationId xmlns:a16="http://schemas.microsoft.com/office/drawing/2014/main" id="{B9A9F8F3-22A6-C707-25A3-365F1CF7C35A}"/>
            </a:ext>
          </a:extLst>
        </xdr:cNvPr>
        <xdr:cNvSpPr>
          <a:spLocks noChangeArrowheads="1"/>
        </xdr:cNvSpPr>
      </xdr:nvSpPr>
      <xdr:spPr bwMode="auto">
        <a:xfrm>
          <a:off x="7207249" y="263525"/>
          <a:ext cx="1355725" cy="44132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900" b="0" i="0" u="none" strike="noStrike" baseline="0">
              <a:solidFill>
                <a:srgbClr val="000000"/>
              </a:solidFill>
              <a:latin typeface="ＭＳ Ｐゴシック"/>
              <a:ea typeface="ＭＳ Ｐゴシック"/>
            </a:rPr>
            <a:t>・「前年からの繰越額」と「本年の収入額」の合</a:t>
          </a:r>
          <a:r>
            <a:rPr lang="ja-JP" altLang="en-US" sz="1000" b="0" i="0" u="none" strike="noStrike" baseline="0">
              <a:solidFill>
                <a:srgbClr val="000000"/>
              </a:solidFill>
              <a:latin typeface="ＭＳ Ｐゴシック"/>
              <a:ea typeface="ＭＳ Ｐゴシック"/>
            </a:rPr>
            <a:t>計額</a:t>
          </a:r>
        </a:p>
      </xdr:txBody>
    </xdr:sp>
    <xdr:clientData/>
  </xdr:twoCellAnchor>
  <xdr:twoCellAnchor>
    <xdr:from>
      <xdr:col>6</xdr:col>
      <xdr:colOff>31750</xdr:colOff>
      <xdr:row>2</xdr:row>
      <xdr:rowOff>88900</xdr:rowOff>
    </xdr:from>
    <xdr:to>
      <xdr:col>12</xdr:col>
      <xdr:colOff>628650</xdr:colOff>
      <xdr:row>5</xdr:row>
      <xdr:rowOff>50800</xdr:rowOff>
    </xdr:to>
    <xdr:sp macro="" textlink="">
      <xdr:nvSpPr>
        <xdr:cNvPr id="138271" name="四角形 3690">
          <a:extLst>
            <a:ext uri="{FF2B5EF4-FFF2-40B4-BE49-F238E27FC236}">
              <a16:creationId xmlns:a16="http://schemas.microsoft.com/office/drawing/2014/main" id="{C91B559D-1E0B-20C3-3CB9-AC48FA068E8C}"/>
            </a:ext>
          </a:extLst>
        </xdr:cNvPr>
        <xdr:cNvSpPr>
          <a:spLocks noChangeArrowheads="1"/>
        </xdr:cNvSpPr>
      </xdr:nvSpPr>
      <xdr:spPr bwMode="auto">
        <a:xfrm>
          <a:off x="2952750" y="520700"/>
          <a:ext cx="2463800" cy="8509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・当該年の収入全てを記載</a:t>
          </a:r>
        </a:p>
        <a:p>
          <a:pPr algn="l" rtl="0">
            <a:lnSpc>
              <a:spcPts val="1200"/>
            </a:lnSpc>
            <a:defRPr sz="1000"/>
          </a:pPr>
          <a:r>
            <a:rPr lang="ja-JP" altLang="en-US" sz="900" b="0" i="0" u="none" strike="noStrike" baseline="0">
              <a:solidFill>
                <a:srgbClr val="000000"/>
              </a:solidFill>
              <a:latin typeface="ＭＳ Ｐゴシック"/>
              <a:ea typeface="ＭＳ Ｐゴシック"/>
            </a:rPr>
            <a:t>＝①「個人の負担する党費又は会費」、②「寄附」、③「機関紙誌の発行その他事業による収入」、④「借入金」、⑤「本部又は支部から供与された交付</a:t>
          </a:r>
          <a:r>
            <a:rPr lang="ja-JP" altLang="en-US" sz="1000" b="0" i="0" u="none" strike="noStrike" baseline="0">
              <a:solidFill>
                <a:srgbClr val="000000"/>
              </a:solidFill>
              <a:latin typeface="ＭＳ Ｐゴシック"/>
              <a:ea typeface="ＭＳ Ｐゴシック"/>
            </a:rPr>
            <a:t>金に係る収入」⑥「その他の収入」の合計額</a:t>
          </a:r>
        </a:p>
      </xdr:txBody>
    </xdr:sp>
    <xdr:clientData/>
  </xdr:twoCellAnchor>
  <xdr:twoCellAnchor>
    <xdr:from>
      <xdr:col>7</xdr:col>
      <xdr:colOff>57150</xdr:colOff>
      <xdr:row>7</xdr:row>
      <xdr:rowOff>6350</xdr:rowOff>
    </xdr:from>
    <xdr:to>
      <xdr:col>12</xdr:col>
      <xdr:colOff>508000</xdr:colOff>
      <xdr:row>8</xdr:row>
      <xdr:rowOff>152400</xdr:rowOff>
    </xdr:to>
    <xdr:sp macro="" textlink="">
      <xdr:nvSpPr>
        <xdr:cNvPr id="138272" name="四角形 3691">
          <a:extLst>
            <a:ext uri="{FF2B5EF4-FFF2-40B4-BE49-F238E27FC236}">
              <a16:creationId xmlns:a16="http://schemas.microsoft.com/office/drawing/2014/main" id="{1E4744DD-3A24-4916-5120-5E15CD579D00}"/>
            </a:ext>
          </a:extLst>
        </xdr:cNvPr>
        <xdr:cNvSpPr>
          <a:spLocks noChangeArrowheads="1"/>
        </xdr:cNvSpPr>
      </xdr:nvSpPr>
      <xdr:spPr bwMode="auto">
        <a:xfrm>
          <a:off x="3581400" y="1936750"/>
          <a:ext cx="1714500" cy="4508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・当該年の支出全てを記載</a:t>
          </a:r>
        </a:p>
        <a:p>
          <a:pPr algn="l" rtl="0">
            <a:lnSpc>
              <a:spcPts val="1200"/>
            </a:lnSpc>
            <a:defRPr sz="1000"/>
          </a:pPr>
          <a:r>
            <a:rPr lang="ja-JP" altLang="en-US" sz="1000" b="0" i="0" u="none" strike="noStrike" baseline="0">
              <a:solidFill>
                <a:srgbClr val="000000"/>
              </a:solidFill>
              <a:latin typeface="ＭＳ Ｐゴシック"/>
              <a:ea typeface="ＭＳ Ｐゴシック"/>
            </a:rPr>
            <a:t>・様式（その13）(1)支出の総括表の合計額と一致</a:t>
          </a:r>
        </a:p>
      </xdr:txBody>
    </xdr:sp>
    <xdr:clientData/>
  </xdr:twoCellAnchor>
  <xdr:twoCellAnchor>
    <xdr:from>
      <xdr:col>14</xdr:col>
      <xdr:colOff>260350</xdr:colOff>
      <xdr:row>8</xdr:row>
      <xdr:rowOff>38100</xdr:rowOff>
    </xdr:from>
    <xdr:to>
      <xdr:col>15</xdr:col>
      <xdr:colOff>31750</xdr:colOff>
      <xdr:row>8</xdr:row>
      <xdr:rowOff>196850</xdr:rowOff>
    </xdr:to>
    <xdr:sp macro="" textlink="">
      <xdr:nvSpPr>
        <xdr:cNvPr id="138274" name="四角形 34">
          <a:extLst>
            <a:ext uri="{FF2B5EF4-FFF2-40B4-BE49-F238E27FC236}">
              <a16:creationId xmlns:a16="http://schemas.microsoft.com/office/drawing/2014/main" id="{A533BC2E-4B66-CC3F-9B98-312771BAB673}"/>
            </a:ext>
          </a:extLst>
        </xdr:cNvPr>
        <xdr:cNvSpPr>
          <a:spLocks noChangeArrowheads="1"/>
        </xdr:cNvSpPr>
      </xdr:nvSpPr>
      <xdr:spPr bwMode="auto">
        <a:xfrm>
          <a:off x="7372350" y="2273300"/>
          <a:ext cx="1771650" cy="1587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000" b="0" i="0" u="none" strike="noStrike" baseline="0">
              <a:solidFill>
                <a:srgbClr val="000000"/>
              </a:solidFill>
              <a:latin typeface="ＭＳ Ｐゴシック"/>
              <a:ea typeface="ＭＳ Ｐゴシック"/>
            </a:rPr>
            <a:t>・「収入総額」－「支出総額」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476250</xdr:colOff>
      <xdr:row>3</xdr:row>
      <xdr:rowOff>107950</xdr:rowOff>
    </xdr:from>
    <xdr:to>
      <xdr:col>15</xdr:col>
      <xdr:colOff>285750</xdr:colOff>
      <xdr:row>5</xdr:row>
      <xdr:rowOff>25400</xdr:rowOff>
    </xdr:to>
    <xdr:sp macro="" textlink="">
      <xdr:nvSpPr>
        <xdr:cNvPr id="138275" name="四角形 35">
          <a:extLst>
            <a:ext uri="{FF2B5EF4-FFF2-40B4-BE49-F238E27FC236}">
              <a16:creationId xmlns:a16="http://schemas.microsoft.com/office/drawing/2014/main" id="{6D5A0724-3B71-D7F4-511D-C0550CBE407E}"/>
            </a:ext>
          </a:extLst>
        </xdr:cNvPr>
        <xdr:cNvSpPr>
          <a:spLocks noChangeArrowheads="1"/>
        </xdr:cNvSpPr>
      </xdr:nvSpPr>
      <xdr:spPr bwMode="auto">
        <a:xfrm>
          <a:off x="7588250" y="793750"/>
          <a:ext cx="1809750" cy="5524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・繰越のない団体及び設立して</a:t>
          </a:r>
        </a:p>
        <a:p>
          <a:pPr algn="l" rtl="0">
            <a:lnSpc>
              <a:spcPts val="1200"/>
            </a:lnSpc>
            <a:defRPr sz="1000"/>
          </a:pPr>
          <a:r>
            <a:rPr lang="ja-JP" altLang="en-US" sz="1000" b="0" i="0" u="none" strike="noStrike" baseline="0">
              <a:solidFill>
                <a:srgbClr val="000000"/>
              </a:solidFill>
              <a:latin typeface="ＭＳ Ｐゴシック"/>
              <a:ea typeface="ＭＳ Ｐゴシック"/>
            </a:rPr>
            <a:t>　最初の報告書提出団体は</a:t>
          </a:r>
        </a:p>
        <a:p>
          <a:pPr algn="l" rtl="0">
            <a:lnSpc>
              <a:spcPts val="1200"/>
            </a:lnSpc>
            <a:defRPr sz="1000"/>
          </a:pPr>
          <a:r>
            <a:rPr lang="ja-JP" altLang="en-US" sz="1000" b="0" i="0" u="none" strike="noStrike" baseline="0">
              <a:solidFill>
                <a:srgbClr val="000000"/>
              </a:solidFill>
              <a:latin typeface="ＭＳ Ｐゴシック"/>
              <a:ea typeface="ＭＳ Ｐゴシック"/>
            </a:rPr>
            <a:t>　「０」と記載</a:t>
          </a:r>
        </a:p>
      </xdr:txBody>
    </xdr:sp>
    <xdr:clientData/>
  </xdr:twoCellAnchor>
  <xdr:twoCellAnchor>
    <xdr:from>
      <xdr:col>14</xdr:col>
      <xdr:colOff>209550</xdr:colOff>
      <xdr:row>21</xdr:row>
      <xdr:rowOff>57149</xdr:rowOff>
    </xdr:from>
    <xdr:to>
      <xdr:col>14</xdr:col>
      <xdr:colOff>1333500</xdr:colOff>
      <xdr:row>21</xdr:row>
      <xdr:rowOff>241299</xdr:rowOff>
    </xdr:to>
    <xdr:sp macro="" textlink="">
      <xdr:nvSpPr>
        <xdr:cNvPr id="138276" name="四角形 36">
          <a:extLst>
            <a:ext uri="{FF2B5EF4-FFF2-40B4-BE49-F238E27FC236}">
              <a16:creationId xmlns:a16="http://schemas.microsoft.com/office/drawing/2014/main" id="{4CF58713-B706-E71E-987D-8593157E8D89}"/>
            </a:ext>
          </a:extLst>
        </xdr:cNvPr>
        <xdr:cNvSpPr>
          <a:spLocks noChangeArrowheads="1"/>
        </xdr:cNvSpPr>
      </xdr:nvSpPr>
      <xdr:spPr bwMode="auto">
        <a:xfrm>
          <a:off x="7296150" y="5886449"/>
          <a:ext cx="1600200" cy="18097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・様式（その７③）合計と一致</a:t>
          </a:r>
        </a:p>
      </xdr:txBody>
    </xdr:sp>
    <xdr:clientData/>
  </xdr:twoCellAnchor>
  <xdr:twoCellAnchor>
    <xdr:from>
      <xdr:col>14</xdr:col>
      <xdr:colOff>104775</xdr:colOff>
      <xdr:row>10</xdr:row>
      <xdr:rowOff>133350</xdr:rowOff>
    </xdr:from>
    <xdr:to>
      <xdr:col>14</xdr:col>
      <xdr:colOff>1276350</xdr:colOff>
      <xdr:row>12</xdr:row>
      <xdr:rowOff>171449</xdr:rowOff>
    </xdr:to>
    <xdr:sp macro="" textlink="">
      <xdr:nvSpPr>
        <xdr:cNvPr id="138278" name="四角形 38">
          <a:extLst>
            <a:ext uri="{FF2B5EF4-FFF2-40B4-BE49-F238E27FC236}">
              <a16:creationId xmlns:a16="http://schemas.microsoft.com/office/drawing/2014/main" id="{AA8B9839-47FD-49E8-7DF1-F7E4F442BC6C}"/>
            </a:ext>
          </a:extLst>
        </xdr:cNvPr>
        <xdr:cNvSpPr>
          <a:spLocks noChangeArrowheads="1"/>
        </xdr:cNvSpPr>
      </xdr:nvSpPr>
      <xdr:spPr bwMode="auto">
        <a:xfrm>
          <a:off x="7191375" y="2752725"/>
          <a:ext cx="1171575" cy="647699"/>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・実際に納入された党費又は会費の合計額を記載</a:t>
          </a:r>
        </a:p>
        <a:p>
          <a:pPr algn="l" rtl="0">
            <a:lnSpc>
              <a:spcPts val="1000"/>
            </a:lnSpc>
            <a:defRPr sz="1000"/>
          </a:pPr>
          <a:r>
            <a:rPr lang="ja-JP" altLang="en-US" sz="900" b="0" i="0" u="none" strike="noStrike" baseline="0">
              <a:solidFill>
                <a:srgbClr val="000000"/>
              </a:solidFill>
              <a:latin typeface="ＭＳ Ｐゴシック"/>
              <a:ea typeface="ＭＳ Ｐゴシック"/>
            </a:rPr>
            <a:t>・規約にある党費又は会費</a:t>
          </a:r>
        </a:p>
      </xdr:txBody>
    </xdr:sp>
    <xdr:clientData/>
  </xdr:twoCellAnchor>
  <xdr:twoCellAnchor>
    <xdr:from>
      <xdr:col>7</xdr:col>
      <xdr:colOff>38100</xdr:colOff>
      <xdr:row>16</xdr:row>
      <xdr:rowOff>190500</xdr:rowOff>
    </xdr:from>
    <xdr:to>
      <xdr:col>12</xdr:col>
      <xdr:colOff>323850</xdr:colOff>
      <xdr:row>17</xdr:row>
      <xdr:rowOff>152400</xdr:rowOff>
    </xdr:to>
    <xdr:sp macro="" textlink="">
      <xdr:nvSpPr>
        <xdr:cNvPr id="138280" name="四角形 40">
          <a:extLst>
            <a:ext uri="{FF2B5EF4-FFF2-40B4-BE49-F238E27FC236}">
              <a16:creationId xmlns:a16="http://schemas.microsoft.com/office/drawing/2014/main" id="{F9B7EE37-A261-A85C-9A6E-448875614B06}"/>
            </a:ext>
          </a:extLst>
        </xdr:cNvPr>
        <xdr:cNvSpPr>
          <a:spLocks noChangeArrowheads="1"/>
        </xdr:cNvSpPr>
      </xdr:nvSpPr>
      <xdr:spPr bwMode="auto">
        <a:xfrm>
          <a:off x="3562350" y="4457700"/>
          <a:ext cx="1549400" cy="2667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・様式(その７①)の合計と一致</a:t>
          </a:r>
        </a:p>
      </xdr:txBody>
    </xdr:sp>
    <xdr:clientData/>
  </xdr:twoCellAnchor>
  <xdr:twoCellAnchor>
    <xdr:from>
      <xdr:col>14</xdr:col>
      <xdr:colOff>107950</xdr:colOff>
      <xdr:row>13</xdr:row>
      <xdr:rowOff>95250</xdr:rowOff>
    </xdr:from>
    <xdr:to>
      <xdr:col>15</xdr:col>
      <xdr:colOff>31750</xdr:colOff>
      <xdr:row>15</xdr:row>
      <xdr:rowOff>88900</xdr:rowOff>
    </xdr:to>
    <xdr:sp macro="" textlink="">
      <xdr:nvSpPr>
        <xdr:cNvPr id="138281" name="四角形 41">
          <a:extLst>
            <a:ext uri="{FF2B5EF4-FFF2-40B4-BE49-F238E27FC236}">
              <a16:creationId xmlns:a16="http://schemas.microsoft.com/office/drawing/2014/main" id="{A31D1170-D9A9-8F45-E148-3EAACC31CDB2}"/>
            </a:ext>
          </a:extLst>
        </xdr:cNvPr>
        <xdr:cNvSpPr>
          <a:spLocks noChangeArrowheads="1"/>
        </xdr:cNvSpPr>
      </xdr:nvSpPr>
      <xdr:spPr bwMode="auto">
        <a:xfrm>
          <a:off x="7219950" y="3651250"/>
          <a:ext cx="1924050" cy="4000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・党費又は会費を納入した者の数（延べ人数ではなく実人員）を記載</a:t>
          </a:r>
        </a:p>
      </xdr:txBody>
    </xdr:sp>
    <xdr:clientData/>
  </xdr:twoCellAnchor>
  <xdr:twoCellAnchor>
    <xdr:from>
      <xdr:col>7</xdr:col>
      <xdr:colOff>19050</xdr:colOff>
      <xdr:row>20</xdr:row>
      <xdr:rowOff>114300</xdr:rowOff>
    </xdr:from>
    <xdr:to>
      <xdr:col>12</xdr:col>
      <xdr:colOff>828675</xdr:colOff>
      <xdr:row>23</xdr:row>
      <xdr:rowOff>66675</xdr:rowOff>
    </xdr:to>
    <xdr:sp macro="" textlink="">
      <xdr:nvSpPr>
        <xdr:cNvPr id="138282" name="四角形 42">
          <a:extLst>
            <a:ext uri="{FF2B5EF4-FFF2-40B4-BE49-F238E27FC236}">
              <a16:creationId xmlns:a16="http://schemas.microsoft.com/office/drawing/2014/main" id="{1F0CD4FE-4680-EEEF-D903-7FB46C69FCAF}"/>
            </a:ext>
          </a:extLst>
        </xdr:cNvPr>
        <xdr:cNvSpPr>
          <a:spLocks noChangeArrowheads="1"/>
        </xdr:cNvSpPr>
      </xdr:nvSpPr>
      <xdr:spPr bwMode="auto">
        <a:xfrm>
          <a:off x="3524250" y="5638800"/>
          <a:ext cx="2066925" cy="86677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・様式（その７②）の合計と一致</a:t>
          </a:r>
        </a:p>
        <a:p>
          <a:pPr algn="l" rtl="0">
            <a:lnSpc>
              <a:spcPts val="1200"/>
            </a:lnSpc>
            <a:defRPr sz="1000"/>
          </a:pPr>
          <a:r>
            <a:rPr lang="ja-JP" altLang="en-US" sz="1000" b="0" i="0" u="none" strike="noStrike" baseline="0">
              <a:solidFill>
                <a:srgbClr val="000000"/>
              </a:solidFill>
              <a:latin typeface="ＭＳ Ｐゴシック"/>
              <a:ea typeface="ＭＳ Ｐゴシック"/>
            </a:rPr>
            <a:t>・法人その他の団体から寄附を受け取ることができるのは、政党又は政治資金団体のみで、その他の団体は一切寄附を受けられない</a:t>
          </a:r>
        </a:p>
      </xdr:txBody>
    </xdr:sp>
    <xdr:clientData/>
  </xdr:twoCellAnchor>
  <xdr:twoCellAnchor>
    <xdr:from>
      <xdr:col>7</xdr:col>
      <xdr:colOff>88900</xdr:colOff>
      <xdr:row>23</xdr:row>
      <xdr:rowOff>158750</xdr:rowOff>
    </xdr:from>
    <xdr:to>
      <xdr:col>12</xdr:col>
      <xdr:colOff>311150</xdr:colOff>
      <xdr:row>24</xdr:row>
      <xdr:rowOff>133350</xdr:rowOff>
    </xdr:to>
    <xdr:sp macro="" textlink="">
      <xdr:nvSpPr>
        <xdr:cNvPr id="138283" name="四角形 43">
          <a:extLst>
            <a:ext uri="{FF2B5EF4-FFF2-40B4-BE49-F238E27FC236}">
              <a16:creationId xmlns:a16="http://schemas.microsoft.com/office/drawing/2014/main" id="{14529C3A-D73B-665C-7FCD-80F8EB260A9D}"/>
            </a:ext>
          </a:extLst>
        </xdr:cNvPr>
        <xdr:cNvSpPr>
          <a:spLocks noChangeArrowheads="1"/>
        </xdr:cNvSpPr>
      </xdr:nvSpPr>
      <xdr:spPr bwMode="auto">
        <a:xfrm>
          <a:off x="3613150" y="6584950"/>
          <a:ext cx="1485900" cy="2794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・政党支部以外は必ず「０」</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7</xdr:col>
      <xdr:colOff>76199</xdr:colOff>
      <xdr:row>18</xdr:row>
      <xdr:rowOff>28575</xdr:rowOff>
    </xdr:from>
    <xdr:to>
      <xdr:col>12</xdr:col>
      <xdr:colOff>809624</xdr:colOff>
      <xdr:row>20</xdr:row>
      <xdr:rowOff>0</xdr:rowOff>
    </xdr:to>
    <xdr:sp macro="" textlink="">
      <xdr:nvSpPr>
        <xdr:cNvPr id="138284" name="四角形 44">
          <a:extLst>
            <a:ext uri="{FF2B5EF4-FFF2-40B4-BE49-F238E27FC236}">
              <a16:creationId xmlns:a16="http://schemas.microsoft.com/office/drawing/2014/main" id="{9564235E-CCB2-1058-997E-1F70FCC80111}"/>
            </a:ext>
          </a:extLst>
        </xdr:cNvPr>
        <xdr:cNvSpPr>
          <a:spLocks noChangeArrowheads="1"/>
        </xdr:cNvSpPr>
      </xdr:nvSpPr>
      <xdr:spPr bwMode="auto">
        <a:xfrm>
          <a:off x="3581399" y="4943475"/>
          <a:ext cx="1990725" cy="581025"/>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・資金管理団体の指定を受けている政治団体は、個人からの寄附の内書きとして「特定寄附」の額を記載</a:t>
          </a:r>
        </a:p>
      </xdr:txBody>
    </xdr:sp>
    <xdr:clientData/>
  </xdr:twoCellAnchor>
  <xdr:twoCellAnchor>
    <xdr:from>
      <xdr:col>14</xdr:col>
      <xdr:colOff>6350</xdr:colOff>
      <xdr:row>3</xdr:row>
      <xdr:rowOff>31750</xdr:rowOff>
    </xdr:from>
    <xdr:to>
      <xdr:col>14</xdr:col>
      <xdr:colOff>488950</xdr:colOff>
      <xdr:row>4</xdr:row>
      <xdr:rowOff>114300</xdr:rowOff>
    </xdr:to>
    <xdr:sp macro="" textlink="">
      <xdr:nvSpPr>
        <xdr:cNvPr id="182342" name="直線 45">
          <a:extLst>
            <a:ext uri="{FF2B5EF4-FFF2-40B4-BE49-F238E27FC236}">
              <a16:creationId xmlns:a16="http://schemas.microsoft.com/office/drawing/2014/main" id="{ECF1225D-C1A4-B905-C332-1379A64912DB}"/>
            </a:ext>
          </a:extLst>
        </xdr:cNvPr>
        <xdr:cNvSpPr>
          <a:spLocks noChangeShapeType="1"/>
        </xdr:cNvSpPr>
      </xdr:nvSpPr>
      <xdr:spPr bwMode="auto">
        <a:xfrm flipH="1">
          <a:off x="7118350" y="717550"/>
          <a:ext cx="482600" cy="387350"/>
        </a:xfrm>
        <a:prstGeom prst="line">
          <a:avLst/>
        </a:prstGeom>
        <a:noFill/>
        <a:ln w="63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xdr:colOff>
      <xdr:row>4</xdr:row>
      <xdr:rowOff>139700</xdr:rowOff>
    </xdr:from>
    <xdr:to>
      <xdr:col>14</xdr:col>
      <xdr:colOff>469900</xdr:colOff>
      <xdr:row>5</xdr:row>
      <xdr:rowOff>82550</xdr:rowOff>
    </xdr:to>
    <xdr:sp macro="" textlink="">
      <xdr:nvSpPr>
        <xdr:cNvPr id="182343" name="Line 46">
          <a:extLst>
            <a:ext uri="{FF2B5EF4-FFF2-40B4-BE49-F238E27FC236}">
              <a16:creationId xmlns:a16="http://schemas.microsoft.com/office/drawing/2014/main" id="{7D084F93-5479-62C4-96DA-A2AEB48480AB}"/>
            </a:ext>
          </a:extLst>
        </xdr:cNvPr>
        <xdr:cNvSpPr>
          <a:spLocks noChangeShapeType="1"/>
        </xdr:cNvSpPr>
      </xdr:nvSpPr>
      <xdr:spPr bwMode="auto">
        <a:xfrm flipH="1">
          <a:off x="7150100" y="1130300"/>
          <a:ext cx="431800" cy="27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482600</xdr:colOff>
      <xdr:row>5</xdr:row>
      <xdr:rowOff>63500</xdr:rowOff>
    </xdr:from>
    <xdr:to>
      <xdr:col>12</xdr:col>
      <xdr:colOff>876300</xdr:colOff>
      <xdr:row>6</xdr:row>
      <xdr:rowOff>101600</xdr:rowOff>
    </xdr:to>
    <xdr:sp macro="" textlink="">
      <xdr:nvSpPr>
        <xdr:cNvPr id="182344" name="Line 47">
          <a:extLst>
            <a:ext uri="{FF2B5EF4-FFF2-40B4-BE49-F238E27FC236}">
              <a16:creationId xmlns:a16="http://schemas.microsoft.com/office/drawing/2014/main" id="{90AC7A8B-1AFB-7158-F94B-0AB9F3443A26}"/>
            </a:ext>
          </a:extLst>
        </xdr:cNvPr>
        <xdr:cNvSpPr>
          <a:spLocks noChangeShapeType="1"/>
        </xdr:cNvSpPr>
      </xdr:nvSpPr>
      <xdr:spPr bwMode="auto">
        <a:xfrm>
          <a:off x="5270500" y="1384300"/>
          <a:ext cx="3937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527050</xdr:colOff>
      <xdr:row>7</xdr:row>
      <xdr:rowOff>95250</xdr:rowOff>
    </xdr:from>
    <xdr:to>
      <xdr:col>12</xdr:col>
      <xdr:colOff>863600</xdr:colOff>
      <xdr:row>7</xdr:row>
      <xdr:rowOff>177800</xdr:rowOff>
    </xdr:to>
    <xdr:sp macro="" textlink="">
      <xdr:nvSpPr>
        <xdr:cNvPr id="182345" name="Line 48">
          <a:extLst>
            <a:ext uri="{FF2B5EF4-FFF2-40B4-BE49-F238E27FC236}">
              <a16:creationId xmlns:a16="http://schemas.microsoft.com/office/drawing/2014/main" id="{E203018D-CE50-B894-8D3E-FEA8B07375CE}"/>
            </a:ext>
          </a:extLst>
        </xdr:cNvPr>
        <xdr:cNvSpPr>
          <a:spLocks noChangeShapeType="1"/>
        </xdr:cNvSpPr>
      </xdr:nvSpPr>
      <xdr:spPr bwMode="auto">
        <a:xfrm flipV="1">
          <a:off x="5314950" y="2025650"/>
          <a:ext cx="336550" cy="8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12700</xdr:colOff>
      <xdr:row>8</xdr:row>
      <xdr:rowOff>120650</xdr:rowOff>
    </xdr:from>
    <xdr:to>
      <xdr:col>14</xdr:col>
      <xdr:colOff>260350</xdr:colOff>
      <xdr:row>8</xdr:row>
      <xdr:rowOff>120650</xdr:rowOff>
    </xdr:to>
    <xdr:sp macro="" textlink="">
      <xdr:nvSpPr>
        <xdr:cNvPr id="182346" name="Line 49">
          <a:extLst>
            <a:ext uri="{FF2B5EF4-FFF2-40B4-BE49-F238E27FC236}">
              <a16:creationId xmlns:a16="http://schemas.microsoft.com/office/drawing/2014/main" id="{059093DB-1937-5E18-7778-265AC7200C27}"/>
            </a:ext>
          </a:extLst>
        </xdr:cNvPr>
        <xdr:cNvSpPr>
          <a:spLocks noChangeShapeType="1"/>
        </xdr:cNvSpPr>
      </xdr:nvSpPr>
      <xdr:spPr bwMode="auto">
        <a:xfrm flipH="1">
          <a:off x="7124700" y="2355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114300</xdr:colOff>
      <xdr:row>11</xdr:row>
      <xdr:rowOff>196850</xdr:rowOff>
    </xdr:from>
    <xdr:to>
      <xdr:col>14</xdr:col>
      <xdr:colOff>95250</xdr:colOff>
      <xdr:row>12</xdr:row>
      <xdr:rowOff>114300</xdr:rowOff>
    </xdr:to>
    <xdr:sp macro="" textlink="">
      <xdr:nvSpPr>
        <xdr:cNvPr id="182347" name="Line 50">
          <a:extLst>
            <a:ext uri="{FF2B5EF4-FFF2-40B4-BE49-F238E27FC236}">
              <a16:creationId xmlns:a16="http://schemas.microsoft.com/office/drawing/2014/main" id="{AE92FAA8-EA3A-87E4-3A57-A04DCE4B6902}"/>
            </a:ext>
          </a:extLst>
        </xdr:cNvPr>
        <xdr:cNvSpPr>
          <a:spLocks noChangeShapeType="1"/>
        </xdr:cNvSpPr>
      </xdr:nvSpPr>
      <xdr:spPr bwMode="auto">
        <a:xfrm flipH="1">
          <a:off x="7042150" y="3117850"/>
          <a:ext cx="165100" cy="222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95250</xdr:colOff>
      <xdr:row>13</xdr:row>
      <xdr:rowOff>107950</xdr:rowOff>
    </xdr:from>
    <xdr:to>
      <xdr:col>14</xdr:col>
      <xdr:colOff>95250</xdr:colOff>
      <xdr:row>14</xdr:row>
      <xdr:rowOff>6350</xdr:rowOff>
    </xdr:to>
    <xdr:sp macro="" textlink="">
      <xdr:nvSpPr>
        <xdr:cNvPr id="182348" name="Line 51">
          <a:extLst>
            <a:ext uri="{FF2B5EF4-FFF2-40B4-BE49-F238E27FC236}">
              <a16:creationId xmlns:a16="http://schemas.microsoft.com/office/drawing/2014/main" id="{30928B73-B328-D362-B79D-A98591B74A4A}"/>
            </a:ext>
          </a:extLst>
        </xdr:cNvPr>
        <xdr:cNvSpPr>
          <a:spLocks noChangeShapeType="1"/>
        </xdr:cNvSpPr>
      </xdr:nvSpPr>
      <xdr:spPr bwMode="auto">
        <a:xfrm flipH="1" flipV="1">
          <a:off x="7023100" y="3663950"/>
          <a:ext cx="1841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330200</xdr:colOff>
      <xdr:row>17</xdr:row>
      <xdr:rowOff>120650</xdr:rowOff>
    </xdr:from>
    <xdr:to>
      <xdr:col>12</xdr:col>
      <xdr:colOff>857250</xdr:colOff>
      <xdr:row>17</xdr:row>
      <xdr:rowOff>120650</xdr:rowOff>
    </xdr:to>
    <xdr:sp macro="" textlink="">
      <xdr:nvSpPr>
        <xdr:cNvPr id="182349" name="Line 52">
          <a:extLst>
            <a:ext uri="{FF2B5EF4-FFF2-40B4-BE49-F238E27FC236}">
              <a16:creationId xmlns:a16="http://schemas.microsoft.com/office/drawing/2014/main" id="{59E5B42C-D30F-291B-D00E-9A1DDCDFAEBE}"/>
            </a:ext>
          </a:extLst>
        </xdr:cNvPr>
        <xdr:cNvSpPr>
          <a:spLocks noChangeShapeType="1"/>
        </xdr:cNvSpPr>
      </xdr:nvSpPr>
      <xdr:spPr bwMode="auto">
        <a:xfrm>
          <a:off x="5118100" y="4692650"/>
          <a:ext cx="527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806450</xdr:colOff>
      <xdr:row>18</xdr:row>
      <xdr:rowOff>209550</xdr:rowOff>
    </xdr:from>
    <xdr:to>
      <xdr:col>12</xdr:col>
      <xdr:colOff>1149350</xdr:colOff>
      <xdr:row>19</xdr:row>
      <xdr:rowOff>114300</xdr:rowOff>
    </xdr:to>
    <xdr:sp macro="" textlink="">
      <xdr:nvSpPr>
        <xdr:cNvPr id="182350" name="Line 53">
          <a:extLst>
            <a:ext uri="{FF2B5EF4-FFF2-40B4-BE49-F238E27FC236}">
              <a16:creationId xmlns:a16="http://schemas.microsoft.com/office/drawing/2014/main" id="{95A0441C-75A3-0C92-163A-DF98CFA9CB47}"/>
            </a:ext>
          </a:extLst>
        </xdr:cNvPr>
        <xdr:cNvSpPr>
          <a:spLocks noChangeShapeType="1"/>
        </xdr:cNvSpPr>
      </xdr:nvSpPr>
      <xdr:spPr bwMode="auto">
        <a:xfrm flipV="1">
          <a:off x="5594350" y="5111750"/>
          <a:ext cx="34290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12700</xdr:colOff>
      <xdr:row>20</xdr:row>
      <xdr:rowOff>101600</xdr:rowOff>
    </xdr:from>
    <xdr:to>
      <xdr:col>14</xdr:col>
      <xdr:colOff>190500</xdr:colOff>
      <xdr:row>21</xdr:row>
      <xdr:rowOff>95250</xdr:rowOff>
    </xdr:to>
    <xdr:sp macro="" textlink="">
      <xdr:nvSpPr>
        <xdr:cNvPr id="182351" name="Line 54">
          <a:extLst>
            <a:ext uri="{FF2B5EF4-FFF2-40B4-BE49-F238E27FC236}">
              <a16:creationId xmlns:a16="http://schemas.microsoft.com/office/drawing/2014/main" id="{C855619A-95F0-F29A-0A78-40AD3C031AE7}"/>
            </a:ext>
          </a:extLst>
        </xdr:cNvPr>
        <xdr:cNvSpPr>
          <a:spLocks noChangeShapeType="1"/>
        </xdr:cNvSpPr>
      </xdr:nvSpPr>
      <xdr:spPr bwMode="auto">
        <a:xfrm flipH="1" flipV="1">
          <a:off x="7124700" y="5613400"/>
          <a:ext cx="177800" cy="29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831850</xdr:colOff>
      <xdr:row>19</xdr:row>
      <xdr:rowOff>114300</xdr:rowOff>
    </xdr:from>
    <xdr:to>
      <xdr:col>12</xdr:col>
      <xdr:colOff>1358900</xdr:colOff>
      <xdr:row>20</xdr:row>
      <xdr:rowOff>133350</xdr:rowOff>
    </xdr:to>
    <xdr:sp macro="" textlink="">
      <xdr:nvSpPr>
        <xdr:cNvPr id="182352" name="Line 55">
          <a:extLst>
            <a:ext uri="{FF2B5EF4-FFF2-40B4-BE49-F238E27FC236}">
              <a16:creationId xmlns:a16="http://schemas.microsoft.com/office/drawing/2014/main" id="{2EE4F66C-B4A3-E6CF-7C5F-D8D125465867}"/>
            </a:ext>
          </a:extLst>
        </xdr:cNvPr>
        <xdr:cNvSpPr>
          <a:spLocks noChangeShapeType="1"/>
        </xdr:cNvSpPr>
      </xdr:nvSpPr>
      <xdr:spPr bwMode="auto">
        <a:xfrm flipV="1">
          <a:off x="5619750" y="5321300"/>
          <a:ext cx="5270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304800</xdr:colOff>
      <xdr:row>23</xdr:row>
      <xdr:rowOff>120650</xdr:rowOff>
    </xdr:from>
    <xdr:to>
      <xdr:col>12</xdr:col>
      <xdr:colOff>1352550</xdr:colOff>
      <xdr:row>24</xdr:row>
      <xdr:rowOff>31750</xdr:rowOff>
    </xdr:to>
    <xdr:sp macro="" textlink="">
      <xdr:nvSpPr>
        <xdr:cNvPr id="182353" name="Line 56">
          <a:extLst>
            <a:ext uri="{FF2B5EF4-FFF2-40B4-BE49-F238E27FC236}">
              <a16:creationId xmlns:a16="http://schemas.microsoft.com/office/drawing/2014/main" id="{68508C2D-57D7-E482-56D2-7786E36A3403}"/>
            </a:ext>
          </a:extLst>
        </xdr:cNvPr>
        <xdr:cNvSpPr>
          <a:spLocks noChangeShapeType="1"/>
        </xdr:cNvSpPr>
      </xdr:nvSpPr>
      <xdr:spPr bwMode="auto">
        <a:xfrm flipV="1">
          <a:off x="5092700" y="6546850"/>
          <a:ext cx="104775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1663700</xdr:colOff>
      <xdr:row>4</xdr:row>
      <xdr:rowOff>19050</xdr:rowOff>
    </xdr:from>
    <xdr:ext cx="76944" cy="100027"/>
    <xdr:sp macro="" textlink="">
      <xdr:nvSpPr>
        <xdr:cNvPr id="139265" name="Text Box 1">
          <a:extLst>
            <a:ext uri="{FF2B5EF4-FFF2-40B4-BE49-F238E27FC236}">
              <a16:creationId xmlns:a16="http://schemas.microsoft.com/office/drawing/2014/main" id="{4F3C0EE0-F4B2-BBAB-B938-09CAC6B75BBD}"/>
            </a:ext>
          </a:extLst>
        </xdr:cNvPr>
        <xdr:cNvSpPr txBox="1">
          <a:spLocks noChangeArrowheads="1"/>
        </xdr:cNvSpPr>
      </xdr:nvSpPr>
      <xdr:spPr bwMode="auto">
        <a:xfrm>
          <a:off x="5835650" y="1038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4</xdr:row>
      <xdr:rowOff>19050</xdr:rowOff>
    </xdr:from>
    <xdr:ext cx="76944" cy="100027"/>
    <xdr:sp macro="" textlink="">
      <xdr:nvSpPr>
        <xdr:cNvPr id="139266" name="Text Box 2">
          <a:extLst>
            <a:ext uri="{FF2B5EF4-FFF2-40B4-BE49-F238E27FC236}">
              <a16:creationId xmlns:a16="http://schemas.microsoft.com/office/drawing/2014/main" id="{73B860DA-9D5A-FA7E-0E3B-2382CFB1B364}"/>
            </a:ext>
          </a:extLst>
        </xdr:cNvPr>
        <xdr:cNvSpPr txBox="1">
          <a:spLocks noChangeArrowheads="1"/>
        </xdr:cNvSpPr>
      </xdr:nvSpPr>
      <xdr:spPr bwMode="auto">
        <a:xfrm>
          <a:off x="6324600" y="1038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657225</xdr:colOff>
      <xdr:row>4</xdr:row>
      <xdr:rowOff>19050</xdr:rowOff>
    </xdr:from>
    <xdr:ext cx="153888" cy="100027"/>
    <xdr:sp macro="" textlink="">
      <xdr:nvSpPr>
        <xdr:cNvPr id="139267" name="Text Box 3">
          <a:extLst>
            <a:ext uri="{FF2B5EF4-FFF2-40B4-BE49-F238E27FC236}">
              <a16:creationId xmlns:a16="http://schemas.microsoft.com/office/drawing/2014/main" id="{ED0157B8-6724-660C-8C0D-25DB82EE0279}"/>
            </a:ext>
          </a:extLst>
        </xdr:cNvPr>
        <xdr:cNvSpPr txBox="1">
          <a:spLocks noChangeArrowheads="1"/>
        </xdr:cNvSpPr>
      </xdr:nvSpPr>
      <xdr:spPr bwMode="auto">
        <a:xfrm>
          <a:off x="4829175" y="10382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1162050</xdr:colOff>
      <xdr:row>4</xdr:row>
      <xdr:rowOff>9525</xdr:rowOff>
    </xdr:from>
    <xdr:ext cx="153888" cy="100027"/>
    <xdr:sp macro="" textlink="">
      <xdr:nvSpPr>
        <xdr:cNvPr id="139268" name="Text Box 4">
          <a:extLst>
            <a:ext uri="{FF2B5EF4-FFF2-40B4-BE49-F238E27FC236}">
              <a16:creationId xmlns:a16="http://schemas.microsoft.com/office/drawing/2014/main" id="{1B35444A-1E36-57BB-809C-62821FB24D25}"/>
            </a:ext>
          </a:extLst>
        </xdr:cNvPr>
        <xdr:cNvSpPr txBox="1">
          <a:spLocks noChangeArrowheads="1"/>
        </xdr:cNvSpPr>
      </xdr:nvSpPr>
      <xdr:spPr bwMode="auto">
        <a:xfrm>
          <a:off x="5334000" y="10287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3</xdr:col>
      <xdr:colOff>79300</xdr:colOff>
      <xdr:row>11</xdr:row>
      <xdr:rowOff>130175</xdr:rowOff>
    </xdr:from>
    <xdr:to>
      <xdr:col>11</xdr:col>
      <xdr:colOff>1168421</xdr:colOff>
      <xdr:row>18</xdr:row>
      <xdr:rowOff>6239</xdr:rowOff>
    </xdr:to>
    <xdr:sp macro="" textlink="">
      <xdr:nvSpPr>
        <xdr:cNvPr id="145" name="Text Box 5">
          <a:extLst>
            <a:ext uri="{FF2B5EF4-FFF2-40B4-BE49-F238E27FC236}">
              <a16:creationId xmlns:a16="http://schemas.microsoft.com/office/drawing/2014/main" id="{645D2452-FD88-F765-B3FC-4CC03F3CBB41}"/>
            </a:ext>
          </a:extLst>
        </xdr:cNvPr>
        <xdr:cNvSpPr txBox="1"/>
      </xdr:nvSpPr>
      <xdr:spPr bwMode="auto">
        <a:xfrm>
          <a:off x="1196900" y="3597275"/>
          <a:ext cx="8261425" cy="206057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事業の種類及び事業種類ごとの年間収入金額（収入と費消した支出の差額ではない。）を記載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機関紙誌の発行事業及び政治資金パーティー開催事業では、事業の種類を「○○機関紙」、「▲▲機関雑誌」、「□□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甲政治資金パーティー開催事業」、「××政治資金パーティー開催事業」のように細分化したうえで記載し、その他の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事業では、 「その他の催物事業」のように記載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３　収入年月日、開催場所等を備考欄に記載（政治資金パーティー、催物等開催事業のみ）</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４　ここに記載する収入に対応する支出は、政治活動費の「機関紙誌の発行その他の事業費」として、様式（その１５）に、</a:t>
          </a:r>
        </a:p>
        <a:p>
          <a:pPr algn="l" rtl="0">
            <a:lnSpc>
              <a:spcPts val="1200"/>
            </a:lnSpc>
            <a:defRPr sz="1000"/>
          </a:pPr>
          <a:r>
            <a:rPr lang="ja-JP" altLang="en-US" sz="1100" b="0" i="0" u="none" strike="noStrike" baseline="0">
              <a:solidFill>
                <a:srgbClr val="000000"/>
              </a:solidFill>
              <a:latin typeface="ＭＳ Ｐゴシック"/>
              <a:ea typeface="ＭＳ Ｐゴシック"/>
            </a:rPr>
            <a:t>    ア （機関紙誌の発行事業費）、イ （宣伝事業費）、ウ （政治資金パーティー開催事業費）、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エ （その他の事業費）にそれぞれ分類して記載</a:t>
          </a:r>
        </a:p>
      </xdr:txBody>
    </xdr:sp>
    <xdr:clientData/>
  </xdr:twoCellAnchor>
  <xdr:twoCellAnchor>
    <xdr:from>
      <xdr:col>7</xdr:col>
      <xdr:colOff>292100</xdr:colOff>
      <xdr:row>8</xdr:row>
      <xdr:rowOff>50800</xdr:rowOff>
    </xdr:from>
    <xdr:to>
      <xdr:col>11</xdr:col>
      <xdr:colOff>1327150</xdr:colOff>
      <xdr:row>9</xdr:row>
      <xdr:rowOff>107950</xdr:rowOff>
    </xdr:to>
    <xdr:sp macro="" textlink="">
      <xdr:nvSpPr>
        <xdr:cNvPr id="139270" name="四角形 3690">
          <a:extLst>
            <a:ext uri="{FF2B5EF4-FFF2-40B4-BE49-F238E27FC236}">
              <a16:creationId xmlns:a16="http://schemas.microsoft.com/office/drawing/2014/main" id="{323AD9B6-A29D-18C5-5C30-7C01E6466234}"/>
            </a:ext>
          </a:extLst>
        </xdr:cNvPr>
        <xdr:cNvSpPr>
          <a:spLocks noChangeArrowheads="1"/>
        </xdr:cNvSpPr>
      </xdr:nvSpPr>
      <xdr:spPr bwMode="auto">
        <a:xfrm>
          <a:off x="3848100" y="2514600"/>
          <a:ext cx="3968750" cy="4191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100" b="0" i="0" u="none" strike="noStrike" baseline="0">
              <a:solidFill>
                <a:srgbClr val="000000"/>
              </a:solidFill>
              <a:latin typeface="ＭＳ Ｐゴシック"/>
              <a:ea typeface="ＭＳ Ｐゴシック"/>
            </a:rPr>
            <a:t>・政治資金パーティー等を開催した場合は、開催年月日及び場所を記載</a:t>
          </a:r>
        </a:p>
        <a:p>
          <a:pPr algn="l" rtl="0">
            <a:defRPr sz="1000"/>
          </a:pPr>
          <a:r>
            <a:rPr lang="ja-JP" altLang="en-US" sz="1100" b="0" i="0" u="none" strike="noStrike" baseline="0">
              <a:solidFill>
                <a:srgbClr val="000000"/>
              </a:solidFill>
              <a:latin typeface="ＭＳ Ｐゴシック"/>
              <a:ea typeface="ＭＳ Ｐゴシック"/>
            </a:rPr>
            <a:t>・他の政治団体と共催で開催した場合は、その旨及び当該団体名を記載</a:t>
          </a:r>
        </a:p>
      </xdr:txBody>
    </xdr:sp>
    <xdr:clientData/>
  </xdr:twoCellAnchor>
  <xdr:twoCellAnchor>
    <xdr:from>
      <xdr:col>10</xdr:col>
      <xdr:colOff>95250</xdr:colOff>
      <xdr:row>5</xdr:row>
      <xdr:rowOff>203200</xdr:rowOff>
    </xdr:from>
    <xdr:to>
      <xdr:col>11</xdr:col>
      <xdr:colOff>38100</xdr:colOff>
      <xdr:row>8</xdr:row>
      <xdr:rowOff>57150</xdr:rowOff>
    </xdr:to>
    <xdr:sp macro="" textlink="">
      <xdr:nvSpPr>
        <xdr:cNvPr id="139425" name="Line 7">
          <a:extLst>
            <a:ext uri="{FF2B5EF4-FFF2-40B4-BE49-F238E27FC236}">
              <a16:creationId xmlns:a16="http://schemas.microsoft.com/office/drawing/2014/main" id="{ACF5F4CF-104E-1EB0-2E1C-D8B1498BCC5E}"/>
            </a:ext>
          </a:extLst>
        </xdr:cNvPr>
        <xdr:cNvSpPr>
          <a:spLocks noChangeShapeType="1"/>
        </xdr:cNvSpPr>
      </xdr:nvSpPr>
      <xdr:spPr bwMode="auto">
        <a:xfrm flipV="1">
          <a:off x="6400800" y="1581150"/>
          <a:ext cx="12700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1711325</xdr:colOff>
      <xdr:row>5</xdr:row>
      <xdr:rowOff>9525</xdr:rowOff>
    </xdr:from>
    <xdr:ext cx="76944" cy="100027"/>
    <xdr:sp macro="" textlink="">
      <xdr:nvSpPr>
        <xdr:cNvPr id="140289" name="Text Box 1">
          <a:extLst>
            <a:ext uri="{FF2B5EF4-FFF2-40B4-BE49-F238E27FC236}">
              <a16:creationId xmlns:a16="http://schemas.microsoft.com/office/drawing/2014/main" id="{79D51803-9D95-F111-B707-A2CE8C0BCF42}"/>
            </a:ext>
          </a:extLst>
        </xdr:cNvPr>
        <xdr:cNvSpPr txBox="1">
          <a:spLocks noChangeArrowheads="1"/>
        </xdr:cNvSpPr>
      </xdr:nvSpPr>
      <xdr:spPr bwMode="auto">
        <a:xfrm>
          <a:off x="6350000" y="1381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0290" name="Text Box 2">
          <a:extLst>
            <a:ext uri="{FF2B5EF4-FFF2-40B4-BE49-F238E27FC236}">
              <a16:creationId xmlns:a16="http://schemas.microsoft.com/office/drawing/2014/main" id="{753BC0B2-4124-92E2-2533-B776D6F85582}"/>
            </a:ext>
          </a:extLst>
        </xdr:cNvPr>
        <xdr:cNvSpPr txBox="1">
          <a:spLocks noChangeArrowheads="1"/>
        </xdr:cNvSpPr>
      </xdr:nvSpPr>
      <xdr:spPr bwMode="auto">
        <a:xfrm>
          <a:off x="681990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723900</xdr:colOff>
      <xdr:row>5</xdr:row>
      <xdr:rowOff>0</xdr:rowOff>
    </xdr:from>
    <xdr:ext cx="153888" cy="100027"/>
    <xdr:sp macro="" textlink="">
      <xdr:nvSpPr>
        <xdr:cNvPr id="140291" name="Text Box 3">
          <a:extLst>
            <a:ext uri="{FF2B5EF4-FFF2-40B4-BE49-F238E27FC236}">
              <a16:creationId xmlns:a16="http://schemas.microsoft.com/office/drawing/2014/main" id="{48BF6C78-B89D-D9A8-EC26-2BEB9CB10281}"/>
            </a:ext>
          </a:extLst>
        </xdr:cNvPr>
        <xdr:cNvSpPr txBox="1">
          <a:spLocks noChangeArrowheads="1"/>
        </xdr:cNvSpPr>
      </xdr:nvSpPr>
      <xdr:spPr bwMode="auto">
        <a:xfrm>
          <a:off x="5362575" y="13716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1168400</xdr:colOff>
      <xdr:row>5</xdr:row>
      <xdr:rowOff>0</xdr:rowOff>
    </xdr:from>
    <xdr:ext cx="153888" cy="100027"/>
    <xdr:sp macro="" textlink="">
      <xdr:nvSpPr>
        <xdr:cNvPr id="140292" name="Text Box 4">
          <a:extLst>
            <a:ext uri="{FF2B5EF4-FFF2-40B4-BE49-F238E27FC236}">
              <a16:creationId xmlns:a16="http://schemas.microsoft.com/office/drawing/2014/main" id="{39F1F4E9-CD78-37E5-14AA-7F6D25CC3973}"/>
            </a:ext>
          </a:extLst>
        </xdr:cNvPr>
        <xdr:cNvSpPr txBox="1">
          <a:spLocks noChangeArrowheads="1"/>
        </xdr:cNvSpPr>
      </xdr:nvSpPr>
      <xdr:spPr bwMode="auto">
        <a:xfrm>
          <a:off x="5807075" y="13716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4</xdr:col>
      <xdr:colOff>136451</xdr:colOff>
      <xdr:row>9</xdr:row>
      <xdr:rowOff>219076</xdr:rowOff>
    </xdr:from>
    <xdr:to>
      <xdr:col>11</xdr:col>
      <xdr:colOff>1606550</xdr:colOff>
      <xdr:row>17</xdr:row>
      <xdr:rowOff>28576</xdr:rowOff>
    </xdr:to>
    <xdr:sp macro="" textlink="">
      <xdr:nvSpPr>
        <xdr:cNvPr id="145" name="Text Box 5">
          <a:extLst>
            <a:ext uri="{FF2B5EF4-FFF2-40B4-BE49-F238E27FC236}">
              <a16:creationId xmlns:a16="http://schemas.microsoft.com/office/drawing/2014/main" id="{EA2B868A-868A-AB03-D4DE-9F48FDAD110C}"/>
            </a:ext>
          </a:extLst>
        </xdr:cNvPr>
        <xdr:cNvSpPr txBox="1"/>
      </xdr:nvSpPr>
      <xdr:spPr bwMode="auto">
        <a:xfrm>
          <a:off x="860351" y="2857501"/>
          <a:ext cx="7708974" cy="22479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１　借入先及び当該借入先ごとの年間合計金額(例えば「甲銀行（乙支店）」のように具体的に記載）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２　借り入れを行った年月日を「備考」欄に記載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借入先が多く、１ページで記載できない場合、２ページ以上にわたって記載し、各ページの小計を、「この頁の小計」欄に記載し、</a:t>
          </a:r>
        </a:p>
        <a:p>
          <a:pPr algn="l" rtl="0">
            <a:defRPr sz="1000"/>
          </a:pPr>
          <a:r>
            <a:rPr lang="ja-JP" altLang="en-US" sz="1100" b="0" i="0" u="none" strike="noStrike" baseline="0">
              <a:solidFill>
                <a:srgbClr val="000000"/>
              </a:solidFill>
              <a:latin typeface="ＭＳ Ｐゴシック"/>
              <a:ea typeface="ＭＳ Ｐゴシック"/>
            </a:rPr>
            <a:t>　　 最後のページの「合計」欄に総額を記載。１ページで終わるときは、「この頁の小計」欄及び「合計」欄は同じ金額になる。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４　</a:t>
          </a:r>
          <a:r>
            <a:rPr lang="ja-JP" altLang="en-US" sz="1100" b="0" i="0" u="sng" strike="noStrike" baseline="0">
              <a:solidFill>
                <a:srgbClr val="000000"/>
              </a:solidFill>
              <a:latin typeface="ＭＳ Ｐゴシック"/>
              <a:ea typeface="ＭＳ Ｐゴシック"/>
            </a:rPr>
            <a:t>借入金を返済した場合</a:t>
          </a:r>
          <a:r>
            <a:rPr lang="ja-JP" altLang="en-US" sz="1100" b="0" i="0" u="none" strike="noStrike" baseline="0">
              <a:solidFill>
                <a:srgbClr val="000000"/>
              </a:solidFill>
              <a:latin typeface="ＭＳ Ｐゴシック"/>
              <a:ea typeface="ＭＳ Ｐゴシック"/>
            </a:rPr>
            <a:t>、政治活動費の</a:t>
          </a:r>
          <a:r>
            <a:rPr lang="ja-JP" altLang="en-US" sz="1100" b="0" i="0" u="sng" strike="noStrike" baseline="0">
              <a:solidFill>
                <a:srgbClr val="000000"/>
              </a:solidFill>
              <a:latin typeface="ＭＳ Ｐゴシック"/>
              <a:ea typeface="ＭＳ Ｐゴシック"/>
            </a:rPr>
            <a:t>「その他の経費」として、様式（その１５）に、借入金返済として借入先ごとに記載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962025</xdr:colOff>
      <xdr:row>5</xdr:row>
      <xdr:rowOff>9525</xdr:rowOff>
    </xdr:from>
    <xdr:ext cx="76944" cy="100027"/>
    <xdr:sp macro="" textlink="">
      <xdr:nvSpPr>
        <xdr:cNvPr id="141313" name="Text Box 1">
          <a:extLst>
            <a:ext uri="{FF2B5EF4-FFF2-40B4-BE49-F238E27FC236}">
              <a16:creationId xmlns:a16="http://schemas.microsoft.com/office/drawing/2014/main" id="{477BA25B-4E20-77FC-2C1E-73368337BA46}"/>
            </a:ext>
          </a:extLst>
        </xdr:cNvPr>
        <xdr:cNvSpPr txBox="1">
          <a:spLocks noChangeArrowheads="1"/>
        </xdr:cNvSpPr>
      </xdr:nvSpPr>
      <xdr:spPr bwMode="auto">
        <a:xfrm>
          <a:off x="4276725" y="13811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1314" name="Text Box 2">
          <a:extLst>
            <a:ext uri="{FF2B5EF4-FFF2-40B4-BE49-F238E27FC236}">
              <a16:creationId xmlns:a16="http://schemas.microsoft.com/office/drawing/2014/main" id="{8934D264-A454-85DB-01FF-50D13C1608B2}"/>
            </a:ext>
          </a:extLst>
        </xdr:cNvPr>
        <xdr:cNvSpPr txBox="1">
          <a:spLocks noChangeArrowheads="1"/>
        </xdr:cNvSpPr>
      </xdr:nvSpPr>
      <xdr:spPr bwMode="auto">
        <a:xfrm>
          <a:off x="4791075"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5</xdr:row>
      <xdr:rowOff>19050</xdr:rowOff>
    </xdr:from>
    <xdr:ext cx="153888" cy="100027"/>
    <xdr:sp macro="" textlink="">
      <xdr:nvSpPr>
        <xdr:cNvPr id="141315" name="Text Box 3">
          <a:extLst>
            <a:ext uri="{FF2B5EF4-FFF2-40B4-BE49-F238E27FC236}">
              <a16:creationId xmlns:a16="http://schemas.microsoft.com/office/drawing/2014/main" id="{66E2414B-C586-887C-7C79-D3C28B832CBA}"/>
            </a:ext>
          </a:extLst>
        </xdr:cNvPr>
        <xdr:cNvSpPr txBox="1">
          <a:spLocks noChangeArrowheads="1"/>
        </xdr:cNvSpPr>
      </xdr:nvSpPr>
      <xdr:spPr bwMode="auto">
        <a:xfrm>
          <a:off x="3476625"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530225</xdr:colOff>
      <xdr:row>5</xdr:row>
      <xdr:rowOff>19050</xdr:rowOff>
    </xdr:from>
    <xdr:ext cx="153888" cy="100027"/>
    <xdr:sp macro="" textlink="">
      <xdr:nvSpPr>
        <xdr:cNvPr id="141316" name="Text Box 4">
          <a:extLst>
            <a:ext uri="{FF2B5EF4-FFF2-40B4-BE49-F238E27FC236}">
              <a16:creationId xmlns:a16="http://schemas.microsoft.com/office/drawing/2014/main" id="{8D4D5191-38BE-3A01-E00A-45C05501A2EC}"/>
            </a:ext>
          </a:extLst>
        </xdr:cNvPr>
        <xdr:cNvSpPr txBox="1">
          <a:spLocks noChangeArrowheads="1"/>
        </xdr:cNvSpPr>
      </xdr:nvSpPr>
      <xdr:spPr bwMode="auto">
        <a:xfrm>
          <a:off x="3844925"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2</xdr:col>
      <xdr:colOff>63556</xdr:colOff>
      <xdr:row>10</xdr:row>
      <xdr:rowOff>114300</xdr:rowOff>
    </xdr:from>
    <xdr:to>
      <xdr:col>12</xdr:col>
      <xdr:colOff>2409825</xdr:colOff>
      <xdr:row>17</xdr:row>
      <xdr:rowOff>38100</xdr:rowOff>
    </xdr:to>
    <xdr:sp macro="" textlink="">
      <xdr:nvSpPr>
        <xdr:cNvPr id="145" name="Text Box 5">
          <a:extLst>
            <a:ext uri="{FF2B5EF4-FFF2-40B4-BE49-F238E27FC236}">
              <a16:creationId xmlns:a16="http://schemas.microsoft.com/office/drawing/2014/main" id="{38F01E47-EC34-844F-16E7-9C922BD39A5D}"/>
            </a:ext>
          </a:extLst>
        </xdr:cNvPr>
        <xdr:cNvSpPr txBox="1"/>
      </xdr:nvSpPr>
      <xdr:spPr bwMode="auto">
        <a:xfrm>
          <a:off x="425506" y="3057525"/>
          <a:ext cx="8013644" cy="20574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　</a:t>
          </a:r>
          <a:r>
            <a:rPr lang="ja-JP" altLang="en-US" sz="1100" b="0" i="0" u="sng" strike="noStrike" baseline="0">
              <a:solidFill>
                <a:srgbClr val="000000"/>
              </a:solidFill>
              <a:latin typeface="ＭＳ Ｐゴシック"/>
              <a:ea typeface="ＭＳ Ｐゴシック"/>
            </a:rPr>
            <a:t>交付金を供与した本部又は支部ごと</a:t>
          </a:r>
          <a:r>
            <a:rPr lang="ja-JP" altLang="en-US" sz="1100" b="0" i="0" u="none" strike="noStrike" baseline="0">
              <a:solidFill>
                <a:srgbClr val="000000"/>
              </a:solidFill>
              <a:latin typeface="ＭＳ Ｐゴシック"/>
              <a:ea typeface="ＭＳ Ｐゴシック"/>
            </a:rPr>
            <a:t>に、その名称、交付金額、供与を受けた年月日及び主たる事務所の所在地を記載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    本部又は支部ごとに小計を記載する。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２　交付金の件数が多く、１ページで記載できない場合は２ページ以上にわたって記載し、各ページの小計を「この頁の小計」欄に記載</a:t>
          </a:r>
        </a:p>
        <a:p>
          <a:pPr algn="l" rtl="0">
            <a:lnSpc>
              <a:spcPts val="1300"/>
            </a:lnSpc>
            <a:defRPr sz="1000"/>
          </a:pPr>
          <a:r>
            <a:rPr lang="ja-JP" altLang="en-US" sz="1100" b="0" i="0" u="none" strike="noStrike" baseline="0">
              <a:solidFill>
                <a:srgbClr val="000000"/>
              </a:solidFill>
              <a:latin typeface="ＭＳ Ｐゴシック"/>
              <a:ea typeface="ＭＳ Ｐゴシック"/>
            </a:rPr>
            <a:t>　　一番最後のページの「合計」欄に総額を記載</a:t>
          </a:r>
        </a:p>
        <a:p>
          <a:pPr algn="l" rtl="0">
            <a:lnSpc>
              <a:spcPts val="1200"/>
            </a:lnSpc>
            <a:defRPr sz="1000"/>
          </a:pPr>
          <a:r>
            <a:rPr lang="ja-JP" altLang="en-US" sz="1100" b="0" i="0" u="none" strike="noStrike" baseline="0">
              <a:solidFill>
                <a:srgbClr val="000000"/>
              </a:solidFill>
              <a:latin typeface="ＭＳ Ｐゴシック"/>
              <a:ea typeface="ＭＳ Ｐゴシック"/>
            </a:rPr>
            <a:t>　　１ページで終わるときは、「この頁の小計」欄及び「合計」欄は同じ金額になる。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1695450</xdr:colOff>
      <xdr:row>5</xdr:row>
      <xdr:rowOff>6350</xdr:rowOff>
    </xdr:from>
    <xdr:ext cx="76944" cy="100027"/>
    <xdr:sp macro="" textlink="">
      <xdr:nvSpPr>
        <xdr:cNvPr id="142337" name="Text Box 1">
          <a:extLst>
            <a:ext uri="{FF2B5EF4-FFF2-40B4-BE49-F238E27FC236}">
              <a16:creationId xmlns:a16="http://schemas.microsoft.com/office/drawing/2014/main" id="{3D6AA317-B184-7214-570C-2879AFC155D0}"/>
            </a:ext>
          </a:extLst>
        </xdr:cNvPr>
        <xdr:cNvSpPr txBox="1">
          <a:spLocks noChangeArrowheads="1"/>
        </xdr:cNvSpPr>
      </xdr:nvSpPr>
      <xdr:spPr bwMode="auto">
        <a:xfrm>
          <a:off x="6391275" y="13779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2338" name="Text Box 2">
          <a:extLst>
            <a:ext uri="{FF2B5EF4-FFF2-40B4-BE49-F238E27FC236}">
              <a16:creationId xmlns:a16="http://schemas.microsoft.com/office/drawing/2014/main" id="{50918EA7-226C-8121-70B3-0491E215AF61}"/>
            </a:ext>
          </a:extLst>
        </xdr:cNvPr>
        <xdr:cNvSpPr txBox="1">
          <a:spLocks noChangeArrowheads="1"/>
        </xdr:cNvSpPr>
      </xdr:nvSpPr>
      <xdr:spPr bwMode="auto">
        <a:xfrm>
          <a:off x="687705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676275</xdr:colOff>
      <xdr:row>5</xdr:row>
      <xdr:rowOff>19050</xdr:rowOff>
    </xdr:from>
    <xdr:ext cx="153888" cy="100027"/>
    <xdr:sp macro="" textlink="">
      <xdr:nvSpPr>
        <xdr:cNvPr id="142339" name="Text Box 3">
          <a:extLst>
            <a:ext uri="{FF2B5EF4-FFF2-40B4-BE49-F238E27FC236}">
              <a16:creationId xmlns:a16="http://schemas.microsoft.com/office/drawing/2014/main" id="{209E6A43-7828-22FD-DB6E-669A4AD8CEF5}"/>
            </a:ext>
          </a:extLst>
        </xdr:cNvPr>
        <xdr:cNvSpPr txBox="1">
          <a:spLocks noChangeArrowheads="1"/>
        </xdr:cNvSpPr>
      </xdr:nvSpPr>
      <xdr:spPr bwMode="auto">
        <a:xfrm>
          <a:off x="537210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1177925</xdr:colOff>
      <xdr:row>5</xdr:row>
      <xdr:rowOff>19050</xdr:rowOff>
    </xdr:from>
    <xdr:ext cx="153888" cy="100027"/>
    <xdr:sp macro="" textlink="">
      <xdr:nvSpPr>
        <xdr:cNvPr id="142340" name="Text Box 4">
          <a:extLst>
            <a:ext uri="{FF2B5EF4-FFF2-40B4-BE49-F238E27FC236}">
              <a16:creationId xmlns:a16="http://schemas.microsoft.com/office/drawing/2014/main" id="{AEDFB96E-E697-0816-44BF-FB1C18B8CF08}"/>
            </a:ext>
          </a:extLst>
        </xdr:cNvPr>
        <xdr:cNvSpPr txBox="1">
          <a:spLocks noChangeArrowheads="1"/>
        </xdr:cNvSpPr>
      </xdr:nvSpPr>
      <xdr:spPr bwMode="auto">
        <a:xfrm>
          <a:off x="587375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0</xdr:col>
      <xdr:colOff>38044</xdr:colOff>
      <xdr:row>9</xdr:row>
      <xdr:rowOff>63499</xdr:rowOff>
    </xdr:from>
    <xdr:to>
      <xdr:col>11</xdr:col>
      <xdr:colOff>864121</xdr:colOff>
      <xdr:row>15</xdr:row>
      <xdr:rowOff>203000</xdr:rowOff>
    </xdr:to>
    <xdr:sp macro="" textlink="">
      <xdr:nvSpPr>
        <xdr:cNvPr id="145" name="Text Box 5">
          <a:extLst>
            <a:ext uri="{FF2B5EF4-FFF2-40B4-BE49-F238E27FC236}">
              <a16:creationId xmlns:a16="http://schemas.microsoft.com/office/drawing/2014/main" id="{D3997525-6199-695C-E07C-E667F42B53FF}"/>
            </a:ext>
          </a:extLst>
        </xdr:cNvPr>
        <xdr:cNvSpPr txBox="1"/>
      </xdr:nvSpPr>
      <xdr:spPr bwMode="auto">
        <a:xfrm>
          <a:off x="1019119" y="2647949"/>
          <a:ext cx="9048806" cy="202882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l" rtl="0">
            <a:lnSpc>
              <a:spcPts val="1200"/>
            </a:lnSpc>
            <a:defRPr sz="1000"/>
          </a:pPr>
          <a:r>
            <a:rPr lang="ja-JP" altLang="en-US" sz="1100" b="0" i="0" u="none" baseline="0">
              <a:solidFill>
                <a:srgbClr val="000000"/>
              </a:solidFill>
              <a:latin typeface="ＭＳ Ｐゴシック"/>
              <a:ea typeface="ＭＳ Ｐゴシック"/>
            </a:rPr>
            <a:t>１　「個人が負担する党費又は会費」、「寄附」、「機関紙誌の発行その他の事業による収入」及び「借入金」以外の収入について、</a:t>
          </a:r>
          <a:endParaRPr lang="en-US" altLang="ja-JP" sz="1100" b="0" i="0" u="none" baseline="0">
            <a:solidFill>
              <a:srgbClr val="000000"/>
            </a:solidFill>
            <a:latin typeface="ＭＳ Ｐゴシック"/>
            <a:ea typeface="ＭＳ Ｐゴシック"/>
          </a:endParaRPr>
        </a:p>
        <a:p>
          <a:pPr algn="l" rtl="0">
            <a:lnSpc>
              <a:spcPts val="1200"/>
            </a:lnSpc>
            <a:defRPr sz="1000"/>
          </a:pPr>
          <a:r>
            <a:rPr lang="en-US" altLang="ja-JP" sz="11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１件当たりの金額</a:t>
          </a:r>
        </a:p>
        <a:p>
          <a:pPr algn="l" rtl="0">
            <a:lnSpc>
              <a:spcPts val="1200"/>
            </a:lnSpc>
            <a:defRPr sz="1000"/>
          </a:pPr>
          <a:r>
            <a:rPr lang="ja-JP" altLang="en-US" sz="1100" b="0" i="0" u="none" baseline="0">
              <a:solidFill>
                <a:srgbClr val="000000"/>
              </a:solidFill>
              <a:latin typeface="ＭＳ Ｐゴシック"/>
              <a:ea typeface="ＭＳ Ｐゴシック"/>
            </a:rPr>
            <a:t>　　（数回にわたって交付されたときは、合計金額）１０万円以上のものについて、基因となった事実ごとに金額を年月日順に記載</a:t>
          </a:r>
        </a:p>
        <a:p>
          <a:pPr algn="l" rtl="0">
            <a:lnSpc>
              <a:spcPts val="1200"/>
            </a:lnSpc>
          </a:pPr>
          <a:endParaRPr lang="ja-JP" altLang="en-US" sz="1100" b="0" i="0" u="none" baseline="0">
            <a:solidFill>
              <a:srgbClr val="000000"/>
            </a:solidFill>
            <a:latin typeface="ＭＳ Ｐゴシック"/>
            <a:ea typeface="ＭＳ Ｐゴシック"/>
          </a:endParaRPr>
        </a:p>
        <a:p>
          <a:pPr algn="l" rtl="0">
            <a:lnSpc>
              <a:spcPts val="1200"/>
            </a:lnSpc>
            <a:defRPr sz="1000"/>
          </a:pPr>
          <a:r>
            <a:rPr lang="ja-JP" altLang="en-US" sz="1100" b="0" i="0" u="none" baseline="0">
              <a:solidFill>
                <a:srgbClr val="000000"/>
              </a:solidFill>
              <a:latin typeface="ＭＳ Ｐゴシック"/>
              <a:ea typeface="ＭＳ Ｐゴシック"/>
            </a:rPr>
            <a:t>２　１件当たりの金額が</a:t>
          </a:r>
          <a:r>
            <a:rPr lang="ja-JP" altLang="en-US" sz="1100" b="0" i="0" u="sng" baseline="0">
              <a:solidFill>
                <a:srgbClr val="000000"/>
              </a:solidFill>
              <a:latin typeface="ＭＳ Ｐゴシック"/>
              <a:ea typeface="ＭＳ Ｐゴシック"/>
            </a:rPr>
            <a:t>１０万円未満のものは、一括</a:t>
          </a:r>
          <a:r>
            <a:rPr lang="ja-JP" altLang="en-US" sz="1100" b="0" i="0" u="none" baseline="0">
              <a:solidFill>
                <a:srgbClr val="000000"/>
              </a:solidFill>
              <a:latin typeface="ＭＳ Ｐゴシック"/>
              <a:ea typeface="ＭＳ Ｐゴシック"/>
            </a:rPr>
            <a:t>して合計金額を「</a:t>
          </a:r>
          <a:r>
            <a:rPr lang="ja-JP" altLang="en-US" sz="1100" b="0" i="0" u="sng" baseline="0">
              <a:solidFill>
                <a:srgbClr val="000000"/>
              </a:solidFill>
              <a:latin typeface="ＭＳ Ｐゴシック"/>
              <a:ea typeface="ＭＳ Ｐゴシック"/>
            </a:rPr>
            <a:t>１件１０万円未満のもの」欄に記載</a:t>
          </a:r>
        </a:p>
        <a:p>
          <a:pPr algn="l" rtl="0">
            <a:lnSpc>
              <a:spcPts val="1200"/>
            </a:lnSpc>
          </a:pPr>
          <a:endParaRPr lang="ja-JP" altLang="en-US" sz="1100" b="0" i="0" u="none" baseline="0">
            <a:solidFill>
              <a:srgbClr val="000000"/>
            </a:solidFill>
            <a:latin typeface="ＭＳ Ｐゴシック"/>
            <a:ea typeface="ＭＳ Ｐゴシック"/>
          </a:endParaRPr>
        </a:p>
        <a:p>
          <a:pPr algn="l" rtl="0">
            <a:lnSpc>
              <a:spcPts val="1200"/>
            </a:lnSpc>
            <a:defRPr sz="1000"/>
          </a:pPr>
          <a:r>
            <a:rPr lang="ja-JP" altLang="en-US" sz="1100" b="0" i="0" u="none" baseline="0">
              <a:solidFill>
                <a:srgbClr val="000000"/>
              </a:solidFill>
              <a:latin typeface="ＭＳ Ｐゴシック"/>
              <a:ea typeface="ＭＳ Ｐゴシック"/>
            </a:rPr>
            <a:t>３　件数が多く、１ページで記載できない場合は２ページ以上にわたって記載し、各ページごとの小計を「この頁の小計」欄に記載。</a:t>
          </a:r>
        </a:p>
        <a:p>
          <a:pPr algn="l" rtl="0">
            <a:lnSpc>
              <a:spcPts val="1200"/>
            </a:lnSpc>
            <a:defRPr sz="1000"/>
          </a:pPr>
          <a:r>
            <a:rPr lang="ja-JP" altLang="en-US" sz="1100" b="0" i="0" u="none" baseline="0">
              <a:solidFill>
                <a:srgbClr val="000000"/>
              </a:solidFill>
              <a:latin typeface="ＭＳ Ｐゴシック"/>
              <a:ea typeface="ＭＳ Ｐゴシック"/>
            </a:rPr>
            <a:t>　　 一番最後のページの「１件１０万円未満のもの」欄に、１件当たりの金額が１０万円未満のものを一括して金額を記載し、「合計」</a:t>
          </a:r>
          <a:endParaRPr lang="en-US" altLang="ja-JP" sz="1100" b="0" i="0" u="none" baseline="0">
            <a:solidFill>
              <a:srgbClr val="000000"/>
            </a:solidFill>
            <a:latin typeface="ＭＳ Ｐゴシック"/>
            <a:ea typeface="ＭＳ Ｐゴシック"/>
          </a:endParaRPr>
        </a:p>
        <a:p>
          <a:pPr algn="l" rtl="0">
            <a:lnSpc>
              <a:spcPts val="1200"/>
            </a:lnSpc>
            <a:defRPr sz="1000"/>
          </a:pPr>
          <a:r>
            <a:rPr lang="en-US" altLang="ja-JP" sz="11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欄に総額を記載する。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514350</xdr:colOff>
      <xdr:row>18</xdr:row>
      <xdr:rowOff>82550</xdr:rowOff>
    </xdr:from>
    <xdr:to>
      <xdr:col>9</xdr:col>
      <xdr:colOff>609600</xdr:colOff>
      <xdr:row>19</xdr:row>
      <xdr:rowOff>6350</xdr:rowOff>
    </xdr:to>
    <xdr:sp macro="" textlink="">
      <xdr:nvSpPr>
        <xdr:cNvPr id="143677" name="Oval 17">
          <a:extLst>
            <a:ext uri="{FF2B5EF4-FFF2-40B4-BE49-F238E27FC236}">
              <a16:creationId xmlns:a16="http://schemas.microsoft.com/office/drawing/2014/main" id="{DA03EF0F-5ED7-AA6C-3F04-BC4258C7EB16}"/>
            </a:ext>
          </a:extLst>
        </xdr:cNvPr>
        <xdr:cNvSpPr>
          <a:spLocks noChangeArrowheads="1"/>
        </xdr:cNvSpPr>
      </xdr:nvSpPr>
      <xdr:spPr bwMode="auto">
        <a:xfrm>
          <a:off x="3359150" y="5467350"/>
          <a:ext cx="95250" cy="2286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9</xdr:col>
      <xdr:colOff>958850</xdr:colOff>
      <xdr:row>5</xdr:row>
      <xdr:rowOff>6350</xdr:rowOff>
    </xdr:from>
    <xdr:ext cx="76944" cy="100027"/>
    <xdr:sp macro="" textlink="">
      <xdr:nvSpPr>
        <xdr:cNvPr id="143361" name="Text Box 1">
          <a:extLst>
            <a:ext uri="{FF2B5EF4-FFF2-40B4-BE49-F238E27FC236}">
              <a16:creationId xmlns:a16="http://schemas.microsoft.com/office/drawing/2014/main" id="{B3E66292-E111-0A67-D7A6-5B7FC41A733A}"/>
            </a:ext>
          </a:extLst>
        </xdr:cNvPr>
        <xdr:cNvSpPr txBox="1">
          <a:spLocks noChangeArrowheads="1"/>
        </xdr:cNvSpPr>
      </xdr:nvSpPr>
      <xdr:spPr bwMode="auto">
        <a:xfrm>
          <a:off x="3810000" y="13779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3362" name="Text Box 2">
          <a:extLst>
            <a:ext uri="{FF2B5EF4-FFF2-40B4-BE49-F238E27FC236}">
              <a16:creationId xmlns:a16="http://schemas.microsoft.com/office/drawing/2014/main" id="{4AFD1183-82A1-6FBB-9DAB-813023F998C1}"/>
            </a:ext>
          </a:extLst>
        </xdr:cNvPr>
        <xdr:cNvSpPr txBox="1">
          <a:spLocks noChangeArrowheads="1"/>
        </xdr:cNvSpPr>
      </xdr:nvSpPr>
      <xdr:spPr bwMode="auto">
        <a:xfrm>
          <a:off x="430530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5</xdr:row>
      <xdr:rowOff>19050</xdr:rowOff>
    </xdr:from>
    <xdr:ext cx="153888" cy="100027"/>
    <xdr:sp macro="" textlink="">
      <xdr:nvSpPr>
        <xdr:cNvPr id="143363" name="Text Box 3">
          <a:extLst>
            <a:ext uri="{FF2B5EF4-FFF2-40B4-BE49-F238E27FC236}">
              <a16:creationId xmlns:a16="http://schemas.microsoft.com/office/drawing/2014/main" id="{8DC0F6DB-2A65-136B-4A62-63C869AF6078}"/>
            </a:ext>
          </a:extLst>
        </xdr:cNvPr>
        <xdr:cNvSpPr txBox="1">
          <a:spLocks noChangeArrowheads="1"/>
        </xdr:cNvSpPr>
      </xdr:nvSpPr>
      <xdr:spPr bwMode="auto">
        <a:xfrm>
          <a:off x="299085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539750</xdr:colOff>
      <xdr:row>5</xdr:row>
      <xdr:rowOff>9525</xdr:rowOff>
    </xdr:from>
    <xdr:ext cx="153888" cy="100027"/>
    <xdr:sp macro="" textlink="">
      <xdr:nvSpPr>
        <xdr:cNvPr id="143364" name="Text Box 4">
          <a:extLst>
            <a:ext uri="{FF2B5EF4-FFF2-40B4-BE49-F238E27FC236}">
              <a16:creationId xmlns:a16="http://schemas.microsoft.com/office/drawing/2014/main" id="{51C1FFA0-6347-3AC7-B9EA-26E030A7E2A0}"/>
            </a:ext>
          </a:extLst>
        </xdr:cNvPr>
        <xdr:cNvSpPr txBox="1">
          <a:spLocks noChangeArrowheads="1"/>
        </xdr:cNvSpPr>
      </xdr:nvSpPr>
      <xdr:spPr bwMode="auto">
        <a:xfrm>
          <a:off x="3368675" y="13811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0</xdr:col>
      <xdr:colOff>50800</xdr:colOff>
      <xdr:row>5</xdr:row>
      <xdr:rowOff>76200</xdr:rowOff>
    </xdr:from>
    <xdr:to>
      <xdr:col>1</xdr:col>
      <xdr:colOff>107950</xdr:colOff>
      <xdr:row>5</xdr:row>
      <xdr:rowOff>285750</xdr:rowOff>
    </xdr:to>
    <xdr:sp macro="" textlink="">
      <xdr:nvSpPr>
        <xdr:cNvPr id="143682" name="Oval 10">
          <a:extLst>
            <a:ext uri="{FF2B5EF4-FFF2-40B4-BE49-F238E27FC236}">
              <a16:creationId xmlns:a16="http://schemas.microsoft.com/office/drawing/2014/main" id="{D9697DF0-D655-8A8D-C4BE-4F62186D030B}"/>
            </a:ext>
          </a:extLst>
        </xdr:cNvPr>
        <xdr:cNvSpPr>
          <a:spLocks noChangeArrowheads="1"/>
        </xdr:cNvSpPr>
      </xdr:nvSpPr>
      <xdr:spPr bwMode="auto">
        <a:xfrm>
          <a:off x="50800" y="1447800"/>
          <a:ext cx="2413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xdr:from>
      <xdr:col>1</xdr:col>
      <xdr:colOff>88900</xdr:colOff>
      <xdr:row>5</xdr:row>
      <xdr:rowOff>44450</xdr:rowOff>
    </xdr:from>
    <xdr:to>
      <xdr:col>2</xdr:col>
      <xdr:colOff>19050</xdr:colOff>
      <xdr:row>7</xdr:row>
      <xdr:rowOff>0</xdr:rowOff>
    </xdr:to>
    <xdr:sp macro="" textlink="">
      <xdr:nvSpPr>
        <xdr:cNvPr id="143683" name="AutoShape 8">
          <a:extLst>
            <a:ext uri="{FF2B5EF4-FFF2-40B4-BE49-F238E27FC236}">
              <a16:creationId xmlns:a16="http://schemas.microsoft.com/office/drawing/2014/main" id="{30323DDF-F30D-4645-182C-05E28DB1ACD0}"/>
            </a:ext>
          </a:extLst>
        </xdr:cNvPr>
        <xdr:cNvSpPr>
          <a:spLocks/>
        </xdr:cNvSpPr>
      </xdr:nvSpPr>
      <xdr:spPr bwMode="auto">
        <a:xfrm>
          <a:off x="273050" y="1416050"/>
          <a:ext cx="114300" cy="615950"/>
        </a:xfrm>
        <a:prstGeom prst="leftBrace">
          <a:avLst>
            <a:gd name="adj1" fmla="val 44907"/>
            <a:gd name="adj2" fmla="val 50000"/>
          </a:avLst>
        </a:prstGeom>
        <a:noFill/>
        <a:ln w="9525">
          <a:solidFill>
            <a:srgbClr xmlns:mc="http://schemas.openxmlformats.org/markup-compatibility/2006" xmlns:a14="http://schemas.microsoft.com/office/drawing/2010/main" val="003300" mc:Ignorable="a14" a14:legacySpreadsheetColorIndex="5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133508</xdr:colOff>
      <xdr:row>10</xdr:row>
      <xdr:rowOff>38100</xdr:rowOff>
    </xdr:from>
    <xdr:to>
      <xdr:col>19</xdr:col>
      <xdr:colOff>349077</xdr:colOff>
      <xdr:row>18</xdr:row>
      <xdr:rowOff>38100</xdr:rowOff>
    </xdr:to>
    <xdr:sp macro="" textlink="">
      <xdr:nvSpPr>
        <xdr:cNvPr id="373" name="Text Box 7">
          <a:extLst>
            <a:ext uri="{FF2B5EF4-FFF2-40B4-BE49-F238E27FC236}">
              <a16:creationId xmlns:a16="http://schemas.microsoft.com/office/drawing/2014/main" id="{7D7508D5-DBE9-EEA5-273B-E25645D64FFF}"/>
            </a:ext>
          </a:extLst>
        </xdr:cNvPr>
        <xdr:cNvSpPr txBox="1"/>
      </xdr:nvSpPr>
      <xdr:spPr bwMode="auto">
        <a:xfrm>
          <a:off x="1143000" y="3190875"/>
          <a:ext cx="8963025" cy="24384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a:t>
          </a:r>
          <a:r>
            <a:rPr lang="ja-JP" altLang="en-US" sz="1000" b="0" i="0" u="sng" strike="noStrike" baseline="0">
              <a:solidFill>
                <a:srgbClr val="000000"/>
              </a:solidFill>
              <a:latin typeface="ＭＳ Ｐゴシック"/>
              <a:ea typeface="ＭＳ Ｐゴシック"/>
            </a:rPr>
            <a:t>同一の者からの寄附</a:t>
          </a:r>
          <a:r>
            <a:rPr lang="ja-JP" altLang="en-US" sz="1000" b="0" i="0" u="none" strike="noStrike" baseline="0">
              <a:solidFill>
                <a:srgbClr val="000000"/>
              </a:solidFill>
              <a:latin typeface="ＭＳ Ｐゴシック"/>
              <a:ea typeface="ＭＳ Ｐゴシック"/>
            </a:rPr>
            <a:t>で、金額合計が年間５万円を超えるものは</a:t>
          </a:r>
          <a:r>
            <a:rPr lang="ja-JP" altLang="en-US" sz="1000" b="0" i="0" u="sng" strike="noStrike" baseline="0">
              <a:solidFill>
                <a:srgbClr val="000000"/>
              </a:solidFill>
              <a:latin typeface="ＭＳ Ｐゴシック"/>
              <a:ea typeface="ＭＳ Ｐゴシック"/>
            </a:rPr>
            <a:t>、寄附をした者ごとに名寄せ</a:t>
          </a:r>
          <a:r>
            <a:rPr lang="ja-JP" altLang="en-US" sz="1000" b="0" i="0" u="none" strike="noStrike" baseline="0">
              <a:solidFill>
                <a:srgbClr val="000000"/>
              </a:solidFill>
              <a:latin typeface="ＭＳ Ｐゴシック"/>
              <a:ea typeface="ＭＳ Ｐゴシック"/>
            </a:rPr>
            <a:t>し、寄附者の氏名、寄附金額及び年月日、</a:t>
          </a:r>
          <a:endParaRPr lang="ja-JP" altLang="en-US" sz="1000" b="0" i="0" u="none" strike="noStrike" baseline="0">
            <a:solidFill>
              <a:srgbClr val="000000"/>
            </a:solidFill>
            <a:latin typeface="Calibri"/>
            <a:ea typeface="ＭＳ Ｐゴシック"/>
            <a:cs typeface="Calibri"/>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住所、職業を記載する。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a:t>
          </a:r>
          <a:r>
            <a:rPr lang="ja-JP" altLang="en-US" sz="1000" b="0" i="0" u="sng" strike="noStrike" baseline="0">
              <a:solidFill>
                <a:srgbClr val="000000"/>
              </a:solidFill>
              <a:latin typeface="ＭＳ Ｐゴシック"/>
              <a:ea typeface="ＭＳ Ｐゴシック"/>
            </a:rPr>
            <a:t>年間５万円以下の寄附ては明細を記載する義務</a:t>
          </a:r>
          <a:r>
            <a:rPr lang="ja-JP" altLang="en-US" sz="1000" b="0" i="0" u="none" strike="noStrike" baseline="0">
              <a:solidFill>
                <a:srgbClr val="000000"/>
              </a:solidFill>
              <a:latin typeface="ＭＳ Ｐゴシック"/>
              <a:ea typeface="ＭＳ Ｐゴシック"/>
            </a:rPr>
            <a:t>はないが、課税上の優遇措置を受ける場合には記載が必要</a:t>
          </a:r>
        </a:p>
        <a:p>
          <a:pPr algn="l" rtl="0">
            <a:lnSpc>
              <a:spcPts val="1200"/>
            </a:lnSpc>
            <a:defRPr sz="1000"/>
          </a:pPr>
          <a:r>
            <a:rPr lang="ja-JP" altLang="en-US" sz="1000" b="0" i="0" u="none" strike="noStrike" baseline="0">
              <a:solidFill>
                <a:srgbClr val="000000"/>
              </a:solidFill>
              <a:latin typeface="ＭＳ Ｐゴシック"/>
              <a:ea typeface="ＭＳ Ｐゴシック"/>
            </a:rPr>
            <a:t>　　（政党又は課税上の優遇措置がある「その他の政治団体」に限る。）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　寄附のうち、上記により明細を記載した以外のものは、</a:t>
          </a:r>
          <a:r>
            <a:rPr lang="ja-JP" altLang="en-US" sz="1000" b="0" i="0" u="sng" strike="noStrike" baseline="0">
              <a:solidFill>
                <a:srgbClr val="000000"/>
              </a:solidFill>
              <a:latin typeface="ＭＳ Ｐゴシック"/>
              <a:ea typeface="ＭＳ Ｐゴシック"/>
            </a:rPr>
            <a:t>「その他の寄附」欄にま</a:t>
          </a:r>
          <a:r>
            <a:rPr lang="ja-JP" altLang="en-US" sz="1000" b="0" i="0" u="none" strike="noStrike" baseline="0">
              <a:solidFill>
                <a:srgbClr val="000000"/>
              </a:solidFill>
              <a:latin typeface="ＭＳ Ｐゴシック"/>
              <a:ea typeface="ＭＳ Ｐゴシック"/>
            </a:rPr>
            <a:t>とめて合計金額のみを記載する。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４　寄附を受けた者が政党及び政治資金団体以外の政治団体の場合、寄附の個別制限により、</a:t>
          </a:r>
          <a:r>
            <a:rPr lang="ja-JP" altLang="en-US" sz="1000" b="0" i="0" u="sng" strike="noStrike" baseline="0">
              <a:solidFill>
                <a:srgbClr val="000000"/>
              </a:solidFill>
              <a:latin typeface="ＭＳ Ｐゴシック"/>
              <a:ea typeface="ＭＳ Ｐゴシック"/>
            </a:rPr>
            <a:t>同一者からの寄附合計金額</a:t>
          </a:r>
          <a:r>
            <a:rPr lang="ja-JP" altLang="en-US" sz="1000" b="0" i="0" u="none" strike="noStrike" baseline="0">
              <a:solidFill>
                <a:srgbClr val="000000"/>
              </a:solidFill>
              <a:latin typeface="ＭＳ Ｐゴシック"/>
              <a:ea typeface="ＭＳ Ｐゴシック"/>
            </a:rPr>
            <a:t>は</a:t>
          </a:r>
          <a:r>
            <a:rPr lang="ja-JP" altLang="en-US" sz="1000" b="0" i="0" u="sng" strike="noStrike" baseline="0">
              <a:solidFill>
                <a:srgbClr val="000000"/>
              </a:solidFill>
              <a:latin typeface="ＭＳ Ｐゴシック"/>
              <a:ea typeface="ＭＳ Ｐゴシック"/>
            </a:rPr>
            <a:t>、年間１５０万円</a:t>
          </a:r>
          <a:r>
            <a:rPr lang="ja-JP" altLang="en-US" sz="1000" b="0" i="0" u="none" strike="noStrike" baseline="0">
              <a:solidFill>
                <a:srgbClr val="000000"/>
              </a:solidFill>
              <a:latin typeface="ＭＳ Ｐゴシック"/>
              <a:ea typeface="ＭＳ Ｐゴシック"/>
            </a:rPr>
            <a:t>を</a:t>
          </a:r>
        </a:p>
        <a:p>
          <a:pPr algn="l" rtl="0">
            <a:lnSpc>
              <a:spcPts val="1200"/>
            </a:lnSpc>
            <a:defRPr sz="1000"/>
          </a:pPr>
          <a:r>
            <a:rPr lang="ja-JP" altLang="en-US" sz="1000" b="0" i="0" u="none" strike="noStrike" baseline="0">
              <a:solidFill>
                <a:srgbClr val="000000"/>
              </a:solidFill>
              <a:latin typeface="ＭＳ Ｐゴシック"/>
              <a:ea typeface="ＭＳ Ｐゴシック"/>
            </a:rPr>
            <a:t>　　超えることができない。</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資金管理団体</a:t>
          </a:r>
          <a:r>
            <a:rPr lang="ja-JP" altLang="en-US" sz="1000" b="0" i="0" u="none" strike="noStrike" baseline="0">
              <a:solidFill>
                <a:srgbClr val="000000"/>
              </a:solidFill>
              <a:latin typeface="ＭＳ Ｐゴシック"/>
              <a:ea typeface="ＭＳ Ｐゴシック"/>
            </a:rPr>
            <a:t>の届出をした公職の候補者が当該資金管理団体に対して行う寄附（特定寄附を除く。）については、寄附の個別制限の適用がなく</a:t>
          </a:r>
        </a:p>
        <a:p>
          <a:pPr algn="l" rtl="0">
            <a:lnSpc>
              <a:spcPts val="1200"/>
            </a:lnSpc>
            <a:defRPr sz="1000"/>
          </a:pPr>
          <a:r>
            <a:rPr lang="ja-JP" altLang="en-US" sz="1000" b="0" i="0" u="none" strike="noStrike" baseline="0">
              <a:solidFill>
                <a:srgbClr val="000000"/>
              </a:solidFill>
              <a:latin typeface="ＭＳ Ｐゴシック"/>
              <a:ea typeface="ＭＳ Ｐゴシック"/>
            </a:rPr>
            <a:t>　　１５０万円を超える金額でも差し支えない。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５　件数が多く１ページで記載できない場合、２ページ以上にわたって記載し、各ページごとの小計を各ページの「この頁の小計」欄に記載する。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一番最後のページの「その他の寄附」欄に、明細を記載したもの以外の寄附を合計した金額を記載し、「合計」欄には総額を記載する。</a:t>
          </a:r>
        </a:p>
      </xdr:txBody>
    </xdr:sp>
    <xdr:clientData/>
  </xdr:twoCellAnchor>
  <xdr:twoCellAnchor>
    <xdr:from>
      <xdr:col>1</xdr:col>
      <xdr:colOff>104774</xdr:colOff>
      <xdr:row>18</xdr:row>
      <xdr:rowOff>76200</xdr:rowOff>
    </xdr:from>
    <xdr:to>
      <xdr:col>11</xdr:col>
      <xdr:colOff>542925</xdr:colOff>
      <xdr:row>19</xdr:row>
      <xdr:rowOff>266700</xdr:rowOff>
    </xdr:to>
    <xdr:sp macro="" textlink="">
      <xdr:nvSpPr>
        <xdr:cNvPr id="143375" name="四角形 3690">
          <a:extLst>
            <a:ext uri="{FF2B5EF4-FFF2-40B4-BE49-F238E27FC236}">
              <a16:creationId xmlns:a16="http://schemas.microsoft.com/office/drawing/2014/main" id="{3EA070B5-5591-C619-F4D9-DDECA7FF1C55}"/>
            </a:ext>
          </a:extLst>
        </xdr:cNvPr>
        <xdr:cNvSpPr>
          <a:spLocks noChangeArrowheads="1"/>
        </xdr:cNvSpPr>
      </xdr:nvSpPr>
      <xdr:spPr bwMode="auto">
        <a:xfrm>
          <a:off x="285749" y="5457825"/>
          <a:ext cx="4705351" cy="4953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・個人からの寄付のうち、特定寄附（公職の候補者自身が政党から受けた</a:t>
          </a:r>
        </a:p>
        <a:p>
          <a:pPr algn="l" rtl="0">
            <a:lnSpc>
              <a:spcPts val="1200"/>
            </a:lnSpc>
            <a:defRPr sz="1000"/>
          </a:pPr>
          <a:r>
            <a:rPr lang="ja-JP" altLang="en-US" sz="1100" b="0" i="0" u="none" strike="noStrike" baseline="0">
              <a:solidFill>
                <a:srgbClr val="000000"/>
              </a:solidFill>
              <a:latin typeface="ＭＳ Ｐゴシック"/>
              <a:ea typeface="ＭＳ Ｐゴシック"/>
            </a:rPr>
            <a:t>　寄附）については、氏名の前に特と記載し、他の寄附と区別すること</a:t>
          </a:r>
        </a:p>
      </xdr:txBody>
    </xdr:sp>
    <xdr:clientData/>
  </xdr:twoCellAnchor>
  <xdr:twoCellAnchor>
    <xdr:from>
      <xdr:col>6</xdr:col>
      <xdr:colOff>977900</xdr:colOff>
      <xdr:row>18</xdr:row>
      <xdr:rowOff>241300</xdr:rowOff>
    </xdr:from>
    <xdr:to>
      <xdr:col>6</xdr:col>
      <xdr:colOff>1206500</xdr:colOff>
      <xdr:row>19</xdr:row>
      <xdr:rowOff>152400</xdr:rowOff>
    </xdr:to>
    <xdr:sp macro="" textlink="">
      <xdr:nvSpPr>
        <xdr:cNvPr id="143686" name="Oval 18">
          <a:extLst>
            <a:ext uri="{FF2B5EF4-FFF2-40B4-BE49-F238E27FC236}">
              <a16:creationId xmlns:a16="http://schemas.microsoft.com/office/drawing/2014/main" id="{99DC344F-252C-632C-23B9-6B546A80D793}"/>
            </a:ext>
          </a:extLst>
        </xdr:cNvPr>
        <xdr:cNvSpPr>
          <a:spLocks noChangeArrowheads="1"/>
        </xdr:cNvSpPr>
      </xdr:nvSpPr>
      <xdr:spPr bwMode="auto">
        <a:xfrm>
          <a:off x="2152650" y="5626100"/>
          <a:ext cx="228600" cy="215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xdr:from>
      <xdr:col>1</xdr:col>
      <xdr:colOff>95250</xdr:colOff>
      <xdr:row>6</xdr:row>
      <xdr:rowOff>12700</xdr:rowOff>
    </xdr:from>
    <xdr:to>
      <xdr:col>1</xdr:col>
      <xdr:colOff>114300</xdr:colOff>
      <xdr:row>18</xdr:row>
      <xdr:rowOff>101600</xdr:rowOff>
    </xdr:to>
    <xdr:sp macro="" textlink="">
      <xdr:nvSpPr>
        <xdr:cNvPr id="143687" name="Line 16">
          <a:extLst>
            <a:ext uri="{FF2B5EF4-FFF2-40B4-BE49-F238E27FC236}">
              <a16:creationId xmlns:a16="http://schemas.microsoft.com/office/drawing/2014/main" id="{ECCB13BA-8B47-3A36-4B64-8070EF26E6E0}"/>
            </a:ext>
          </a:extLst>
        </xdr:cNvPr>
        <xdr:cNvSpPr>
          <a:spLocks noChangeShapeType="1"/>
        </xdr:cNvSpPr>
      </xdr:nvSpPr>
      <xdr:spPr bwMode="auto">
        <a:xfrm flipH="1" flipV="1">
          <a:off x="279400" y="1739900"/>
          <a:ext cx="19050" cy="3746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387350</xdr:colOff>
      <xdr:row>22</xdr:row>
      <xdr:rowOff>12700</xdr:rowOff>
    </xdr:from>
    <xdr:to>
      <xdr:col>17</xdr:col>
      <xdr:colOff>12700</xdr:colOff>
      <xdr:row>22</xdr:row>
      <xdr:rowOff>203200</xdr:rowOff>
    </xdr:to>
    <xdr:sp macro="" textlink="">
      <xdr:nvSpPr>
        <xdr:cNvPr id="143381" name="四角形 3690">
          <a:extLst>
            <a:ext uri="{FF2B5EF4-FFF2-40B4-BE49-F238E27FC236}">
              <a16:creationId xmlns:a16="http://schemas.microsoft.com/office/drawing/2014/main" id="{3A351712-5887-61E6-3242-CB045CC52E87}"/>
            </a:ext>
          </a:extLst>
        </xdr:cNvPr>
        <xdr:cNvSpPr>
          <a:spLocks noChangeArrowheads="1"/>
        </xdr:cNvSpPr>
      </xdr:nvSpPr>
      <xdr:spPr bwMode="auto">
        <a:xfrm>
          <a:off x="4857750" y="6616700"/>
          <a:ext cx="3105150" cy="1905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100" b="0" i="0" u="none" strike="noStrike" baseline="0">
              <a:solidFill>
                <a:srgbClr val="000000"/>
              </a:solidFill>
              <a:latin typeface="ＭＳ Ｐゴシック"/>
              <a:ea typeface="ＭＳ Ｐゴシック"/>
            </a:rPr>
            <a:t>・様式（その２）の「個人からの寄付」と一致</a:t>
          </a:r>
        </a:p>
      </xdr:txBody>
    </xdr:sp>
    <xdr:clientData/>
  </xdr:twoCellAnchor>
  <xdr:twoCellAnchor>
    <xdr:from>
      <xdr:col>10</xdr:col>
      <xdr:colOff>114300</xdr:colOff>
      <xdr:row>22</xdr:row>
      <xdr:rowOff>139700</xdr:rowOff>
    </xdr:from>
    <xdr:to>
      <xdr:col>11</xdr:col>
      <xdr:colOff>381000</xdr:colOff>
      <xdr:row>22</xdr:row>
      <xdr:rowOff>139700</xdr:rowOff>
    </xdr:to>
    <xdr:sp macro="" textlink="">
      <xdr:nvSpPr>
        <xdr:cNvPr id="143689" name="Line 22">
          <a:extLst>
            <a:ext uri="{FF2B5EF4-FFF2-40B4-BE49-F238E27FC236}">
              <a16:creationId xmlns:a16="http://schemas.microsoft.com/office/drawing/2014/main" id="{38887B07-4728-E0E2-7EC1-E85927002A86}"/>
            </a:ext>
          </a:extLst>
        </xdr:cNvPr>
        <xdr:cNvSpPr>
          <a:spLocks noChangeShapeType="1"/>
        </xdr:cNvSpPr>
      </xdr:nvSpPr>
      <xdr:spPr bwMode="auto">
        <a:xfrm flipH="1">
          <a:off x="4400550" y="6743700"/>
          <a:ext cx="450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50800</xdr:colOff>
      <xdr:row>6</xdr:row>
      <xdr:rowOff>50800</xdr:rowOff>
    </xdr:from>
    <xdr:to>
      <xdr:col>1</xdr:col>
      <xdr:colOff>101600</xdr:colOff>
      <xdr:row>6</xdr:row>
      <xdr:rowOff>260350</xdr:rowOff>
    </xdr:to>
    <xdr:sp macro="" textlink="">
      <xdr:nvSpPr>
        <xdr:cNvPr id="143690" name="Oval 10">
          <a:extLst>
            <a:ext uri="{FF2B5EF4-FFF2-40B4-BE49-F238E27FC236}">
              <a16:creationId xmlns:a16="http://schemas.microsoft.com/office/drawing/2014/main" id="{491B24A2-7EE0-6C82-0E9D-4438965C5DC4}"/>
            </a:ext>
          </a:extLst>
        </xdr:cNvPr>
        <xdr:cNvSpPr>
          <a:spLocks noChangeArrowheads="1"/>
        </xdr:cNvSpPr>
      </xdr:nvSpPr>
      <xdr:spPr bwMode="auto">
        <a:xfrm>
          <a:off x="50800" y="1778000"/>
          <a:ext cx="2349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000000"/>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38100</xdr:colOff>
      <xdr:row>5</xdr:row>
      <xdr:rowOff>19050</xdr:rowOff>
    </xdr:from>
    <xdr:ext cx="76944" cy="100027"/>
    <xdr:sp macro="" textlink="">
      <xdr:nvSpPr>
        <xdr:cNvPr id="144386" name="Text Box 2">
          <a:extLst>
            <a:ext uri="{FF2B5EF4-FFF2-40B4-BE49-F238E27FC236}">
              <a16:creationId xmlns:a16="http://schemas.microsoft.com/office/drawing/2014/main" id="{04CF1EB6-A270-127F-B129-6D9E5C0FB6FF}"/>
            </a:ext>
          </a:extLst>
        </xdr:cNvPr>
        <xdr:cNvSpPr txBox="1">
          <a:spLocks noChangeArrowheads="1"/>
        </xdr:cNvSpPr>
      </xdr:nvSpPr>
      <xdr:spPr bwMode="auto">
        <a:xfrm>
          <a:off x="430530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5</xdr:row>
      <xdr:rowOff>19050</xdr:rowOff>
    </xdr:from>
    <xdr:ext cx="153888" cy="100027"/>
    <xdr:sp macro="" textlink="">
      <xdr:nvSpPr>
        <xdr:cNvPr id="144387" name="Text Box 3">
          <a:extLst>
            <a:ext uri="{FF2B5EF4-FFF2-40B4-BE49-F238E27FC236}">
              <a16:creationId xmlns:a16="http://schemas.microsoft.com/office/drawing/2014/main" id="{BF2F4B0A-41B5-0ABF-1194-7D82A39CFB35}"/>
            </a:ext>
          </a:extLst>
        </xdr:cNvPr>
        <xdr:cNvSpPr txBox="1">
          <a:spLocks noChangeArrowheads="1"/>
        </xdr:cNvSpPr>
      </xdr:nvSpPr>
      <xdr:spPr bwMode="auto">
        <a:xfrm>
          <a:off x="299085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962025</xdr:colOff>
      <xdr:row>5</xdr:row>
      <xdr:rowOff>19050</xdr:rowOff>
    </xdr:from>
    <xdr:ext cx="76944" cy="100027"/>
    <xdr:sp macro="" textlink="">
      <xdr:nvSpPr>
        <xdr:cNvPr id="144389" name="Text Box 1">
          <a:extLst>
            <a:ext uri="{FF2B5EF4-FFF2-40B4-BE49-F238E27FC236}">
              <a16:creationId xmlns:a16="http://schemas.microsoft.com/office/drawing/2014/main" id="{2A429EEE-7222-14C6-B829-F33FD10114A8}"/>
            </a:ext>
          </a:extLst>
        </xdr:cNvPr>
        <xdr:cNvSpPr txBox="1">
          <a:spLocks noChangeArrowheads="1"/>
        </xdr:cNvSpPr>
      </xdr:nvSpPr>
      <xdr:spPr bwMode="auto">
        <a:xfrm>
          <a:off x="379095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4390" name="Text Box 2">
          <a:extLst>
            <a:ext uri="{FF2B5EF4-FFF2-40B4-BE49-F238E27FC236}">
              <a16:creationId xmlns:a16="http://schemas.microsoft.com/office/drawing/2014/main" id="{84E1CDC8-FB68-CB47-83B9-758CB04CFB2A}"/>
            </a:ext>
          </a:extLst>
        </xdr:cNvPr>
        <xdr:cNvSpPr txBox="1">
          <a:spLocks noChangeArrowheads="1"/>
        </xdr:cNvSpPr>
      </xdr:nvSpPr>
      <xdr:spPr bwMode="auto">
        <a:xfrm>
          <a:off x="430530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5</xdr:row>
      <xdr:rowOff>19050</xdr:rowOff>
    </xdr:from>
    <xdr:ext cx="153888" cy="100027"/>
    <xdr:sp macro="" textlink="">
      <xdr:nvSpPr>
        <xdr:cNvPr id="144391" name="Text Box 3">
          <a:extLst>
            <a:ext uri="{FF2B5EF4-FFF2-40B4-BE49-F238E27FC236}">
              <a16:creationId xmlns:a16="http://schemas.microsoft.com/office/drawing/2014/main" id="{BE16137B-2628-F8A7-63AE-4D3F72B65A10}"/>
            </a:ext>
          </a:extLst>
        </xdr:cNvPr>
        <xdr:cNvSpPr txBox="1">
          <a:spLocks noChangeArrowheads="1"/>
        </xdr:cNvSpPr>
      </xdr:nvSpPr>
      <xdr:spPr bwMode="auto">
        <a:xfrm>
          <a:off x="299085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549275</xdr:colOff>
      <xdr:row>5</xdr:row>
      <xdr:rowOff>19050</xdr:rowOff>
    </xdr:from>
    <xdr:ext cx="153888" cy="100027"/>
    <xdr:sp macro="" textlink="">
      <xdr:nvSpPr>
        <xdr:cNvPr id="144392" name="Text Box 4">
          <a:extLst>
            <a:ext uri="{FF2B5EF4-FFF2-40B4-BE49-F238E27FC236}">
              <a16:creationId xmlns:a16="http://schemas.microsoft.com/office/drawing/2014/main" id="{E2169FDF-2815-5FC6-0F57-08E1F4521DDD}"/>
            </a:ext>
          </a:extLst>
        </xdr:cNvPr>
        <xdr:cNvSpPr txBox="1">
          <a:spLocks noChangeArrowheads="1"/>
        </xdr:cNvSpPr>
      </xdr:nvSpPr>
      <xdr:spPr bwMode="auto">
        <a:xfrm>
          <a:off x="337820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11</xdr:col>
      <xdr:colOff>447675</xdr:colOff>
      <xdr:row>22</xdr:row>
      <xdr:rowOff>57151</xdr:rowOff>
    </xdr:from>
    <xdr:to>
      <xdr:col>19</xdr:col>
      <xdr:colOff>400050</xdr:colOff>
      <xdr:row>22</xdr:row>
      <xdr:rowOff>285751</xdr:rowOff>
    </xdr:to>
    <xdr:sp macro="" textlink="">
      <xdr:nvSpPr>
        <xdr:cNvPr id="144393" name="四角形 3690">
          <a:extLst>
            <a:ext uri="{FF2B5EF4-FFF2-40B4-BE49-F238E27FC236}">
              <a16:creationId xmlns:a16="http://schemas.microsoft.com/office/drawing/2014/main" id="{41CE1A3D-303B-D68B-11DE-F66FBA1D4FAE}"/>
            </a:ext>
          </a:extLst>
        </xdr:cNvPr>
        <xdr:cNvSpPr>
          <a:spLocks noChangeArrowheads="1"/>
        </xdr:cNvSpPr>
      </xdr:nvSpPr>
      <xdr:spPr bwMode="auto">
        <a:xfrm>
          <a:off x="4895850" y="6657976"/>
          <a:ext cx="4229100" cy="2286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100" b="0" i="0" u="none" strike="noStrike" baseline="0">
              <a:solidFill>
                <a:srgbClr val="000000"/>
              </a:solidFill>
              <a:latin typeface="ＭＳ Ｐゴシック"/>
              <a:ea typeface="ＭＳ Ｐゴシック"/>
            </a:rPr>
            <a:t>・様式（その２）の「法人その他の団体からの寄付」と一致</a:t>
          </a:r>
        </a:p>
      </xdr:txBody>
    </xdr:sp>
    <xdr:clientData/>
  </xdr:twoCellAnchor>
  <xdr:twoCellAnchor>
    <xdr:from>
      <xdr:col>10</xdr:col>
      <xdr:colOff>171450</xdr:colOff>
      <xdr:row>22</xdr:row>
      <xdr:rowOff>203200</xdr:rowOff>
    </xdr:from>
    <xdr:to>
      <xdr:col>11</xdr:col>
      <xdr:colOff>438150</xdr:colOff>
      <xdr:row>22</xdr:row>
      <xdr:rowOff>203200</xdr:rowOff>
    </xdr:to>
    <xdr:sp macro="" textlink="">
      <xdr:nvSpPr>
        <xdr:cNvPr id="144611" name="Line 10">
          <a:extLst>
            <a:ext uri="{FF2B5EF4-FFF2-40B4-BE49-F238E27FC236}">
              <a16:creationId xmlns:a16="http://schemas.microsoft.com/office/drawing/2014/main" id="{E465E4C9-2120-9996-4F9A-EDB7206ADFD2}"/>
            </a:ext>
          </a:extLst>
        </xdr:cNvPr>
        <xdr:cNvSpPr>
          <a:spLocks noChangeShapeType="1"/>
        </xdr:cNvSpPr>
      </xdr:nvSpPr>
      <xdr:spPr bwMode="auto">
        <a:xfrm flipH="1">
          <a:off x="4457700" y="6807200"/>
          <a:ext cx="450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9</xdr:row>
      <xdr:rowOff>120649</xdr:rowOff>
    </xdr:from>
    <xdr:to>
      <xdr:col>18</xdr:col>
      <xdr:colOff>253818</xdr:colOff>
      <xdr:row>16</xdr:row>
      <xdr:rowOff>44449</xdr:rowOff>
    </xdr:to>
    <xdr:sp macro="" textlink="">
      <xdr:nvSpPr>
        <xdr:cNvPr id="146" name="Text Box 5">
          <a:extLst>
            <a:ext uri="{FF2B5EF4-FFF2-40B4-BE49-F238E27FC236}">
              <a16:creationId xmlns:a16="http://schemas.microsoft.com/office/drawing/2014/main" id="{7189C465-A05C-4EB8-3D1F-63AC00B7D9BD}"/>
            </a:ext>
          </a:extLst>
        </xdr:cNvPr>
        <xdr:cNvSpPr txBox="1"/>
      </xdr:nvSpPr>
      <xdr:spPr bwMode="auto">
        <a:xfrm>
          <a:off x="923925" y="2314574"/>
          <a:ext cx="8839126" cy="265747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a:t>
          </a:r>
          <a:r>
            <a:rPr lang="ja-JP" altLang="en-US" sz="1000" b="0" i="0" u="sng" strike="noStrike" baseline="0">
              <a:solidFill>
                <a:srgbClr val="000000"/>
              </a:solidFill>
              <a:latin typeface="ＭＳ Ｐゴシック"/>
              <a:ea typeface="ＭＳ Ｐゴシック"/>
            </a:rPr>
            <a:t>同一の法人</a:t>
          </a:r>
          <a:r>
            <a:rPr lang="ja-JP" altLang="en-US" sz="1000" b="0" i="0" u="none" strike="noStrike" baseline="0">
              <a:solidFill>
                <a:srgbClr val="000000"/>
              </a:solidFill>
              <a:latin typeface="ＭＳ Ｐゴシック"/>
              <a:ea typeface="ＭＳ Ｐゴシック"/>
            </a:rPr>
            <a:t>（団体）からの寄附で、金額合計が年間５万円を超えるものは、寄附をした</a:t>
          </a:r>
          <a:r>
            <a:rPr lang="ja-JP" altLang="en-US" sz="1000" b="0" i="0" u="sng" strike="noStrike" baseline="0">
              <a:solidFill>
                <a:srgbClr val="000000"/>
              </a:solidFill>
              <a:latin typeface="ＭＳ Ｐゴシック"/>
              <a:ea typeface="ＭＳ Ｐゴシック"/>
            </a:rPr>
            <a:t>法人（団体）ごとに名寄せ</a:t>
          </a:r>
          <a:r>
            <a:rPr lang="ja-JP" altLang="en-US" sz="1000" b="0" i="0" u="none" strike="noStrike" baseline="0">
              <a:solidFill>
                <a:srgbClr val="000000"/>
              </a:solidFill>
              <a:latin typeface="ＭＳ Ｐゴシック"/>
              <a:ea typeface="ＭＳ Ｐゴシック"/>
            </a:rPr>
            <a:t>し、名称、主たる事務所の所在地</a:t>
          </a:r>
        </a:p>
        <a:p>
          <a:pPr algn="l" rtl="0">
            <a:lnSpc>
              <a:spcPts val="1200"/>
            </a:lnSpc>
            <a:defRPr sz="1000"/>
          </a:pPr>
          <a:r>
            <a:rPr lang="ja-JP" altLang="en-US" sz="1000" b="0" i="0" u="none" strike="noStrike" baseline="0">
              <a:solidFill>
                <a:srgbClr val="000000"/>
              </a:solidFill>
              <a:latin typeface="ＭＳ Ｐゴシック"/>
              <a:ea typeface="ＭＳ Ｐゴシック"/>
            </a:rPr>
            <a:t>　　及び代表者の氏名並びに当該寄附の金額及び年月日を記載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寄附のうち、上記により明細を記載した以外のものについては</a:t>
          </a:r>
          <a:r>
            <a:rPr lang="ja-JP" altLang="en-US" sz="1000" b="0" i="0" u="sng" strike="noStrike" baseline="0">
              <a:solidFill>
                <a:srgbClr val="000000"/>
              </a:solidFill>
              <a:latin typeface="ＭＳ Ｐゴシック"/>
              <a:ea typeface="ＭＳ Ｐゴシック"/>
            </a:rPr>
            <a:t>、「その他の寄附」欄にまとめて</a:t>
          </a:r>
          <a:r>
            <a:rPr lang="ja-JP" altLang="en-US" sz="1000" b="0" i="0" u="none" strike="noStrike" baseline="0">
              <a:solidFill>
                <a:srgbClr val="000000"/>
              </a:solidFill>
              <a:latin typeface="ＭＳ Ｐゴシック"/>
              <a:ea typeface="ＭＳ Ｐゴシック"/>
            </a:rPr>
            <a:t>その</a:t>
          </a:r>
          <a:r>
            <a:rPr lang="ja-JP" altLang="en-US" sz="1000" b="0" i="0" u="sng" strike="noStrike" baseline="0">
              <a:solidFill>
                <a:srgbClr val="000000"/>
              </a:solidFill>
              <a:latin typeface="ＭＳ Ｐゴシック"/>
              <a:ea typeface="ＭＳ Ｐゴシック"/>
            </a:rPr>
            <a:t>合計額</a:t>
          </a:r>
          <a:r>
            <a:rPr lang="ja-JP" altLang="en-US" sz="1000" b="0" i="0" u="none" strike="noStrike" baseline="0">
              <a:solidFill>
                <a:srgbClr val="000000"/>
              </a:solidFill>
              <a:latin typeface="ＭＳ Ｐゴシック"/>
              <a:ea typeface="ＭＳ Ｐゴシック"/>
            </a:rPr>
            <a:t>のみを記載する。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　法人その他の団体は、政党支部に対して総枠制限の範囲内で寄附できるが、これ以外の者向けには一切できない。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４　件数が多く、１ページで記載できない場合、２ページ以上にわたって記載し、それぞれのページごとの小計を各ページの「この頁の小計」欄に記載し、</a:t>
          </a:r>
        </a:p>
        <a:p>
          <a:pPr algn="l" rtl="0">
            <a:lnSpc>
              <a:spcPts val="1200"/>
            </a:lnSpc>
            <a:defRPr sz="1000"/>
          </a:pPr>
          <a:r>
            <a:rPr lang="ja-JP" altLang="en-US" sz="1000" b="0" i="0" u="none" strike="noStrike" baseline="0">
              <a:solidFill>
                <a:srgbClr val="000000"/>
              </a:solidFill>
              <a:latin typeface="ＭＳ Ｐゴシック"/>
              <a:ea typeface="ＭＳ Ｐゴシック"/>
            </a:rPr>
            <a:t>　　一番最後のページの「その他の寄附」欄に明細を記載したもの以外の寄附を合計した金額を記載「合計」欄にはこれらの総額を記載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38100</xdr:colOff>
      <xdr:row>5</xdr:row>
      <xdr:rowOff>19050</xdr:rowOff>
    </xdr:from>
    <xdr:ext cx="76944" cy="100027"/>
    <xdr:sp macro="" textlink="">
      <xdr:nvSpPr>
        <xdr:cNvPr id="145410" name="Text Box 2">
          <a:extLst>
            <a:ext uri="{FF2B5EF4-FFF2-40B4-BE49-F238E27FC236}">
              <a16:creationId xmlns:a16="http://schemas.microsoft.com/office/drawing/2014/main" id="{E9B98753-73DF-3787-69FF-6620CD94FE4B}"/>
            </a:ext>
          </a:extLst>
        </xdr:cNvPr>
        <xdr:cNvSpPr txBox="1">
          <a:spLocks noChangeArrowheads="1"/>
        </xdr:cNvSpPr>
      </xdr:nvSpPr>
      <xdr:spPr bwMode="auto">
        <a:xfrm>
          <a:off x="4305300" y="14001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92075</xdr:colOff>
      <xdr:row>5</xdr:row>
      <xdr:rowOff>19050</xdr:rowOff>
    </xdr:from>
    <xdr:ext cx="153888" cy="100027"/>
    <xdr:sp macro="" textlink="">
      <xdr:nvSpPr>
        <xdr:cNvPr id="145411" name="Text Box 3">
          <a:extLst>
            <a:ext uri="{FF2B5EF4-FFF2-40B4-BE49-F238E27FC236}">
              <a16:creationId xmlns:a16="http://schemas.microsoft.com/office/drawing/2014/main" id="{8DE5DAB2-8DEB-AACA-6BC9-BD8C1B52CE03}"/>
            </a:ext>
          </a:extLst>
        </xdr:cNvPr>
        <xdr:cNvSpPr txBox="1">
          <a:spLocks noChangeArrowheads="1"/>
        </xdr:cNvSpPr>
      </xdr:nvSpPr>
      <xdr:spPr bwMode="auto">
        <a:xfrm>
          <a:off x="2921000" y="14001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501650</xdr:colOff>
      <xdr:row>5</xdr:row>
      <xdr:rowOff>19050</xdr:rowOff>
    </xdr:from>
    <xdr:ext cx="153888" cy="100027"/>
    <xdr:sp macro="" textlink="">
      <xdr:nvSpPr>
        <xdr:cNvPr id="145412" name="Text Box 4">
          <a:extLst>
            <a:ext uri="{FF2B5EF4-FFF2-40B4-BE49-F238E27FC236}">
              <a16:creationId xmlns:a16="http://schemas.microsoft.com/office/drawing/2014/main" id="{AB30B99B-CD6C-B8F4-6EAB-E149C425EE6A}"/>
            </a:ext>
          </a:extLst>
        </xdr:cNvPr>
        <xdr:cNvSpPr txBox="1">
          <a:spLocks noChangeArrowheads="1"/>
        </xdr:cNvSpPr>
      </xdr:nvSpPr>
      <xdr:spPr bwMode="auto">
        <a:xfrm>
          <a:off x="3330575" y="14001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10</xdr:col>
      <xdr:colOff>38100</xdr:colOff>
      <xdr:row>5</xdr:row>
      <xdr:rowOff>19050</xdr:rowOff>
    </xdr:from>
    <xdr:ext cx="76944" cy="100027"/>
    <xdr:sp macro="" textlink="">
      <xdr:nvSpPr>
        <xdr:cNvPr id="145414" name="Text Box 2">
          <a:extLst>
            <a:ext uri="{FF2B5EF4-FFF2-40B4-BE49-F238E27FC236}">
              <a16:creationId xmlns:a16="http://schemas.microsoft.com/office/drawing/2014/main" id="{53C6FD8B-32D8-C634-1517-ACB7CF30C49E}"/>
            </a:ext>
          </a:extLst>
        </xdr:cNvPr>
        <xdr:cNvSpPr txBox="1">
          <a:spLocks noChangeArrowheads="1"/>
        </xdr:cNvSpPr>
      </xdr:nvSpPr>
      <xdr:spPr bwMode="auto">
        <a:xfrm>
          <a:off x="4305300" y="14001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933450</xdr:colOff>
      <xdr:row>5</xdr:row>
      <xdr:rowOff>15875</xdr:rowOff>
    </xdr:from>
    <xdr:ext cx="76944" cy="99200"/>
    <xdr:sp macro="" textlink="">
      <xdr:nvSpPr>
        <xdr:cNvPr id="142" name="Text Box 1">
          <a:extLst>
            <a:ext uri="{FF2B5EF4-FFF2-40B4-BE49-F238E27FC236}">
              <a16:creationId xmlns:a16="http://schemas.microsoft.com/office/drawing/2014/main" id="{123C6E06-A033-EDBB-3A1D-949A765026AC}"/>
            </a:ext>
          </a:extLst>
        </xdr:cNvPr>
        <xdr:cNvSpPr txBox="1"/>
      </xdr:nvSpPr>
      <xdr:spPr bwMode="auto">
        <a:xfrm>
          <a:off x="3762375" y="13970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22225</xdr:rowOff>
    </xdr:from>
    <xdr:ext cx="76944" cy="99200"/>
    <xdr:sp macro="" textlink="">
      <xdr:nvSpPr>
        <xdr:cNvPr id="143" name="Text Box 2">
          <a:extLst>
            <a:ext uri="{FF2B5EF4-FFF2-40B4-BE49-F238E27FC236}">
              <a16:creationId xmlns:a16="http://schemas.microsoft.com/office/drawing/2014/main" id="{977D5B19-0EC8-95C8-025F-306482582E68}"/>
            </a:ext>
          </a:extLst>
        </xdr:cNvPr>
        <xdr:cNvSpPr txBox="1"/>
      </xdr:nvSpPr>
      <xdr:spPr bwMode="auto">
        <a:xfrm>
          <a:off x="4733925" y="15335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twoCellAnchor>
    <xdr:from>
      <xdr:col>1</xdr:col>
      <xdr:colOff>47597</xdr:colOff>
      <xdr:row>11</xdr:row>
      <xdr:rowOff>114300</xdr:rowOff>
    </xdr:from>
    <xdr:to>
      <xdr:col>19</xdr:col>
      <xdr:colOff>25400</xdr:colOff>
      <xdr:row>15</xdr:row>
      <xdr:rowOff>161925</xdr:rowOff>
    </xdr:to>
    <xdr:sp macro="" textlink="">
      <xdr:nvSpPr>
        <xdr:cNvPr id="146" name="Text Box 5">
          <a:extLst>
            <a:ext uri="{FF2B5EF4-FFF2-40B4-BE49-F238E27FC236}">
              <a16:creationId xmlns:a16="http://schemas.microsoft.com/office/drawing/2014/main" id="{BA3FC914-2AD2-7691-0E1A-28933ADFFAD3}"/>
            </a:ext>
          </a:extLst>
        </xdr:cNvPr>
        <xdr:cNvSpPr txBox="1"/>
      </xdr:nvSpPr>
      <xdr:spPr bwMode="auto">
        <a:xfrm>
          <a:off x="228572" y="3371850"/>
          <a:ext cx="8521728" cy="126682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　同一の団体からの寄附で、その金額の合計が</a:t>
          </a:r>
          <a:r>
            <a:rPr lang="ja-JP" altLang="en-US" sz="1000" b="0" i="0" u="sng" strike="noStrike" baseline="0">
              <a:solidFill>
                <a:srgbClr val="000000"/>
              </a:solidFill>
              <a:latin typeface="ＭＳ Ｐゴシック"/>
              <a:ea typeface="ＭＳ Ｐゴシック"/>
            </a:rPr>
            <a:t>年間５万円を超える</a:t>
          </a:r>
          <a:r>
            <a:rPr lang="ja-JP" altLang="en-US" sz="1000" b="0" i="0" u="none" strike="noStrike" baseline="0">
              <a:solidFill>
                <a:srgbClr val="000000"/>
              </a:solidFill>
              <a:latin typeface="ＭＳ Ｐゴシック"/>
              <a:ea typeface="ＭＳ Ｐゴシック"/>
            </a:rPr>
            <a:t>ものについては、その</a:t>
          </a:r>
          <a:r>
            <a:rPr lang="ja-JP" altLang="en-US" sz="1000" b="0" i="0" u="sng" strike="noStrike" baseline="0">
              <a:solidFill>
                <a:srgbClr val="000000"/>
              </a:solidFill>
              <a:latin typeface="ＭＳ Ｐゴシック"/>
              <a:ea typeface="ＭＳ Ｐゴシック"/>
            </a:rPr>
            <a:t>寄附をした団体ごとに名寄せ</a:t>
          </a:r>
          <a:r>
            <a:rPr lang="ja-JP" altLang="en-US" sz="1000" b="0" i="0" u="none" strike="noStrike" baseline="0">
              <a:solidFill>
                <a:srgbClr val="000000"/>
              </a:solidFill>
              <a:latin typeface="ＭＳ Ｐゴシック"/>
              <a:ea typeface="ＭＳ Ｐゴシック"/>
            </a:rPr>
            <a:t>して、その名称、主たる事務所</a:t>
          </a:r>
        </a:p>
        <a:p>
          <a:pPr algn="l" rtl="0">
            <a:lnSpc>
              <a:spcPts val="1100"/>
            </a:lnSpc>
            <a:defRPr sz="1000"/>
          </a:pPr>
          <a:r>
            <a:rPr lang="ja-JP" altLang="en-US" sz="1000" b="0" i="0" u="none" strike="noStrike" baseline="0">
              <a:solidFill>
                <a:srgbClr val="000000"/>
              </a:solidFill>
              <a:latin typeface="ＭＳ Ｐゴシック"/>
              <a:ea typeface="ＭＳ Ｐゴシック"/>
            </a:rPr>
            <a:t>　　の所在地及び代表者の氏名並びに当該寄附の金額及び年月日を該当欄に記載します。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２　寄附のうち、上記により明細を記載した以外のものについては、「その他の寄附」欄にまとめてその合計金額のみを記載します。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３　件数が多く、１ページで記載できない場合は、２ページ以上にわたって記載し、それぞれのページごとの小計を各ページの「この頁の小計」欄に記載</a:t>
          </a:r>
        </a:p>
        <a:p>
          <a:pPr algn="l" rtl="0">
            <a:lnSpc>
              <a:spcPts val="1100"/>
            </a:lnSpc>
            <a:defRPr sz="1000"/>
          </a:pPr>
          <a:r>
            <a:rPr lang="ja-JP" altLang="en-US" sz="1000" b="0" i="0" u="none" strike="noStrike" baseline="0">
              <a:solidFill>
                <a:srgbClr val="000000"/>
              </a:solidFill>
              <a:latin typeface="ＭＳ Ｐゴシック"/>
              <a:ea typeface="ＭＳ Ｐゴシック"/>
            </a:rPr>
            <a:t>　　し、一番最後のページの「その他の寄附」欄に明細を記載したもの以外の寄附を合計した金額を記載します。「合計」欄にはこれらの総額を記載しま</a:t>
          </a:r>
        </a:p>
        <a:p>
          <a:pPr algn="l" rtl="0">
            <a:lnSpc>
              <a:spcPts val="1000"/>
            </a:lnSpc>
            <a:defRPr sz="1000"/>
          </a:pPr>
          <a:r>
            <a:rPr lang="ja-JP" altLang="en-US" sz="1000" b="0" i="0" u="none" strike="noStrike" baseline="0">
              <a:solidFill>
                <a:srgbClr val="000000"/>
              </a:solidFill>
              <a:latin typeface="ＭＳ Ｐゴシック"/>
              <a:ea typeface="ＭＳ Ｐゴシック"/>
            </a:rPr>
            <a:t>　　す。</a:t>
          </a:r>
        </a:p>
      </xdr:txBody>
    </xdr:sp>
    <xdr:clientData/>
  </xdr:twoCellAnchor>
  <xdr:twoCellAnchor>
    <xdr:from>
      <xdr:col>11</xdr:col>
      <xdr:colOff>393700</xdr:colOff>
      <xdr:row>22</xdr:row>
      <xdr:rowOff>12700</xdr:rowOff>
    </xdr:from>
    <xdr:to>
      <xdr:col>19</xdr:col>
      <xdr:colOff>177800</xdr:colOff>
      <xdr:row>23</xdr:row>
      <xdr:rowOff>0</xdr:rowOff>
    </xdr:to>
    <xdr:sp macro="" textlink="">
      <xdr:nvSpPr>
        <xdr:cNvPr id="145422" name="四角形 3690">
          <a:extLst>
            <a:ext uri="{FF2B5EF4-FFF2-40B4-BE49-F238E27FC236}">
              <a16:creationId xmlns:a16="http://schemas.microsoft.com/office/drawing/2014/main" id="{7538C6A5-F3DC-4086-5411-507C92CCF343}"/>
            </a:ext>
          </a:extLst>
        </xdr:cNvPr>
        <xdr:cNvSpPr>
          <a:spLocks noChangeArrowheads="1"/>
        </xdr:cNvSpPr>
      </xdr:nvSpPr>
      <xdr:spPr bwMode="auto">
        <a:xfrm>
          <a:off x="4864100" y="6623050"/>
          <a:ext cx="4076700" cy="29210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100" b="0" i="0" u="none" strike="noStrike" baseline="0">
              <a:solidFill>
                <a:srgbClr val="000000"/>
              </a:solidFill>
              <a:latin typeface="ＭＳ Ｐゴシック"/>
              <a:ea typeface="ＭＳ Ｐゴシック"/>
            </a:rPr>
            <a:t>・様式（その２）の「政治団体からの寄付」と一致</a:t>
          </a:r>
        </a:p>
      </xdr:txBody>
    </xdr:sp>
    <xdr:clientData/>
  </xdr:twoCellAnchor>
  <xdr:twoCellAnchor>
    <xdr:from>
      <xdr:col>11</xdr:col>
      <xdr:colOff>0</xdr:colOff>
      <xdr:row>22</xdr:row>
      <xdr:rowOff>114300</xdr:rowOff>
    </xdr:from>
    <xdr:to>
      <xdr:col>11</xdr:col>
      <xdr:colOff>387350</xdr:colOff>
      <xdr:row>22</xdr:row>
      <xdr:rowOff>114300</xdr:rowOff>
    </xdr:to>
    <xdr:sp macro="" textlink="">
      <xdr:nvSpPr>
        <xdr:cNvPr id="145676" name="Line 15">
          <a:extLst>
            <a:ext uri="{FF2B5EF4-FFF2-40B4-BE49-F238E27FC236}">
              <a16:creationId xmlns:a16="http://schemas.microsoft.com/office/drawing/2014/main" id="{A048A02D-AB11-2D09-4043-9EBD0A5C874B}"/>
            </a:ext>
          </a:extLst>
        </xdr:cNvPr>
        <xdr:cNvSpPr>
          <a:spLocks noChangeShapeType="1"/>
        </xdr:cNvSpPr>
      </xdr:nvSpPr>
      <xdr:spPr bwMode="auto">
        <a:xfrm flipH="1">
          <a:off x="4470400" y="6724650"/>
          <a:ext cx="387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958850</xdr:colOff>
      <xdr:row>6</xdr:row>
      <xdr:rowOff>28575</xdr:rowOff>
    </xdr:from>
    <xdr:ext cx="76944" cy="100027"/>
    <xdr:sp macro="" textlink="">
      <xdr:nvSpPr>
        <xdr:cNvPr id="146433" name="Text Box 1">
          <a:extLst>
            <a:ext uri="{FF2B5EF4-FFF2-40B4-BE49-F238E27FC236}">
              <a16:creationId xmlns:a16="http://schemas.microsoft.com/office/drawing/2014/main" id="{BACDC55D-2B4B-2A9C-4214-329386015EAD}"/>
            </a:ext>
          </a:extLst>
        </xdr:cNvPr>
        <xdr:cNvSpPr txBox="1">
          <a:spLocks noChangeArrowheads="1"/>
        </xdr:cNvSpPr>
      </xdr:nvSpPr>
      <xdr:spPr bwMode="auto">
        <a:xfrm>
          <a:off x="3838575" y="17240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6</xdr:row>
      <xdr:rowOff>19050</xdr:rowOff>
    </xdr:from>
    <xdr:ext cx="76944" cy="100027"/>
    <xdr:sp macro="" textlink="">
      <xdr:nvSpPr>
        <xdr:cNvPr id="146434" name="Text Box 2">
          <a:extLst>
            <a:ext uri="{FF2B5EF4-FFF2-40B4-BE49-F238E27FC236}">
              <a16:creationId xmlns:a16="http://schemas.microsoft.com/office/drawing/2014/main" id="{43B5A6EB-5A97-5C7C-8947-8FDB5A53B60A}"/>
            </a:ext>
          </a:extLst>
        </xdr:cNvPr>
        <xdr:cNvSpPr txBox="1">
          <a:spLocks noChangeArrowheads="1"/>
        </xdr:cNvSpPr>
      </xdr:nvSpPr>
      <xdr:spPr bwMode="auto">
        <a:xfrm>
          <a:off x="4305300" y="17145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6</xdr:row>
      <xdr:rowOff>19050</xdr:rowOff>
    </xdr:from>
    <xdr:ext cx="153888" cy="100027"/>
    <xdr:sp macro="" textlink="">
      <xdr:nvSpPr>
        <xdr:cNvPr id="146435" name="Text Box 3">
          <a:extLst>
            <a:ext uri="{FF2B5EF4-FFF2-40B4-BE49-F238E27FC236}">
              <a16:creationId xmlns:a16="http://schemas.microsoft.com/office/drawing/2014/main" id="{7A5389AC-CF7F-DB36-38DC-6B2B32C0A873}"/>
            </a:ext>
          </a:extLst>
        </xdr:cNvPr>
        <xdr:cNvSpPr txBox="1">
          <a:spLocks noChangeArrowheads="1"/>
        </xdr:cNvSpPr>
      </xdr:nvSpPr>
      <xdr:spPr bwMode="auto">
        <a:xfrm>
          <a:off x="2990850" y="17145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539750</xdr:colOff>
      <xdr:row>6</xdr:row>
      <xdr:rowOff>28575</xdr:rowOff>
    </xdr:from>
    <xdr:ext cx="153888" cy="100027"/>
    <xdr:sp macro="" textlink="">
      <xdr:nvSpPr>
        <xdr:cNvPr id="146436" name="Text Box 4">
          <a:extLst>
            <a:ext uri="{FF2B5EF4-FFF2-40B4-BE49-F238E27FC236}">
              <a16:creationId xmlns:a16="http://schemas.microsoft.com/office/drawing/2014/main" id="{91E58DBF-0177-DE3E-1CD5-125C378F5B00}"/>
            </a:ext>
          </a:extLst>
        </xdr:cNvPr>
        <xdr:cNvSpPr txBox="1">
          <a:spLocks noChangeArrowheads="1"/>
        </xdr:cNvSpPr>
      </xdr:nvSpPr>
      <xdr:spPr bwMode="auto">
        <a:xfrm>
          <a:off x="3368675" y="17240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3</xdr:col>
      <xdr:colOff>9376</xdr:colOff>
      <xdr:row>8</xdr:row>
      <xdr:rowOff>139700</xdr:rowOff>
    </xdr:from>
    <xdr:to>
      <xdr:col>20</xdr:col>
      <xdr:colOff>158841</xdr:colOff>
      <xdr:row>18</xdr:row>
      <xdr:rowOff>177800</xdr:rowOff>
    </xdr:to>
    <xdr:sp macro="" textlink="">
      <xdr:nvSpPr>
        <xdr:cNvPr id="145" name="Text Box 5">
          <a:extLst>
            <a:ext uri="{FF2B5EF4-FFF2-40B4-BE49-F238E27FC236}">
              <a16:creationId xmlns:a16="http://schemas.microsoft.com/office/drawing/2014/main" id="{0DBDF8B3-AB92-9D8C-3B71-F228CE4BAA53}"/>
            </a:ext>
          </a:extLst>
        </xdr:cNvPr>
        <xdr:cNvSpPr txBox="1"/>
      </xdr:nvSpPr>
      <xdr:spPr bwMode="auto">
        <a:xfrm>
          <a:off x="1028700" y="2266950"/>
          <a:ext cx="8610600" cy="309562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様式（その２）に記載した「（寄附のうちあっせんによるもの）の内訳</a:t>
          </a:r>
        </a:p>
        <a:p>
          <a:pPr algn="l" rtl="0">
            <a:lnSpc>
              <a:spcPts val="1200"/>
            </a:lnSpc>
            <a:defRPr sz="1000"/>
          </a:pPr>
          <a:r>
            <a:rPr lang="ja-JP" altLang="en-US" sz="1000" b="0" i="0" u="none" strike="noStrike" baseline="0">
              <a:solidFill>
                <a:srgbClr val="000000"/>
              </a:solidFill>
              <a:latin typeface="ＭＳ Ｐゴシック"/>
              <a:ea typeface="ＭＳ Ｐゴシック"/>
            </a:rPr>
            <a:t>     また、様式（その７（①～③））の「寄附の内訳」のうち、あっせんにより行われた寄附を再掲するもの</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あっせん者ごとに「個人によるあっせん」、「法人その他の団体によるあっせん」又は「政治団体によるあっせん」のいずれか分類し、</a:t>
          </a: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それぞれ別葉とする。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「あっせん者の区分」欄には、これら３つの区分を記載する。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　同一者によってあっせんされた寄附で、その合計額が年間５万円を超えるものは、あっせんをした者ごとに名寄せし、あっせんをした者の氏名、</a:t>
          </a:r>
        </a:p>
        <a:p>
          <a:pPr algn="l" rtl="0">
            <a:lnSpc>
              <a:spcPts val="1200"/>
            </a:lnSpc>
            <a:defRPr sz="1000"/>
          </a:pPr>
          <a:r>
            <a:rPr lang="ja-JP" altLang="en-US" sz="1000" b="0" i="0" u="none" strike="noStrike" baseline="0">
              <a:solidFill>
                <a:srgbClr val="000000"/>
              </a:solidFill>
              <a:latin typeface="ＭＳ Ｐゴシック"/>
              <a:ea typeface="ＭＳ Ｐゴシック"/>
            </a:rPr>
            <a:t>　　住所及び職業（法人その他の団体にあっては、その名称、主たる事務所の所在地及び代表者の氏名）並びに寄附金額、集めた期間及び</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当該政治団体に提供された年月日を該当欄に記する。</a:t>
          </a:r>
        </a:p>
        <a:p>
          <a:pPr algn="l" rtl="0">
            <a:lnSpc>
              <a:spcPts val="1200"/>
            </a:lnSpc>
            <a:defRPr sz="1000"/>
          </a:pPr>
          <a:r>
            <a:rPr lang="ja-JP" altLang="en-US" sz="1000" b="0" i="0" u="none" strike="noStrike" baseline="0">
              <a:solidFill>
                <a:srgbClr val="000000"/>
              </a:solidFill>
              <a:latin typeface="ＭＳ Ｐゴシック"/>
              <a:ea typeface="ＭＳ Ｐゴシック"/>
            </a:rPr>
            <a:t>　　年間５万円以下の寄附のあっせんについて、必要に応じ明細を記載しても差し支えない。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４　あっせんされた寄附のうち、明細を記載した以外については、「その他の寄附」欄にまとめ、その合計金額のみを記載する。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５　件数が多く、１ページで記載できない場合は２ページ以上にわたって記載し、各ページごとの小計を各ページの「この頁の小計」欄に記載</a:t>
          </a:r>
        </a:p>
        <a:p>
          <a:pPr algn="l" rtl="0">
            <a:lnSpc>
              <a:spcPts val="1200"/>
            </a:lnSpc>
            <a:defRPr sz="1000"/>
          </a:pPr>
          <a:r>
            <a:rPr lang="ja-JP" altLang="en-US" sz="1000" b="0" i="0" u="none" strike="noStrike" baseline="0">
              <a:solidFill>
                <a:srgbClr val="000000"/>
              </a:solidFill>
              <a:latin typeface="ＭＳ Ｐゴシック"/>
              <a:ea typeface="ＭＳ Ｐゴシック"/>
            </a:rPr>
            <a:t>　　あっせん者各区分ごの一番最後のページの「その他の寄附」欄に明細を記載したもの以外の寄附合計金額を記載する。</a:t>
          </a:r>
        </a:p>
        <a:p>
          <a:pPr algn="l" rtl="0">
            <a:lnSpc>
              <a:spcPts val="1200"/>
            </a:lnSpc>
            <a:defRPr sz="1000"/>
          </a:pPr>
          <a:r>
            <a:rPr lang="ja-JP" altLang="en-US" sz="1000" b="0" i="0" u="none" strike="noStrike" baseline="0">
              <a:solidFill>
                <a:srgbClr val="000000"/>
              </a:solidFill>
              <a:latin typeface="ＭＳ Ｐゴシック"/>
              <a:ea typeface="ＭＳ Ｐゴシック"/>
            </a:rPr>
            <a:t>　　「合計」欄にはこれらの総額を記載する。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６　各あっせん者ごと「合計」欄の金額は、様式（その２）の「（寄附のうち寄附のあっせんによるもの）」の金額と一致する。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9</xdr:col>
      <xdr:colOff>952500</xdr:colOff>
      <xdr:row>5</xdr:row>
      <xdr:rowOff>19050</xdr:rowOff>
    </xdr:from>
    <xdr:ext cx="76944" cy="100027"/>
    <xdr:sp macro="" textlink="">
      <xdr:nvSpPr>
        <xdr:cNvPr id="147457" name="Text Box 1">
          <a:extLst>
            <a:ext uri="{FF2B5EF4-FFF2-40B4-BE49-F238E27FC236}">
              <a16:creationId xmlns:a16="http://schemas.microsoft.com/office/drawing/2014/main" id="{64DCE3A1-C0C0-68DB-E86D-19AA0B3AEC29}"/>
            </a:ext>
          </a:extLst>
        </xdr:cNvPr>
        <xdr:cNvSpPr txBox="1">
          <a:spLocks noChangeArrowheads="1"/>
        </xdr:cNvSpPr>
      </xdr:nvSpPr>
      <xdr:spPr bwMode="auto">
        <a:xfrm>
          <a:off x="4676775"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7458" name="Text Box 2">
          <a:extLst>
            <a:ext uri="{FF2B5EF4-FFF2-40B4-BE49-F238E27FC236}">
              <a16:creationId xmlns:a16="http://schemas.microsoft.com/office/drawing/2014/main" id="{22565A23-A400-3CBD-E928-F99CE6EC76B0}"/>
            </a:ext>
          </a:extLst>
        </xdr:cNvPr>
        <xdr:cNvSpPr txBox="1">
          <a:spLocks noChangeArrowheads="1"/>
        </xdr:cNvSpPr>
      </xdr:nvSpPr>
      <xdr:spPr bwMode="auto">
        <a:xfrm>
          <a:off x="5200650" y="13906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5</xdr:row>
      <xdr:rowOff>19050</xdr:rowOff>
    </xdr:from>
    <xdr:ext cx="153888" cy="100027"/>
    <xdr:sp macro="" textlink="">
      <xdr:nvSpPr>
        <xdr:cNvPr id="147459" name="Text Box 3">
          <a:extLst>
            <a:ext uri="{FF2B5EF4-FFF2-40B4-BE49-F238E27FC236}">
              <a16:creationId xmlns:a16="http://schemas.microsoft.com/office/drawing/2014/main" id="{BA99752F-0E72-582E-EE37-77374EF1580E}"/>
            </a:ext>
          </a:extLst>
        </xdr:cNvPr>
        <xdr:cNvSpPr txBox="1">
          <a:spLocks noChangeArrowheads="1"/>
        </xdr:cNvSpPr>
      </xdr:nvSpPr>
      <xdr:spPr bwMode="auto">
        <a:xfrm>
          <a:off x="3886200" y="13906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530225</xdr:colOff>
      <xdr:row>5</xdr:row>
      <xdr:rowOff>9525</xdr:rowOff>
    </xdr:from>
    <xdr:ext cx="153888" cy="100027"/>
    <xdr:sp macro="" textlink="">
      <xdr:nvSpPr>
        <xdr:cNvPr id="147460" name="Text Box 4">
          <a:extLst>
            <a:ext uri="{FF2B5EF4-FFF2-40B4-BE49-F238E27FC236}">
              <a16:creationId xmlns:a16="http://schemas.microsoft.com/office/drawing/2014/main" id="{9C919861-4EF1-508F-BAAF-213850FC4184}"/>
            </a:ext>
          </a:extLst>
        </xdr:cNvPr>
        <xdr:cNvSpPr txBox="1">
          <a:spLocks noChangeArrowheads="1"/>
        </xdr:cNvSpPr>
      </xdr:nvSpPr>
      <xdr:spPr bwMode="auto">
        <a:xfrm>
          <a:off x="4254500" y="13811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3</xdr:col>
      <xdr:colOff>44562</xdr:colOff>
      <xdr:row>9</xdr:row>
      <xdr:rowOff>133350</xdr:rowOff>
    </xdr:from>
    <xdr:to>
      <xdr:col>12</xdr:col>
      <xdr:colOff>1466850</xdr:colOff>
      <xdr:row>15</xdr:row>
      <xdr:rowOff>9525</xdr:rowOff>
    </xdr:to>
    <xdr:sp macro="" textlink="">
      <xdr:nvSpPr>
        <xdr:cNvPr id="145" name="Text Box 5">
          <a:extLst>
            <a:ext uri="{FF2B5EF4-FFF2-40B4-BE49-F238E27FC236}">
              <a16:creationId xmlns:a16="http://schemas.microsoft.com/office/drawing/2014/main" id="{C87E23CE-53D7-5264-6889-C67CEFEA88BC}"/>
            </a:ext>
          </a:extLst>
        </xdr:cNvPr>
        <xdr:cNvSpPr txBox="1"/>
      </xdr:nvSpPr>
      <xdr:spPr bwMode="auto">
        <a:xfrm>
          <a:off x="549387" y="2771775"/>
          <a:ext cx="8051688" cy="1704975"/>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同一日、同一場所で受けた寄附ごとに、場所、合計額、年月日を記載する。</a:t>
          </a:r>
        </a:p>
        <a:p>
          <a:pPr algn="l" rtl="0">
            <a:lnSpc>
              <a:spcPts val="1200"/>
            </a:lnSpc>
            <a:defRPr sz="1000"/>
          </a:pPr>
          <a:r>
            <a:rPr lang="ja-JP" altLang="en-US" sz="1000" b="0" i="0" u="none" strike="noStrike" baseline="0">
              <a:solidFill>
                <a:srgbClr val="000000"/>
              </a:solidFill>
              <a:latin typeface="ＭＳ Ｐゴシック"/>
              <a:ea typeface="ＭＳ Ｐゴシック"/>
            </a:rPr>
            <a:t>　　場所の記載例：秋田市山王一丁目○番○号○○会館○○の間」のように詳細に記載</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（参考）匿名寄附が許されるケース</a:t>
          </a:r>
        </a:p>
        <a:p>
          <a:pPr algn="l" rtl="0">
            <a:lnSpc>
              <a:spcPts val="1200"/>
            </a:lnSpc>
            <a:defRPr sz="1000"/>
          </a:pPr>
          <a:r>
            <a:rPr lang="ja-JP" altLang="en-US" sz="1000" b="0" i="0" u="none" strike="noStrike" baseline="0">
              <a:solidFill>
                <a:srgbClr val="000000"/>
              </a:solidFill>
              <a:latin typeface="ＭＳ Ｐゴシック"/>
              <a:ea typeface="ＭＳ Ｐゴシック"/>
            </a:rPr>
            <a:t>　　他人名義や匿名による寄附は、収支の公開や寄附の量的制限、質的制限の実行性が阻害されることを防ぐため、原則として禁止されているが、</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次に掲げる要件の全て</a:t>
          </a:r>
          <a:r>
            <a:rPr lang="ja-JP" altLang="en-US" sz="1000" b="0" i="0" u="none" strike="noStrike" baseline="0">
              <a:solidFill>
                <a:srgbClr val="000000"/>
              </a:solidFill>
              <a:latin typeface="ＭＳ Ｐゴシック"/>
              <a:ea typeface="ＭＳ Ｐゴシック"/>
            </a:rPr>
            <a:t>を満たす場合、</a:t>
          </a:r>
          <a:r>
            <a:rPr lang="ja-JP" altLang="en-US" sz="1000" b="0" i="0" u="sng" strike="noStrike" baseline="0">
              <a:solidFill>
                <a:srgbClr val="000000"/>
              </a:solidFill>
              <a:latin typeface="ＭＳ Ｐゴシック"/>
              <a:ea typeface="ＭＳ Ｐゴシック"/>
            </a:rPr>
            <a:t>例外的に</a:t>
          </a:r>
          <a:r>
            <a:rPr lang="ja-JP" altLang="en-US" sz="1000" b="0" i="0" u="none" strike="noStrike" baseline="0">
              <a:solidFill>
                <a:srgbClr val="000000"/>
              </a:solidFill>
              <a:latin typeface="ＭＳ Ｐゴシック"/>
              <a:ea typeface="ＭＳ Ｐゴシック"/>
            </a:rPr>
            <a:t>認められている。（政治資金規正法第２２条の６）。</a:t>
          </a:r>
        </a:p>
        <a:p>
          <a:pPr algn="l" rtl="0">
            <a:lnSpc>
              <a:spcPts val="1200"/>
            </a:lnSpc>
            <a:defRPr sz="1000"/>
          </a:pPr>
          <a:r>
            <a:rPr lang="ja-JP" altLang="en-US" sz="1000" b="0" i="0" u="none" strike="noStrike" baseline="0">
              <a:solidFill>
                <a:srgbClr val="000000"/>
              </a:solidFill>
              <a:latin typeface="ＭＳ Ｐゴシック"/>
              <a:ea typeface="ＭＳ Ｐゴシック"/>
            </a:rPr>
            <a:t>　　①　政党又は政治資金団体に対してする寄附であること。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②　街頭又は一般に公開される演説会若しくは集会の会場において行われる寄附であること。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③　１件当たりの金額が、１，０００円以下の寄附であること。</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38100</xdr:colOff>
      <xdr:row>6</xdr:row>
      <xdr:rowOff>19050</xdr:rowOff>
    </xdr:from>
    <xdr:ext cx="76944" cy="100027"/>
    <xdr:sp macro="" textlink="">
      <xdr:nvSpPr>
        <xdr:cNvPr id="148482" name="Text Box 2">
          <a:extLst>
            <a:ext uri="{FF2B5EF4-FFF2-40B4-BE49-F238E27FC236}">
              <a16:creationId xmlns:a16="http://schemas.microsoft.com/office/drawing/2014/main" id="{916D7209-A5A3-9AD3-5928-F846B0A0CD44}"/>
            </a:ext>
          </a:extLst>
        </xdr:cNvPr>
        <xdr:cNvSpPr txBox="1">
          <a:spLocks noChangeArrowheads="1"/>
        </xdr:cNvSpPr>
      </xdr:nvSpPr>
      <xdr:spPr bwMode="auto">
        <a:xfrm>
          <a:off x="4095750" y="14668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6</xdr:row>
      <xdr:rowOff>19050</xdr:rowOff>
    </xdr:from>
    <xdr:ext cx="153888" cy="100027"/>
    <xdr:sp macro="" textlink="">
      <xdr:nvSpPr>
        <xdr:cNvPr id="148483" name="Text Box 3">
          <a:extLst>
            <a:ext uri="{FF2B5EF4-FFF2-40B4-BE49-F238E27FC236}">
              <a16:creationId xmlns:a16="http://schemas.microsoft.com/office/drawing/2014/main" id="{5D20B0C6-D0B7-30B1-D51A-18EA6F88EE4F}"/>
            </a:ext>
          </a:extLst>
        </xdr:cNvPr>
        <xdr:cNvSpPr txBox="1">
          <a:spLocks noChangeArrowheads="1"/>
        </xdr:cNvSpPr>
      </xdr:nvSpPr>
      <xdr:spPr bwMode="auto">
        <a:xfrm>
          <a:off x="2781300" y="14668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13</xdr:col>
      <xdr:colOff>28575</xdr:colOff>
      <xdr:row>6</xdr:row>
      <xdr:rowOff>19050</xdr:rowOff>
    </xdr:from>
    <xdr:ext cx="76944" cy="100027"/>
    <xdr:sp macro="" textlink="">
      <xdr:nvSpPr>
        <xdr:cNvPr id="148485" name="Text Box 5">
          <a:extLst>
            <a:ext uri="{FF2B5EF4-FFF2-40B4-BE49-F238E27FC236}">
              <a16:creationId xmlns:a16="http://schemas.microsoft.com/office/drawing/2014/main" id="{E168400B-E291-9C27-ECA7-EB1FC5EC8AFF}"/>
            </a:ext>
          </a:extLst>
        </xdr:cNvPr>
        <xdr:cNvSpPr txBox="1">
          <a:spLocks noChangeArrowheads="1"/>
        </xdr:cNvSpPr>
      </xdr:nvSpPr>
      <xdr:spPr bwMode="auto">
        <a:xfrm>
          <a:off x="5210175" y="14668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人</a:t>
          </a:r>
        </a:p>
      </xdr:txBody>
    </xdr:sp>
    <xdr:clientData/>
  </xdr:oneCellAnchor>
  <xdr:oneCellAnchor>
    <xdr:from>
      <xdr:col>9</xdr:col>
      <xdr:colOff>958850</xdr:colOff>
      <xdr:row>6</xdr:row>
      <xdr:rowOff>9525</xdr:rowOff>
    </xdr:from>
    <xdr:ext cx="76944" cy="99200"/>
    <xdr:sp macro="" textlink="">
      <xdr:nvSpPr>
        <xdr:cNvPr id="169" name="Text Box 1">
          <a:extLst>
            <a:ext uri="{FF2B5EF4-FFF2-40B4-BE49-F238E27FC236}">
              <a16:creationId xmlns:a16="http://schemas.microsoft.com/office/drawing/2014/main" id="{AC4EE22D-49FD-5BD6-307B-90677715FD32}"/>
            </a:ext>
          </a:extLst>
        </xdr:cNvPr>
        <xdr:cNvSpPr txBox="1"/>
      </xdr:nvSpPr>
      <xdr:spPr bwMode="auto">
        <a:xfrm>
          <a:off x="3638550" y="14541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6</xdr:row>
      <xdr:rowOff>15875</xdr:rowOff>
    </xdr:from>
    <xdr:ext cx="76944" cy="99200"/>
    <xdr:sp macro="" textlink="">
      <xdr:nvSpPr>
        <xdr:cNvPr id="170" name="Text Box 2">
          <a:extLst>
            <a:ext uri="{FF2B5EF4-FFF2-40B4-BE49-F238E27FC236}">
              <a16:creationId xmlns:a16="http://schemas.microsoft.com/office/drawing/2014/main" id="{0D20497E-A537-EE07-1959-2328DAD2C7C9}"/>
            </a:ext>
          </a:extLst>
        </xdr:cNvPr>
        <xdr:cNvSpPr txBox="1"/>
      </xdr:nvSpPr>
      <xdr:spPr bwMode="auto">
        <a:xfrm>
          <a:off x="4810125" y="15906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6</xdr:row>
      <xdr:rowOff>15875</xdr:rowOff>
    </xdr:from>
    <xdr:ext cx="153888" cy="99200"/>
    <xdr:sp macro="" textlink="">
      <xdr:nvSpPr>
        <xdr:cNvPr id="171" name="Text Box 3">
          <a:extLst>
            <a:ext uri="{FF2B5EF4-FFF2-40B4-BE49-F238E27FC236}">
              <a16:creationId xmlns:a16="http://schemas.microsoft.com/office/drawing/2014/main" id="{4FE387FC-1AC8-5121-949C-5147153085CC}"/>
            </a:ext>
          </a:extLst>
        </xdr:cNvPr>
        <xdr:cNvSpPr txBox="1"/>
      </xdr:nvSpPr>
      <xdr:spPr bwMode="auto">
        <a:xfrm>
          <a:off x="3429000" y="15906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523874</xdr:colOff>
      <xdr:row>6</xdr:row>
      <xdr:rowOff>9526</xdr:rowOff>
    </xdr:from>
    <xdr:ext cx="200025" cy="100027"/>
    <xdr:sp macro="" textlink="">
      <xdr:nvSpPr>
        <xdr:cNvPr id="172" name="Text Box 4">
          <a:extLst>
            <a:ext uri="{FF2B5EF4-FFF2-40B4-BE49-F238E27FC236}">
              <a16:creationId xmlns:a16="http://schemas.microsoft.com/office/drawing/2014/main" id="{F9F970D4-137F-E6DA-8642-5B931060347E}"/>
            </a:ext>
          </a:extLst>
        </xdr:cNvPr>
        <xdr:cNvSpPr txBox="1"/>
      </xdr:nvSpPr>
      <xdr:spPr bwMode="auto">
        <a:xfrm flipH="1">
          <a:off x="3143249" y="1457326"/>
          <a:ext cx="200025" cy="100027"/>
        </a:xfrm>
        <a:prstGeom prst="rect">
          <a:avLst/>
        </a:prstGeom>
        <a:noFill/>
        <a:ln>
          <a:noFill/>
        </a:ln>
      </xdr:spPr>
      <xdr:txBody>
        <a:bodyPr wrap="squar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13</xdr:col>
      <xdr:colOff>31750</xdr:colOff>
      <xdr:row>6</xdr:row>
      <xdr:rowOff>15875</xdr:rowOff>
    </xdr:from>
    <xdr:ext cx="76944" cy="99200"/>
    <xdr:sp macro="" textlink="">
      <xdr:nvSpPr>
        <xdr:cNvPr id="173" name="Text Box 5">
          <a:extLst>
            <a:ext uri="{FF2B5EF4-FFF2-40B4-BE49-F238E27FC236}">
              <a16:creationId xmlns:a16="http://schemas.microsoft.com/office/drawing/2014/main" id="{76C902D1-10D4-F29A-B69A-359028DB6E28}"/>
            </a:ext>
          </a:extLst>
        </xdr:cNvPr>
        <xdr:cNvSpPr txBox="1"/>
      </xdr:nvSpPr>
      <xdr:spPr bwMode="auto">
        <a:xfrm>
          <a:off x="6076950" y="15906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人</a:t>
          </a:r>
        </a:p>
      </xdr:txBody>
    </xdr:sp>
    <xdr:clientData/>
  </xdr:oneCellAnchor>
  <xdr:twoCellAnchor>
    <xdr:from>
      <xdr:col>2</xdr:col>
      <xdr:colOff>73081</xdr:colOff>
      <xdr:row>10</xdr:row>
      <xdr:rowOff>38100</xdr:rowOff>
    </xdr:from>
    <xdr:to>
      <xdr:col>18</xdr:col>
      <xdr:colOff>146610</xdr:colOff>
      <xdr:row>15</xdr:row>
      <xdr:rowOff>38100</xdr:rowOff>
    </xdr:to>
    <xdr:sp macro="" textlink="">
      <xdr:nvSpPr>
        <xdr:cNvPr id="174" name="Text Box 6">
          <a:extLst>
            <a:ext uri="{FF2B5EF4-FFF2-40B4-BE49-F238E27FC236}">
              <a16:creationId xmlns:a16="http://schemas.microsoft.com/office/drawing/2014/main" id="{0702453D-3F7E-4809-6DC7-1D393D049ABB}"/>
            </a:ext>
          </a:extLst>
        </xdr:cNvPr>
        <xdr:cNvSpPr txBox="1"/>
      </xdr:nvSpPr>
      <xdr:spPr bwMode="auto">
        <a:xfrm>
          <a:off x="1181100" y="2724150"/>
          <a:ext cx="8601075" cy="15240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機関紙誌の発行その他の事業による収入」のうち</a:t>
          </a:r>
          <a:r>
            <a:rPr lang="ja-JP" altLang="en-US" sz="1000" b="0" i="0" u="sng" strike="noStrike" baseline="0">
              <a:solidFill>
                <a:srgbClr val="000000"/>
              </a:solidFill>
              <a:latin typeface="ＭＳ Ｐゴシック"/>
              <a:ea typeface="ＭＳ Ｐゴシック"/>
            </a:rPr>
            <a:t>特定パーティー</a:t>
          </a:r>
          <a:r>
            <a:rPr lang="ja-JP" altLang="en-US" sz="1000" b="0" i="0" u="none" strike="noStrike" baseline="0">
              <a:solidFill>
                <a:srgbClr val="000000"/>
              </a:solidFill>
              <a:latin typeface="ＭＳ Ｐゴシック"/>
              <a:ea typeface="ＭＳ Ｐゴシック"/>
            </a:rPr>
            <a:t>（政治資金パーティーのうち、当該政治資金パーティーの</a:t>
          </a:r>
          <a:r>
            <a:rPr lang="ja-JP" altLang="en-US" sz="1000" b="0" i="0" u="sng" strike="noStrike" baseline="0">
              <a:solidFill>
                <a:srgbClr val="000000"/>
              </a:solidFill>
              <a:latin typeface="ＭＳ Ｐゴシック"/>
              <a:ea typeface="ＭＳ Ｐゴシック"/>
            </a:rPr>
            <a:t>対価に係る収入</a:t>
          </a:r>
          <a:r>
            <a:rPr lang="ja-JP" altLang="en-US" sz="1000" b="0" i="0" u="none" strike="noStrike" baseline="0">
              <a:solidFill>
                <a:srgbClr val="000000"/>
              </a:solidFill>
              <a:latin typeface="ＭＳ Ｐゴシック"/>
              <a:ea typeface="ＭＳ Ｐゴシック"/>
            </a:rPr>
            <a:t>の金</a:t>
          </a:r>
        </a:p>
        <a:p>
          <a:pPr algn="l" rtl="0">
            <a:lnSpc>
              <a:spcPts val="1200"/>
            </a:lnSpc>
            <a:defRPr sz="1000"/>
          </a:pPr>
          <a:r>
            <a:rPr lang="ja-JP" altLang="en-US" sz="1000" b="0" i="0" u="none" strike="noStrike" baseline="0">
              <a:solidFill>
                <a:srgbClr val="000000"/>
              </a:solidFill>
              <a:latin typeface="ＭＳ Ｐゴシック"/>
              <a:ea typeface="ＭＳ Ｐゴシック"/>
            </a:rPr>
            <a:t>　　額が</a:t>
          </a:r>
          <a:r>
            <a:rPr lang="ja-JP" altLang="en-US" sz="1000" b="0" i="0" u="sng" strike="noStrike" baseline="0">
              <a:solidFill>
                <a:srgbClr val="000000"/>
              </a:solidFill>
              <a:latin typeface="ＭＳ Ｐゴシック"/>
              <a:ea typeface="ＭＳ Ｐゴシック"/>
            </a:rPr>
            <a:t>１,０００万円以上</a:t>
          </a:r>
          <a:r>
            <a:rPr lang="ja-JP" altLang="en-US" sz="1000" b="0" i="0" u="none" strike="noStrike" baseline="0">
              <a:solidFill>
                <a:srgbClr val="000000"/>
              </a:solidFill>
              <a:latin typeface="ＭＳ Ｐゴシック"/>
              <a:ea typeface="ＭＳ Ｐゴシック"/>
            </a:rPr>
            <a:t>であるもの）又は特定パーティーになると見込まれる政治資金パーティーの対価に係る収入がある場合には、これらのパー</a:t>
          </a:r>
        </a:p>
        <a:p>
          <a:pPr algn="l" rtl="0">
            <a:lnSpc>
              <a:spcPts val="1200"/>
            </a:lnSpc>
            <a:defRPr sz="1000"/>
          </a:pPr>
          <a:r>
            <a:rPr lang="ja-JP" altLang="en-US" sz="1000" b="0" i="0" u="none" strike="noStrike" baseline="0">
              <a:solidFill>
                <a:srgbClr val="000000"/>
              </a:solidFill>
              <a:latin typeface="ＭＳ Ｐゴシック"/>
              <a:ea typeface="ＭＳ Ｐゴシック"/>
            </a:rPr>
            <a:t>　　ティーごとに、その名称、対価に係る収入の金額、対価に係る収入の金額、開催年月日、開催場所を記載する。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これらのほか、当該特定パーティー又は特定パーティーになると見込まれる政治資金パーティーの対価に係る収入のうち、報告書に記載す</a:t>
          </a:r>
        </a:p>
        <a:p>
          <a:pPr algn="l" rtl="0">
            <a:lnSpc>
              <a:spcPts val="1200"/>
            </a:lnSpc>
            <a:defRPr sz="1000"/>
          </a:pPr>
          <a:r>
            <a:rPr lang="ja-JP" altLang="en-US" sz="1000" b="0" i="0" u="none" strike="noStrike" baseline="0">
              <a:solidFill>
                <a:srgbClr val="000000"/>
              </a:solidFill>
              <a:latin typeface="ＭＳ Ｐゴシック"/>
              <a:ea typeface="ＭＳ Ｐゴシック"/>
            </a:rPr>
            <a:t>　　べき収入があった年の前年以前において収受されたものがある場合は、前年以前において収受されたものに係るこれらの事項について</a:t>
          </a:r>
        </a:p>
        <a:p>
          <a:pPr algn="l" rtl="0">
            <a:lnSpc>
              <a:spcPts val="1200"/>
            </a:lnSpc>
            <a:defRPr sz="1000"/>
          </a:pPr>
          <a:r>
            <a:rPr lang="ja-JP" altLang="en-US" sz="1000" b="0" i="0" u="none" strike="noStrike" baseline="0">
              <a:solidFill>
                <a:srgbClr val="000000"/>
              </a:solidFill>
              <a:latin typeface="ＭＳ Ｐゴシック"/>
              <a:ea typeface="ＭＳ Ｐゴシック"/>
            </a:rPr>
            <a:t>　　「備考」欄に併せて記載する。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38100</xdr:colOff>
      <xdr:row>7</xdr:row>
      <xdr:rowOff>19050</xdr:rowOff>
    </xdr:from>
    <xdr:ext cx="76944" cy="100027"/>
    <xdr:sp macro="" textlink="">
      <xdr:nvSpPr>
        <xdr:cNvPr id="149506" name="Text Box 2">
          <a:extLst>
            <a:ext uri="{FF2B5EF4-FFF2-40B4-BE49-F238E27FC236}">
              <a16:creationId xmlns:a16="http://schemas.microsoft.com/office/drawing/2014/main" id="{E9955C82-67AD-FE6D-1BD4-3E9548C6D35C}"/>
            </a:ext>
          </a:extLst>
        </xdr:cNvPr>
        <xdr:cNvSpPr txBox="1">
          <a:spLocks noChangeArrowheads="1"/>
        </xdr:cNvSpPr>
      </xdr:nvSpPr>
      <xdr:spPr bwMode="auto">
        <a:xfrm>
          <a:off x="4152900" y="19335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168275</xdr:colOff>
      <xdr:row>7</xdr:row>
      <xdr:rowOff>19050</xdr:rowOff>
    </xdr:from>
    <xdr:ext cx="153888" cy="100027"/>
    <xdr:sp macro="" textlink="">
      <xdr:nvSpPr>
        <xdr:cNvPr id="149507" name="Text Box 3">
          <a:extLst>
            <a:ext uri="{FF2B5EF4-FFF2-40B4-BE49-F238E27FC236}">
              <a16:creationId xmlns:a16="http://schemas.microsoft.com/office/drawing/2014/main" id="{FB6998E1-DAF9-52F7-24CB-AFD1B692DA97}"/>
            </a:ext>
          </a:extLst>
        </xdr:cNvPr>
        <xdr:cNvSpPr txBox="1">
          <a:spLocks noChangeArrowheads="1"/>
        </xdr:cNvSpPr>
      </xdr:nvSpPr>
      <xdr:spPr bwMode="auto">
        <a:xfrm>
          <a:off x="2844800" y="19335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twoCellAnchor>
    <xdr:from>
      <xdr:col>18</xdr:col>
      <xdr:colOff>63500</xdr:colOff>
      <xdr:row>4</xdr:row>
      <xdr:rowOff>38100</xdr:rowOff>
    </xdr:from>
    <xdr:to>
      <xdr:col>18</xdr:col>
      <xdr:colOff>257175</xdr:colOff>
      <xdr:row>4</xdr:row>
      <xdr:rowOff>244475</xdr:rowOff>
    </xdr:to>
    <xdr:sp macro="" textlink="" fLocksText="0">
      <xdr:nvSpPr>
        <xdr:cNvPr id="149509" name="楕円 1">
          <a:extLst>
            <a:ext uri="{FF2B5EF4-FFF2-40B4-BE49-F238E27FC236}">
              <a16:creationId xmlns:a16="http://schemas.microsoft.com/office/drawing/2014/main" id="{3DB07718-A198-FB73-3BCA-4B0AF7E7BBE3}"/>
            </a:ext>
          </a:extLst>
        </xdr:cNvPr>
        <xdr:cNvSpPr>
          <a:spLocks noChangeArrowheads="1"/>
        </xdr:cNvSpPr>
      </xdr:nvSpPr>
      <xdr:spPr bwMode="auto">
        <a:xfrm>
          <a:off x="7102475" y="1047750"/>
          <a:ext cx="193675" cy="206375"/>
        </a:xfrm>
        <a:prstGeom prst="ellipse">
          <a:avLst/>
        </a:prstGeom>
        <a:noFill/>
        <a:ln w="12700">
          <a:solidFill>
            <a:srgbClr val="FF0000"/>
          </a:solidFill>
          <a:round/>
          <a:headEnd/>
          <a:tailEnd/>
        </a:ln>
      </xdr:spPr>
    </xdr:sp>
    <xdr:clientData/>
  </xdr:twoCellAnchor>
  <xdr:twoCellAnchor>
    <xdr:from>
      <xdr:col>5</xdr:col>
      <xdr:colOff>18901</xdr:colOff>
      <xdr:row>10</xdr:row>
      <xdr:rowOff>19050</xdr:rowOff>
    </xdr:from>
    <xdr:to>
      <xdr:col>19</xdr:col>
      <xdr:colOff>393214</xdr:colOff>
      <xdr:row>17</xdr:row>
      <xdr:rowOff>95250</xdr:rowOff>
    </xdr:to>
    <xdr:sp macro="" textlink="">
      <xdr:nvSpPr>
        <xdr:cNvPr id="145" name="Text Box 5">
          <a:extLst>
            <a:ext uri="{FF2B5EF4-FFF2-40B4-BE49-F238E27FC236}">
              <a16:creationId xmlns:a16="http://schemas.microsoft.com/office/drawing/2014/main" id="{3E45A5BA-ACEC-6ABD-593D-1BBC3931FA3F}"/>
            </a:ext>
          </a:extLst>
        </xdr:cNvPr>
        <xdr:cNvSpPr txBox="1"/>
      </xdr:nvSpPr>
      <xdr:spPr bwMode="auto">
        <a:xfrm>
          <a:off x="1028700" y="3086100"/>
          <a:ext cx="8610600" cy="22479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同一の者からの支払で合計額</a:t>
          </a:r>
          <a:r>
            <a:rPr lang="ja-JP" altLang="en-US" sz="1000" b="0" i="0" u="sng" strike="noStrike" baseline="0">
              <a:solidFill>
                <a:srgbClr val="000000"/>
              </a:solidFill>
              <a:latin typeface="ＭＳ Ｐゴシック"/>
              <a:ea typeface="ＭＳ Ｐゴシック"/>
            </a:rPr>
            <a:t>２０万円を超えるもの</a:t>
          </a:r>
          <a:r>
            <a:rPr lang="ja-JP" altLang="en-US" sz="1000" b="0" i="0" u="none" strike="noStrike" baseline="0">
              <a:solidFill>
                <a:srgbClr val="000000"/>
              </a:solidFill>
              <a:latin typeface="ＭＳ Ｐゴシック"/>
              <a:ea typeface="ＭＳ Ｐゴシック"/>
            </a:rPr>
            <a:t>については、パーティーごと、当年の対価の支払をした者ごとに、</a:t>
          </a:r>
        </a:p>
        <a:p>
          <a:pPr algn="l" rtl="0">
            <a:lnSpc>
              <a:spcPts val="1600"/>
            </a:lnSpc>
            <a:defRPr sz="1000"/>
          </a:pPr>
          <a:r>
            <a:rPr lang="ja-JP" altLang="en-US" sz="1000" b="0" i="0" u="none" strike="noStrike" baseline="0">
              <a:solidFill>
                <a:srgbClr val="000000"/>
              </a:solidFill>
              <a:latin typeface="ＭＳ Ｐゴシック"/>
              <a:ea typeface="ＭＳ Ｐゴシック"/>
            </a:rPr>
            <a:t>　　その者の氏名、</a:t>
          </a:r>
          <a:r>
            <a:rPr lang="ja-JP" altLang="en-US" sz="1000" b="0" i="0" u="none" strike="noStrike" baseline="0">
              <a:solidFill>
                <a:srgbClr val="000000"/>
              </a:solidFill>
              <a:latin typeface="游ゴシック"/>
              <a:ea typeface="游ゴシック"/>
            </a:rPr>
            <a:t>支払われた対価の金額、</a:t>
          </a:r>
          <a:r>
            <a:rPr lang="ja-JP" altLang="en-US" sz="1000" b="0" i="0" u="none" strike="noStrike" baseline="0">
              <a:solidFill>
                <a:srgbClr val="000000"/>
              </a:solidFill>
              <a:latin typeface="ＭＳ Ｐゴシック"/>
              <a:ea typeface="ＭＳ Ｐゴシック"/>
            </a:rPr>
            <a:t>年月日、住所、職業（団体代表者名）を記載する。</a:t>
          </a:r>
        </a:p>
        <a:p>
          <a:pPr algn="l" rtl="0">
            <a:lnSpc>
              <a:spcPts val="1200"/>
            </a:lnSpc>
            <a:defRPr sz="1000"/>
          </a:pPr>
          <a:r>
            <a:rPr lang="ja-JP" altLang="en-US" sz="1000" b="0" i="0" u="none" strike="noStrike" baseline="0">
              <a:solidFill>
                <a:srgbClr val="000000"/>
              </a:solidFill>
              <a:latin typeface="ＭＳ Ｐゴシック"/>
              <a:ea typeface="ＭＳ Ｐゴシック"/>
            </a:rPr>
            <a:t>　　政治資金パーティーごとに別葉とし、「政治資金パーティーの名称」欄には当該政治資金パーティーの名称を記載する。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これら事項のほか、当該政治資金パーティーの対価に係る収入のうち、報告書に記載すべき収入があった年の前年以前において収受された</a:t>
          </a:r>
        </a:p>
        <a:p>
          <a:pPr algn="l" rtl="0">
            <a:lnSpc>
              <a:spcPts val="1200"/>
            </a:lnSpc>
            <a:defRPr sz="1000"/>
          </a:pPr>
          <a:r>
            <a:rPr lang="ja-JP" altLang="en-US" sz="1000" b="0" i="0" u="none" strike="noStrike" baseline="0">
              <a:solidFill>
                <a:srgbClr val="000000"/>
              </a:solidFill>
              <a:latin typeface="ＭＳ Ｐゴシック"/>
              <a:ea typeface="ＭＳ Ｐゴシック"/>
            </a:rPr>
            <a:t>　　ものがある場合は、前年以前に収受されたものに係るこれらの事項について「備考」欄に併せて記載する。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　一の政治資金パーティーに係る２０万円以下の対価の支払についても必要に応じ報告しても差し支えない。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４　対価の支払は、「個人からの対価の支払」、「法人その他の団体からの対価の支払」、「政治団体からの対価の支払」に分類し、それぞれ</a:t>
          </a:r>
        </a:p>
        <a:p>
          <a:pPr algn="l" rtl="0">
            <a:defRPr sz="1000"/>
          </a:pPr>
          <a:r>
            <a:rPr lang="ja-JP" altLang="en-US" sz="1000" b="0" i="0" u="none" strike="noStrike" baseline="0">
              <a:solidFill>
                <a:srgbClr val="000000"/>
              </a:solidFill>
              <a:latin typeface="ＭＳ Ｐゴシック"/>
              <a:ea typeface="ＭＳ Ｐゴシック"/>
            </a:rPr>
            <a:t>　　別葉とします。なお、「対価の支払をした者の区分」欄には、これらの区分を記載する。</a:t>
          </a:r>
        </a:p>
      </xdr:txBody>
    </xdr:sp>
    <xdr:clientData/>
  </xdr:twoCellAnchor>
  <xdr:oneCellAnchor>
    <xdr:from>
      <xdr:col>9</xdr:col>
      <xdr:colOff>962025</xdr:colOff>
      <xdr:row>7</xdr:row>
      <xdr:rowOff>19050</xdr:rowOff>
    </xdr:from>
    <xdr:ext cx="76944" cy="100027"/>
    <xdr:sp macro="" textlink="">
      <xdr:nvSpPr>
        <xdr:cNvPr id="141" name="Text Box 1">
          <a:extLst>
            <a:ext uri="{FF2B5EF4-FFF2-40B4-BE49-F238E27FC236}">
              <a16:creationId xmlns:a16="http://schemas.microsoft.com/office/drawing/2014/main" id="{674D0203-0EB9-1FD6-9B64-35B0CE66E650}"/>
            </a:ext>
          </a:extLst>
        </xdr:cNvPr>
        <xdr:cNvSpPr txBox="1"/>
      </xdr:nvSpPr>
      <xdr:spPr bwMode="auto">
        <a:xfrm>
          <a:off x="3638550" y="19335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7</xdr:row>
      <xdr:rowOff>19050</xdr:rowOff>
    </xdr:from>
    <xdr:ext cx="76944" cy="100027"/>
    <xdr:sp macro="" textlink="">
      <xdr:nvSpPr>
        <xdr:cNvPr id="142" name="Text Box 2">
          <a:extLst>
            <a:ext uri="{FF2B5EF4-FFF2-40B4-BE49-F238E27FC236}">
              <a16:creationId xmlns:a16="http://schemas.microsoft.com/office/drawing/2014/main" id="{2D81954B-506D-1AD3-4B8F-CC38D8A87325}"/>
            </a:ext>
          </a:extLst>
        </xdr:cNvPr>
        <xdr:cNvSpPr txBox="1"/>
      </xdr:nvSpPr>
      <xdr:spPr bwMode="auto">
        <a:xfrm>
          <a:off x="4152900" y="19335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523875</xdr:colOff>
      <xdr:row>7</xdr:row>
      <xdr:rowOff>6350</xdr:rowOff>
    </xdr:from>
    <xdr:ext cx="153888" cy="100027"/>
    <xdr:sp macro="" textlink="">
      <xdr:nvSpPr>
        <xdr:cNvPr id="144" name="Text Box 4">
          <a:extLst>
            <a:ext uri="{FF2B5EF4-FFF2-40B4-BE49-F238E27FC236}">
              <a16:creationId xmlns:a16="http://schemas.microsoft.com/office/drawing/2014/main" id="{702E9FC0-3FF9-2462-29B1-31D76CC3CB30}"/>
            </a:ext>
          </a:extLst>
        </xdr:cNvPr>
        <xdr:cNvSpPr txBox="1"/>
      </xdr:nvSpPr>
      <xdr:spPr bwMode="auto">
        <a:xfrm>
          <a:off x="3200400" y="1920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882650</xdr:colOff>
      <xdr:row>7</xdr:row>
      <xdr:rowOff>19050</xdr:rowOff>
    </xdr:from>
    <xdr:ext cx="76944" cy="100027"/>
    <xdr:sp macro="" textlink="">
      <xdr:nvSpPr>
        <xdr:cNvPr id="150529" name="Text Box 1">
          <a:extLst>
            <a:ext uri="{FF2B5EF4-FFF2-40B4-BE49-F238E27FC236}">
              <a16:creationId xmlns:a16="http://schemas.microsoft.com/office/drawing/2014/main" id="{D0AA1C66-62DE-78E8-DF76-21574246FDBF}"/>
            </a:ext>
          </a:extLst>
        </xdr:cNvPr>
        <xdr:cNvSpPr txBox="1">
          <a:spLocks noChangeArrowheads="1"/>
        </xdr:cNvSpPr>
      </xdr:nvSpPr>
      <xdr:spPr bwMode="auto">
        <a:xfrm>
          <a:off x="3578225" y="18859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10</xdr:col>
      <xdr:colOff>38100</xdr:colOff>
      <xdr:row>7</xdr:row>
      <xdr:rowOff>19050</xdr:rowOff>
    </xdr:from>
    <xdr:ext cx="76944" cy="100027"/>
    <xdr:sp macro="" textlink="">
      <xdr:nvSpPr>
        <xdr:cNvPr id="150530" name="Text Box 2">
          <a:extLst>
            <a:ext uri="{FF2B5EF4-FFF2-40B4-BE49-F238E27FC236}">
              <a16:creationId xmlns:a16="http://schemas.microsoft.com/office/drawing/2014/main" id="{E0AB8DD3-262E-B579-6BA7-C4892B48E5CA}"/>
            </a:ext>
          </a:extLst>
        </xdr:cNvPr>
        <xdr:cNvSpPr txBox="1">
          <a:spLocks noChangeArrowheads="1"/>
        </xdr:cNvSpPr>
      </xdr:nvSpPr>
      <xdr:spPr bwMode="auto">
        <a:xfrm>
          <a:off x="4038600" y="18859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9</xdr:col>
      <xdr:colOff>161925</xdr:colOff>
      <xdr:row>7</xdr:row>
      <xdr:rowOff>19050</xdr:rowOff>
    </xdr:from>
    <xdr:ext cx="153888" cy="100027"/>
    <xdr:sp macro="" textlink="">
      <xdr:nvSpPr>
        <xdr:cNvPr id="150531" name="Text Box 3">
          <a:extLst>
            <a:ext uri="{FF2B5EF4-FFF2-40B4-BE49-F238E27FC236}">
              <a16:creationId xmlns:a16="http://schemas.microsoft.com/office/drawing/2014/main" id="{C899EA80-3433-8383-1AAB-DC2851B40026}"/>
            </a:ext>
          </a:extLst>
        </xdr:cNvPr>
        <xdr:cNvSpPr txBox="1">
          <a:spLocks noChangeArrowheads="1"/>
        </xdr:cNvSpPr>
      </xdr:nvSpPr>
      <xdr:spPr bwMode="auto">
        <a:xfrm>
          <a:off x="2857500" y="18859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9</xdr:col>
      <xdr:colOff>482600</xdr:colOff>
      <xdr:row>7</xdr:row>
      <xdr:rowOff>19050</xdr:rowOff>
    </xdr:from>
    <xdr:ext cx="153888" cy="100027"/>
    <xdr:sp macro="" textlink="">
      <xdr:nvSpPr>
        <xdr:cNvPr id="150532" name="Text Box 4">
          <a:extLst>
            <a:ext uri="{FF2B5EF4-FFF2-40B4-BE49-F238E27FC236}">
              <a16:creationId xmlns:a16="http://schemas.microsoft.com/office/drawing/2014/main" id="{24F647FA-D3EB-E33B-F91F-3C88B37FE79A}"/>
            </a:ext>
          </a:extLst>
        </xdr:cNvPr>
        <xdr:cNvSpPr txBox="1">
          <a:spLocks noChangeArrowheads="1"/>
        </xdr:cNvSpPr>
      </xdr:nvSpPr>
      <xdr:spPr bwMode="auto">
        <a:xfrm>
          <a:off x="3178175" y="18859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23</xdr:col>
      <xdr:colOff>0</xdr:colOff>
      <xdr:row>4</xdr:row>
      <xdr:rowOff>0</xdr:rowOff>
    </xdr:from>
    <xdr:to>
      <xdr:col>23</xdr:col>
      <xdr:colOff>114300</xdr:colOff>
      <xdr:row>5</xdr:row>
      <xdr:rowOff>0</xdr:rowOff>
    </xdr:to>
    <xdr:sp macro="" textlink="" fLocksText="0">
      <xdr:nvSpPr>
        <xdr:cNvPr id="150533" name="楕円 5">
          <a:extLst>
            <a:ext uri="{FF2B5EF4-FFF2-40B4-BE49-F238E27FC236}">
              <a16:creationId xmlns:a16="http://schemas.microsoft.com/office/drawing/2014/main" id="{24FCE5E7-9E56-99D7-93B2-18E3046769F9}"/>
            </a:ext>
          </a:extLst>
        </xdr:cNvPr>
        <xdr:cNvSpPr>
          <a:spLocks noChangeArrowheads="1"/>
        </xdr:cNvSpPr>
      </xdr:nvSpPr>
      <xdr:spPr bwMode="auto">
        <a:xfrm>
          <a:off x="10312400" y="1047750"/>
          <a:ext cx="114300" cy="2540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63612</xdr:colOff>
      <xdr:row>10</xdr:row>
      <xdr:rowOff>161925</xdr:rowOff>
    </xdr:from>
    <xdr:to>
      <xdr:col>20</xdr:col>
      <xdr:colOff>666750</xdr:colOff>
      <xdr:row>14</xdr:row>
      <xdr:rowOff>85725</xdr:rowOff>
    </xdr:to>
    <xdr:sp macro="" textlink="">
      <xdr:nvSpPr>
        <xdr:cNvPr id="145" name="Text Box 5">
          <a:extLst>
            <a:ext uri="{FF2B5EF4-FFF2-40B4-BE49-F238E27FC236}">
              <a16:creationId xmlns:a16="http://schemas.microsoft.com/office/drawing/2014/main" id="{AEF59E3A-1AD1-D664-E5E6-A0D8A124B50E}"/>
            </a:ext>
          </a:extLst>
        </xdr:cNvPr>
        <xdr:cNvSpPr txBox="1"/>
      </xdr:nvSpPr>
      <xdr:spPr bwMode="auto">
        <a:xfrm>
          <a:off x="606537" y="2990850"/>
          <a:ext cx="8137413" cy="114300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同一の者によって対価の支払のあっせんをされたもので、その金額の合計額が２０万円を超えるものについては、対価の支払のあっせんをした者</a:t>
          </a:r>
        </a:p>
        <a:p>
          <a:pPr algn="l" rtl="0">
            <a:lnSpc>
              <a:spcPts val="1200"/>
            </a:lnSpc>
            <a:defRPr sz="1000"/>
          </a:pPr>
          <a:r>
            <a:rPr lang="ja-JP" altLang="en-US" sz="1000" b="0" i="0" u="none" strike="noStrike" baseline="0">
              <a:solidFill>
                <a:srgbClr val="000000"/>
              </a:solidFill>
              <a:latin typeface="ＭＳ Ｐゴシック"/>
              <a:ea typeface="ＭＳ Ｐゴシック"/>
            </a:rPr>
            <a:t>　　ごとに、その者の氏名、住所、職業、当該対価の支払のあっせんに係る金額、これを集めた期間及びこれが当該政治団体に提供された年月日を</a:t>
          </a:r>
        </a:p>
        <a:p>
          <a:pPr algn="l" rtl="0">
            <a:lnSpc>
              <a:spcPts val="1200"/>
            </a:lnSpc>
            <a:defRPr sz="1000"/>
          </a:pPr>
          <a:r>
            <a:rPr lang="ja-JP" altLang="en-US" sz="1000" b="0" i="0" u="none" strike="noStrike" baseline="0">
              <a:solidFill>
                <a:srgbClr val="000000"/>
              </a:solidFill>
              <a:latin typeface="ＭＳ Ｐゴシック"/>
              <a:ea typeface="ＭＳ Ｐゴシック"/>
            </a:rPr>
            <a:t>　　記載します。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一の政治資金パーティーに係る２０万円以下の対価の支払のあっせんについても必要に応じ報告しても差し支えありません。</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9</xdr:col>
      <xdr:colOff>28575</xdr:colOff>
      <xdr:row>5</xdr:row>
      <xdr:rowOff>19050</xdr:rowOff>
    </xdr:from>
    <xdr:ext cx="76944" cy="100027"/>
    <xdr:sp macro="" textlink="">
      <xdr:nvSpPr>
        <xdr:cNvPr id="133120" name="Text Box 2">
          <a:extLst>
            <a:ext uri="{FF2B5EF4-FFF2-40B4-BE49-F238E27FC236}">
              <a16:creationId xmlns:a16="http://schemas.microsoft.com/office/drawing/2014/main" id="{857123E0-C759-8A95-67EB-DBCC3B0DF80D}"/>
            </a:ext>
          </a:extLst>
        </xdr:cNvPr>
        <xdr:cNvSpPr txBox="1">
          <a:spLocks noChangeArrowheads="1"/>
        </xdr:cNvSpPr>
      </xdr:nvSpPr>
      <xdr:spPr bwMode="auto">
        <a:xfrm>
          <a:off x="5505450" y="17145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twoCellAnchor editAs="oneCell">
    <xdr:from>
      <xdr:col>12</xdr:col>
      <xdr:colOff>0</xdr:colOff>
      <xdr:row>2</xdr:row>
      <xdr:rowOff>19050</xdr:rowOff>
    </xdr:from>
    <xdr:to>
      <xdr:col>12</xdr:col>
      <xdr:colOff>0</xdr:colOff>
      <xdr:row>2</xdr:row>
      <xdr:rowOff>101600</xdr:rowOff>
    </xdr:to>
    <xdr:sp macro="" textlink="" fLocksText="0">
      <xdr:nvSpPr>
        <xdr:cNvPr id="133121" name="Text Box 28">
          <a:extLst>
            <a:ext uri="{FF2B5EF4-FFF2-40B4-BE49-F238E27FC236}">
              <a16:creationId xmlns:a16="http://schemas.microsoft.com/office/drawing/2014/main" id="{8083767C-290D-1514-1FFF-1C0F4B25798E}"/>
            </a:ext>
          </a:extLst>
        </xdr:cNvPr>
        <xdr:cNvSpPr txBox="1">
          <a:spLocks noChangeArrowheads="1"/>
        </xdr:cNvSpPr>
      </xdr:nvSpPr>
      <xdr:spPr bwMode="auto">
        <a:xfrm>
          <a:off x="9474200" y="577850"/>
          <a:ext cx="0" cy="82550"/>
        </a:xfrm>
        <a:prstGeom prst="rect">
          <a:avLst/>
        </a:prstGeom>
        <a:noFill/>
        <a:ln>
          <a:noFill/>
        </a:ln>
      </xdr:spPr>
    </xdr:sp>
    <xdr:clientData/>
  </xdr:twoCellAnchor>
  <xdr:oneCellAnchor>
    <xdr:from>
      <xdr:col>8</xdr:col>
      <xdr:colOff>977900</xdr:colOff>
      <xdr:row>5</xdr:row>
      <xdr:rowOff>19050</xdr:rowOff>
    </xdr:from>
    <xdr:ext cx="153888" cy="100027"/>
    <xdr:sp macro="" textlink="">
      <xdr:nvSpPr>
        <xdr:cNvPr id="133122" name="Text Box 29">
          <a:extLst>
            <a:ext uri="{FF2B5EF4-FFF2-40B4-BE49-F238E27FC236}">
              <a16:creationId xmlns:a16="http://schemas.microsoft.com/office/drawing/2014/main" id="{4B1C51F7-E7D6-64DC-930F-C97D99226122}"/>
            </a:ext>
          </a:extLst>
        </xdr:cNvPr>
        <xdr:cNvSpPr txBox="1">
          <a:spLocks noChangeArrowheads="1"/>
        </xdr:cNvSpPr>
      </xdr:nvSpPr>
      <xdr:spPr bwMode="auto">
        <a:xfrm>
          <a:off x="4540250" y="17145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8</xdr:col>
      <xdr:colOff>1419225</xdr:colOff>
      <xdr:row>5</xdr:row>
      <xdr:rowOff>19050</xdr:rowOff>
    </xdr:from>
    <xdr:ext cx="76944" cy="100027"/>
    <xdr:sp macro="" textlink="">
      <xdr:nvSpPr>
        <xdr:cNvPr id="133123" name="Text Box 30">
          <a:extLst>
            <a:ext uri="{FF2B5EF4-FFF2-40B4-BE49-F238E27FC236}">
              <a16:creationId xmlns:a16="http://schemas.microsoft.com/office/drawing/2014/main" id="{74CDA194-8AF1-3FAB-7732-05669AD6C533}"/>
            </a:ext>
          </a:extLst>
        </xdr:cNvPr>
        <xdr:cNvSpPr txBox="1">
          <a:spLocks noChangeArrowheads="1"/>
        </xdr:cNvSpPr>
      </xdr:nvSpPr>
      <xdr:spPr bwMode="auto">
        <a:xfrm>
          <a:off x="4981575" y="17145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twoCellAnchor editAs="oneCell">
    <xdr:from>
      <xdr:col>12</xdr:col>
      <xdr:colOff>0</xdr:colOff>
      <xdr:row>2</xdr:row>
      <xdr:rowOff>19050</xdr:rowOff>
    </xdr:from>
    <xdr:to>
      <xdr:col>12</xdr:col>
      <xdr:colOff>0</xdr:colOff>
      <xdr:row>2</xdr:row>
      <xdr:rowOff>101600</xdr:rowOff>
    </xdr:to>
    <xdr:sp macro="" textlink="" fLocksText="0">
      <xdr:nvSpPr>
        <xdr:cNvPr id="133124" name="Text Box 31">
          <a:extLst>
            <a:ext uri="{FF2B5EF4-FFF2-40B4-BE49-F238E27FC236}">
              <a16:creationId xmlns:a16="http://schemas.microsoft.com/office/drawing/2014/main" id="{9BB31D2F-345D-E45F-C4D8-F0BC0531A38D}"/>
            </a:ext>
          </a:extLst>
        </xdr:cNvPr>
        <xdr:cNvSpPr txBox="1">
          <a:spLocks noChangeArrowheads="1"/>
        </xdr:cNvSpPr>
      </xdr:nvSpPr>
      <xdr:spPr bwMode="auto">
        <a:xfrm>
          <a:off x="9474200" y="577850"/>
          <a:ext cx="0" cy="82550"/>
        </a:xfrm>
        <a:prstGeom prst="rect">
          <a:avLst/>
        </a:prstGeom>
        <a:noFill/>
        <a:ln>
          <a:noFill/>
        </a:ln>
      </xdr:spPr>
    </xdr:sp>
    <xdr:clientData/>
  </xdr:twoCellAnchor>
  <xdr:oneCellAnchor>
    <xdr:from>
      <xdr:col>8</xdr:col>
      <xdr:colOff>561975</xdr:colOff>
      <xdr:row>5</xdr:row>
      <xdr:rowOff>19050</xdr:rowOff>
    </xdr:from>
    <xdr:ext cx="153888" cy="100027"/>
    <xdr:sp macro="" textlink="">
      <xdr:nvSpPr>
        <xdr:cNvPr id="133125" name="Text Box 32">
          <a:extLst>
            <a:ext uri="{FF2B5EF4-FFF2-40B4-BE49-F238E27FC236}">
              <a16:creationId xmlns:a16="http://schemas.microsoft.com/office/drawing/2014/main" id="{4313A67E-E2DE-7DB5-05EC-466FD538459B}"/>
            </a:ext>
          </a:extLst>
        </xdr:cNvPr>
        <xdr:cNvSpPr txBox="1">
          <a:spLocks noChangeArrowheads="1"/>
        </xdr:cNvSpPr>
      </xdr:nvSpPr>
      <xdr:spPr bwMode="auto">
        <a:xfrm>
          <a:off x="4124325" y="17145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twoCellAnchor>
    <xdr:from>
      <xdr:col>10</xdr:col>
      <xdr:colOff>12700</xdr:colOff>
      <xdr:row>5</xdr:row>
      <xdr:rowOff>50800</xdr:rowOff>
    </xdr:from>
    <xdr:to>
      <xdr:col>10</xdr:col>
      <xdr:colOff>82550</xdr:colOff>
      <xdr:row>9</xdr:row>
      <xdr:rowOff>165100</xdr:rowOff>
    </xdr:to>
    <xdr:sp macro="" textlink="">
      <xdr:nvSpPr>
        <xdr:cNvPr id="133434" name="AutoShape 5">
          <a:extLst>
            <a:ext uri="{FF2B5EF4-FFF2-40B4-BE49-F238E27FC236}">
              <a16:creationId xmlns:a16="http://schemas.microsoft.com/office/drawing/2014/main" id="{B98044F8-308B-FB41-77FE-CB6FCD11AFA7}"/>
            </a:ext>
          </a:extLst>
        </xdr:cNvPr>
        <xdr:cNvSpPr>
          <a:spLocks/>
        </xdr:cNvSpPr>
      </xdr:nvSpPr>
      <xdr:spPr bwMode="auto">
        <a:xfrm>
          <a:off x="5645150" y="1739900"/>
          <a:ext cx="69850" cy="1130300"/>
        </a:xfrm>
        <a:prstGeom prst="rightBrace">
          <a:avLst>
            <a:gd name="adj1" fmla="val 134848"/>
            <a:gd name="adj2" fmla="val 50000"/>
          </a:avLst>
        </a:prstGeom>
        <a:noFill/>
        <a:ln w="9525">
          <a:solidFill>
            <a:srgbClr xmlns:mc="http://schemas.openxmlformats.org/markup-compatibility/2006" xmlns:a14="http://schemas.microsoft.com/office/drawing/2010/main" val="003300" mc:Ignorable="a14" a14:legacySpreadsheetColorIndex="5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467403</xdr:colOff>
      <xdr:row>3</xdr:row>
      <xdr:rowOff>177800</xdr:rowOff>
    </xdr:from>
    <xdr:to>
      <xdr:col>11</xdr:col>
      <xdr:colOff>1892300</xdr:colOff>
      <xdr:row>8</xdr:row>
      <xdr:rowOff>95250</xdr:rowOff>
    </xdr:to>
    <xdr:sp macro="" textlink="">
      <xdr:nvSpPr>
        <xdr:cNvPr id="387" name="Text Box 7">
          <a:extLst>
            <a:ext uri="{FF2B5EF4-FFF2-40B4-BE49-F238E27FC236}">
              <a16:creationId xmlns:a16="http://schemas.microsoft.com/office/drawing/2014/main" id="{38CBBA46-56F0-0CFF-712E-F3AE2790543F}"/>
            </a:ext>
          </a:extLst>
        </xdr:cNvPr>
        <xdr:cNvSpPr txBox="1"/>
      </xdr:nvSpPr>
      <xdr:spPr bwMode="auto">
        <a:xfrm>
          <a:off x="6087153" y="1044575"/>
          <a:ext cx="3339422" cy="147955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国会議員関係政治団体</a:t>
          </a:r>
          <a:r>
            <a:rPr lang="ja-JP" altLang="en-US" sz="1000" b="0" i="0" u="none" strike="noStrike" baseline="0">
              <a:solidFill>
                <a:srgbClr val="000000"/>
              </a:solidFill>
              <a:latin typeface="ＭＳ Ｐゴシック"/>
              <a:ea typeface="ＭＳ Ｐゴシック"/>
            </a:rPr>
            <a:t>及び</a:t>
          </a:r>
          <a:r>
            <a:rPr lang="ja-JP" altLang="en-US" sz="1000" b="0" i="0" u="sng" strike="noStrike" baseline="0">
              <a:solidFill>
                <a:srgbClr val="000000"/>
              </a:solidFill>
              <a:latin typeface="ＭＳ Ｐゴシック"/>
              <a:ea typeface="ＭＳ Ｐゴシック"/>
            </a:rPr>
            <a:t>資金管理団体</a:t>
          </a:r>
          <a:r>
            <a:rPr lang="ja-JP" altLang="en-US" sz="1000" b="1" i="0" u="none" strike="noStrike" baseline="0">
              <a:solidFill>
                <a:srgbClr val="000000"/>
              </a:solidFill>
              <a:latin typeface="ＭＳ Ｐゴシック"/>
              <a:ea typeface="ＭＳ Ｐゴシック"/>
            </a:rPr>
            <a:t>以外の団体は、</a:t>
          </a:r>
        </a:p>
        <a:p>
          <a:pPr algn="l" rtl="0">
            <a:lnSpc>
              <a:spcPts val="1100"/>
            </a:lnSpc>
            <a:defRPr sz="1000"/>
          </a:pPr>
          <a:r>
            <a:rPr lang="ja-JP" altLang="en-US" sz="1000" b="1" i="0" u="none" strike="noStrike" baseline="0">
              <a:solidFill>
                <a:srgbClr val="000000"/>
              </a:solidFill>
              <a:latin typeface="ＭＳ Ｐゴシック"/>
              <a:ea typeface="ＭＳ Ｐゴシック"/>
            </a:rPr>
            <a:t>１経常経費</a:t>
          </a:r>
          <a:r>
            <a:rPr lang="ja-JP" altLang="en-US" sz="1000" b="0" i="0" u="none" strike="noStrike" baseline="0">
              <a:solidFill>
                <a:srgbClr val="000000"/>
              </a:solidFill>
              <a:latin typeface="ＭＳ Ｐゴシック"/>
              <a:ea typeface="ＭＳ Ｐゴシック"/>
            </a:rPr>
            <a:t>内訳の明細</a:t>
          </a:r>
        </a:p>
        <a:p>
          <a:pPr algn="l" rtl="0">
            <a:lnSpc>
              <a:spcPts val="1100"/>
            </a:lnSpc>
            <a:defRPr sz="1000"/>
          </a:pPr>
          <a:r>
            <a:rPr lang="ja-JP" altLang="en-US" sz="1000" b="0" i="0" u="none" strike="noStrike" baseline="0">
              <a:solidFill>
                <a:srgbClr val="000000"/>
              </a:solidFill>
              <a:latin typeface="ＭＳ Ｐゴシック"/>
              <a:ea typeface="ＭＳ Ｐゴシック"/>
            </a:rPr>
            <a:t>→（その１４）の作成及び領収書の添付は不要です。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FF0000"/>
              </a:solidFill>
              <a:latin typeface="ＭＳ Ｐゴシック"/>
              <a:ea typeface="ＭＳ Ｐゴシック"/>
            </a:rPr>
            <a:t>資金管理団体は、１件当たり５万円以上の支出　</a:t>
          </a:r>
          <a:r>
            <a:rPr lang="ja-JP" altLang="en-US" sz="1000" b="0" i="0" u="none" strike="noStrike" baseline="0">
              <a:solidFill>
                <a:srgbClr val="000000"/>
              </a:solidFill>
              <a:latin typeface="ＭＳ Ｐゴシック"/>
              <a:ea typeface="ＭＳ Ｐゴシック"/>
            </a:rPr>
            <a:t>の明細を</a:t>
          </a:r>
        </a:p>
        <a:p>
          <a:pPr algn="l" rtl="0">
            <a:lnSpc>
              <a:spcPts val="1100"/>
            </a:lnSpc>
            <a:defRPr sz="1000"/>
          </a:pPr>
          <a:r>
            <a:rPr lang="ja-JP" altLang="en-US" sz="1000" b="0" i="0" u="none" strike="noStrike" baseline="0">
              <a:solidFill>
                <a:srgbClr val="000000"/>
              </a:solidFill>
              <a:latin typeface="ＭＳ Ｐゴシック"/>
              <a:ea typeface="ＭＳ Ｐゴシック"/>
            </a:rPr>
            <a:t>様式（その１４）の支出の目的欄に記載し、</a:t>
          </a:r>
          <a:r>
            <a:rPr lang="ja-JP" altLang="en-US" sz="1000" b="0" i="0" u="none" strike="noStrike" baseline="0">
              <a:solidFill>
                <a:srgbClr val="FF0000"/>
              </a:solidFill>
              <a:latin typeface="ＭＳ Ｐゴシック"/>
              <a:ea typeface="ＭＳ Ｐゴシック"/>
            </a:rPr>
            <a:t>領収書の写</a:t>
          </a:r>
          <a:r>
            <a:rPr lang="ja-JP" altLang="en-US" sz="1000" b="0" i="0" u="none" strike="noStrike" baseline="0">
              <a:solidFill>
                <a:srgbClr val="000000"/>
              </a:solidFill>
              <a:latin typeface="ＭＳ Ｐゴシック"/>
              <a:ea typeface="ＭＳ Ｐゴシック"/>
            </a:rPr>
            <a:t>を添付</a:t>
          </a:r>
        </a:p>
        <a:p>
          <a:pPr algn="l" rtl="0">
            <a:lnSpc>
              <a:spcPts val="1100"/>
            </a:lnSpc>
            <a:defRPr sz="1000"/>
          </a:pPr>
          <a:r>
            <a:rPr lang="ja-JP" altLang="en-US" sz="1000" b="0" i="0" u="none" strike="noStrike" baseline="0">
              <a:solidFill>
                <a:srgbClr val="000000"/>
              </a:solidFill>
              <a:latin typeface="ＭＳ Ｐゴシック"/>
              <a:ea typeface="ＭＳ Ｐゴシック"/>
            </a:rPr>
            <a:t>します。１件当たり５万円未満の支出は、同じ項目ごとに一括</a:t>
          </a:r>
        </a:p>
        <a:p>
          <a:pPr algn="l" rtl="0">
            <a:lnSpc>
              <a:spcPts val="1100"/>
            </a:lnSpc>
            <a:defRPr sz="1000"/>
          </a:pPr>
          <a:r>
            <a:rPr lang="ja-JP" altLang="en-US" sz="1000" b="0" i="0" u="none" strike="noStrike" baseline="0">
              <a:solidFill>
                <a:srgbClr val="000000"/>
              </a:solidFill>
              <a:latin typeface="ＭＳ Ｐゴシック"/>
              <a:ea typeface="ＭＳ Ｐゴシック"/>
            </a:rPr>
            <a:t>して「その他の支出」欄に計上します。</a:t>
          </a:r>
        </a:p>
        <a:p>
          <a:pPr algn="l" rtl="0">
            <a:lnSpc>
              <a:spcPts val="1200"/>
            </a:lnSpc>
            <a:defRPr sz="1000"/>
          </a:pPr>
          <a:r>
            <a:rPr lang="ja-JP" altLang="en-US" sz="1000" b="0" i="0" u="none" strike="noStrike" baseline="0">
              <a:solidFill>
                <a:srgbClr val="000000"/>
              </a:solidFill>
              <a:latin typeface="ＭＳ Ｐゴシック"/>
              <a:ea typeface="ＭＳ Ｐゴシック"/>
            </a:rPr>
            <a:t>（国会議員関係政治団体は１万円超の明細を記載）</a:t>
          </a:r>
        </a:p>
      </xdr:txBody>
    </xdr:sp>
    <xdr:clientData/>
  </xdr:twoCellAnchor>
  <xdr:twoCellAnchor>
    <xdr:from>
      <xdr:col>10</xdr:col>
      <xdr:colOff>107950</xdr:colOff>
      <xdr:row>6</xdr:row>
      <xdr:rowOff>19050</xdr:rowOff>
    </xdr:from>
    <xdr:to>
      <xdr:col>10</xdr:col>
      <xdr:colOff>457200</xdr:colOff>
      <xdr:row>7</xdr:row>
      <xdr:rowOff>133350</xdr:rowOff>
    </xdr:to>
    <xdr:sp macro="" textlink="">
      <xdr:nvSpPr>
        <xdr:cNvPr id="133436" name="Line 2056">
          <a:extLst>
            <a:ext uri="{FF2B5EF4-FFF2-40B4-BE49-F238E27FC236}">
              <a16:creationId xmlns:a16="http://schemas.microsoft.com/office/drawing/2014/main" id="{A311171F-3FA8-8E20-466C-4A444C69B7BC}"/>
            </a:ext>
          </a:extLst>
        </xdr:cNvPr>
        <xdr:cNvSpPr>
          <a:spLocks noChangeShapeType="1"/>
        </xdr:cNvSpPr>
      </xdr:nvSpPr>
      <xdr:spPr bwMode="auto">
        <a:xfrm flipH="1">
          <a:off x="5740400" y="1936750"/>
          <a:ext cx="349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11</xdr:row>
      <xdr:rowOff>25400</xdr:rowOff>
    </xdr:from>
    <xdr:to>
      <xdr:col>10</xdr:col>
      <xdr:colOff>69850</xdr:colOff>
      <xdr:row>21</xdr:row>
      <xdr:rowOff>101600</xdr:rowOff>
    </xdr:to>
    <xdr:sp macro="" textlink="">
      <xdr:nvSpPr>
        <xdr:cNvPr id="133437" name="AutoShape 6">
          <a:extLst>
            <a:ext uri="{FF2B5EF4-FFF2-40B4-BE49-F238E27FC236}">
              <a16:creationId xmlns:a16="http://schemas.microsoft.com/office/drawing/2014/main" id="{9A751256-B5ED-45D1-B989-8A06CCEC0075}"/>
            </a:ext>
          </a:extLst>
        </xdr:cNvPr>
        <xdr:cNvSpPr>
          <a:spLocks/>
        </xdr:cNvSpPr>
      </xdr:nvSpPr>
      <xdr:spPr bwMode="auto">
        <a:xfrm>
          <a:off x="5645150" y="3289300"/>
          <a:ext cx="57150" cy="2895600"/>
        </a:xfrm>
        <a:prstGeom prst="rightBrace">
          <a:avLst>
            <a:gd name="adj1" fmla="val 422222"/>
            <a:gd name="adj2" fmla="val 50000"/>
          </a:avLst>
        </a:prstGeom>
        <a:noFill/>
        <a:ln w="9525">
          <a:solidFill>
            <a:srgbClr xmlns:mc="http://schemas.openxmlformats.org/markup-compatibility/2006" xmlns:a14="http://schemas.microsoft.com/office/drawing/2010/main" val="003300" mc:Ignorable="a14" a14:legacySpreadsheetColorIndex="5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704292</xdr:colOff>
      <xdr:row>14</xdr:row>
      <xdr:rowOff>278992</xdr:rowOff>
    </xdr:from>
    <xdr:to>
      <xdr:col>11</xdr:col>
      <xdr:colOff>1130300</xdr:colOff>
      <xdr:row>19</xdr:row>
      <xdr:rowOff>95251</xdr:rowOff>
    </xdr:to>
    <xdr:sp macro="" textlink="">
      <xdr:nvSpPr>
        <xdr:cNvPr id="388" name="Text Box 9">
          <a:extLst>
            <a:ext uri="{FF2B5EF4-FFF2-40B4-BE49-F238E27FC236}">
              <a16:creationId xmlns:a16="http://schemas.microsoft.com/office/drawing/2014/main" id="{9E63EA10-3EDD-9AAE-0BF9-C58A24BCA7A0}"/>
            </a:ext>
          </a:extLst>
        </xdr:cNvPr>
        <xdr:cNvSpPr txBox="1"/>
      </xdr:nvSpPr>
      <xdr:spPr bwMode="auto">
        <a:xfrm>
          <a:off x="6324042" y="4269967"/>
          <a:ext cx="2340533" cy="1330734"/>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1000" b="0" i="0" u="sng" baseline="0">
              <a:solidFill>
                <a:srgbClr val="FF0000"/>
              </a:solidFill>
              <a:latin typeface="ＭＳ Ｐゴシック"/>
              <a:ea typeface="ＭＳ Ｐゴシック"/>
            </a:rPr>
            <a:t>１件当たり５万円以上</a:t>
          </a:r>
          <a:r>
            <a:rPr lang="ja-JP" altLang="en-US" sz="1000" b="0" i="0" u="none" baseline="0">
              <a:solidFill>
                <a:srgbClr val="FF0000"/>
              </a:solidFill>
              <a:latin typeface="ＭＳ Ｐゴシック"/>
              <a:ea typeface="ＭＳ Ｐゴシック"/>
            </a:rPr>
            <a:t>の支出</a:t>
          </a:r>
          <a:r>
            <a:rPr lang="ja-JP" altLang="en-US" sz="1000" b="0" i="0" u="none" baseline="0">
              <a:solidFill>
                <a:srgbClr val="000000"/>
              </a:solidFill>
              <a:latin typeface="ＭＳ Ｐゴシック"/>
              <a:ea typeface="ＭＳ Ｐゴシック"/>
            </a:rPr>
            <a:t>は、その明細を様式（その１５）の支出の目的欄に記載し、領収書の写しを添付します。</a:t>
          </a:r>
          <a:r>
            <a:rPr lang="ja-JP" altLang="en-US" sz="1000" b="0" i="0" u="sng" baseline="0">
              <a:solidFill>
                <a:srgbClr val="000000"/>
              </a:solidFill>
              <a:latin typeface="ＭＳ Ｐゴシック"/>
              <a:ea typeface="ＭＳ Ｐゴシック"/>
            </a:rPr>
            <a:t>１件当たり５万円未満</a:t>
          </a:r>
          <a:r>
            <a:rPr lang="ja-JP" altLang="en-US" sz="1000" b="0" i="0" u="none" baseline="0">
              <a:solidFill>
                <a:srgbClr val="000000"/>
              </a:solidFill>
              <a:latin typeface="ＭＳ Ｐゴシック"/>
              <a:ea typeface="ＭＳ Ｐゴシック"/>
            </a:rPr>
            <a:t>の支出は、同じ項目ごとに一括して「その他の支出」欄に計上します。</a:t>
          </a:r>
        </a:p>
        <a:p>
          <a:pPr algn="l" rtl="0">
            <a:lnSpc>
              <a:spcPts val="900"/>
            </a:lnSpc>
          </a:pPr>
          <a:endParaRPr lang="ja-JP" altLang="en-US" sz="1000" b="0" i="0" u="none" baseline="0">
            <a:solidFill>
              <a:srgbClr val="000000"/>
            </a:solidFill>
            <a:latin typeface="ＭＳ Ｐゴシック"/>
            <a:ea typeface="ＭＳ Ｐゴシック"/>
          </a:endParaRPr>
        </a:p>
        <a:p>
          <a:pPr algn="l" rtl="0">
            <a:lnSpc>
              <a:spcPts val="1000"/>
            </a:lnSpc>
            <a:defRPr sz="1000"/>
          </a:pPr>
          <a:r>
            <a:rPr lang="ja-JP" altLang="en-US" sz="1000" b="0" i="0" u="none" baseline="0">
              <a:solidFill>
                <a:srgbClr val="FF0000"/>
              </a:solidFill>
              <a:latin typeface="ＭＳ Ｐゴシック"/>
              <a:ea typeface="ＭＳ Ｐゴシック"/>
            </a:rPr>
            <a:t>また、当該政治団体の本部又は支部に対して供与した交付金にかかる支出についてはこれらの項目ごとにその額を「備考」欄に併せて記載します。</a:t>
          </a:r>
        </a:p>
      </xdr:txBody>
    </xdr:sp>
    <xdr:clientData/>
  </xdr:twoCellAnchor>
  <xdr:twoCellAnchor>
    <xdr:from>
      <xdr:col>10</xdr:col>
      <xdr:colOff>107950</xdr:colOff>
      <xdr:row>16</xdr:row>
      <xdr:rowOff>63500</xdr:rowOff>
    </xdr:from>
    <xdr:to>
      <xdr:col>10</xdr:col>
      <xdr:colOff>692150</xdr:colOff>
      <xdr:row>17</xdr:row>
      <xdr:rowOff>146050</xdr:rowOff>
    </xdr:to>
    <xdr:sp macro="" textlink="">
      <xdr:nvSpPr>
        <xdr:cNvPr id="133439" name="Line 2059">
          <a:extLst>
            <a:ext uri="{FF2B5EF4-FFF2-40B4-BE49-F238E27FC236}">
              <a16:creationId xmlns:a16="http://schemas.microsoft.com/office/drawing/2014/main" id="{9C78DFC4-B7FC-E8CA-2A1B-D83F58E76CF9}"/>
            </a:ext>
          </a:extLst>
        </xdr:cNvPr>
        <xdr:cNvSpPr>
          <a:spLocks noChangeShapeType="1"/>
        </xdr:cNvSpPr>
      </xdr:nvSpPr>
      <xdr:spPr bwMode="auto">
        <a:xfrm flipH="1" flipV="1">
          <a:off x="5740400" y="4749800"/>
          <a:ext cx="58420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298450</xdr:colOff>
      <xdr:row>21</xdr:row>
      <xdr:rowOff>6350</xdr:rowOff>
    </xdr:from>
    <xdr:to>
      <xdr:col>11</xdr:col>
      <xdr:colOff>971550</xdr:colOff>
      <xdr:row>22</xdr:row>
      <xdr:rowOff>12700</xdr:rowOff>
    </xdr:to>
    <xdr:sp macro="" textlink="">
      <xdr:nvSpPr>
        <xdr:cNvPr id="133132" name="四角形 3690">
          <a:extLst>
            <a:ext uri="{FF2B5EF4-FFF2-40B4-BE49-F238E27FC236}">
              <a16:creationId xmlns:a16="http://schemas.microsoft.com/office/drawing/2014/main" id="{09BCE5B0-86B3-6480-4F32-51A28F9D016E}"/>
            </a:ext>
          </a:extLst>
        </xdr:cNvPr>
        <xdr:cNvSpPr>
          <a:spLocks noChangeArrowheads="1"/>
        </xdr:cNvSpPr>
      </xdr:nvSpPr>
      <xdr:spPr bwMode="auto">
        <a:xfrm>
          <a:off x="5930900" y="6089650"/>
          <a:ext cx="2584450" cy="285750"/>
        </a:xfrm>
        <a:prstGeom prst="rect">
          <a:avLst/>
        </a:prstGeom>
        <a:solidFill>
          <a:srgbClr val="FFFF99"/>
        </a:solidFill>
        <a:ln w="6350" cmpd="sng">
          <a:solidFill>
            <a:srgbClr val="000000"/>
          </a:solidFill>
          <a:miter lim="800000"/>
          <a:headEnd/>
          <a:tailEnd/>
        </a:ln>
        <a:effectLst>
          <a:outerShdw dist="107763" dir="2700000" rotWithShape="0">
            <a:srgbClr val="808080">
              <a:alpha val="50000"/>
            </a:srgbClr>
          </a:outerShdw>
        </a:effectLst>
      </xdr:spPr>
      <xdr:txBody>
        <a:bodyPr vertOverflow="clip" wrap="square" lIns="19050" tIns="3175" rIns="3175" bIns="3175" anchor="t" upright="1"/>
        <a:lstStyle/>
        <a:p>
          <a:pPr algn="l" rtl="0">
            <a:defRPr sz="1000"/>
          </a:pPr>
          <a:r>
            <a:rPr lang="ja-JP" altLang="en-US" sz="1100" b="0" i="0" u="none" strike="noStrike" baseline="0">
              <a:solidFill>
                <a:srgbClr val="000000"/>
              </a:solidFill>
              <a:latin typeface="ＭＳ Ｐゴシック"/>
              <a:ea typeface="ＭＳ Ｐゴシック"/>
            </a:rPr>
            <a:t>・様式（その２）の「支出総額」と一致</a:t>
          </a:r>
        </a:p>
      </xdr:txBody>
    </xdr:sp>
    <xdr:clientData/>
  </xdr:twoCellAnchor>
  <xdr:twoCellAnchor>
    <xdr:from>
      <xdr:col>9</xdr:col>
      <xdr:colOff>57150</xdr:colOff>
      <xdr:row>21</xdr:row>
      <xdr:rowOff>120650</xdr:rowOff>
    </xdr:from>
    <xdr:to>
      <xdr:col>10</xdr:col>
      <xdr:colOff>292100</xdr:colOff>
      <xdr:row>23</xdr:row>
      <xdr:rowOff>76200</xdr:rowOff>
    </xdr:to>
    <xdr:sp macro="" textlink="">
      <xdr:nvSpPr>
        <xdr:cNvPr id="133441" name="Line 2061">
          <a:extLst>
            <a:ext uri="{FF2B5EF4-FFF2-40B4-BE49-F238E27FC236}">
              <a16:creationId xmlns:a16="http://schemas.microsoft.com/office/drawing/2014/main" id="{8556C70F-E95E-C2C9-12E3-9A7A5E3AAE57}"/>
            </a:ext>
          </a:extLst>
        </xdr:cNvPr>
        <xdr:cNvSpPr>
          <a:spLocks noChangeShapeType="1"/>
        </xdr:cNvSpPr>
      </xdr:nvSpPr>
      <xdr:spPr bwMode="auto">
        <a:xfrm flipH="1">
          <a:off x="5543550" y="6203950"/>
          <a:ext cx="381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oneCellAnchor>
    <xdr:from>
      <xdr:col>6</xdr:col>
      <xdr:colOff>1000125</xdr:colOff>
      <xdr:row>4</xdr:row>
      <xdr:rowOff>9525</xdr:rowOff>
    </xdr:from>
    <xdr:ext cx="76944" cy="100027"/>
    <xdr:sp macro="" textlink="">
      <xdr:nvSpPr>
        <xdr:cNvPr id="151553" name="Text Box 1">
          <a:extLst>
            <a:ext uri="{FF2B5EF4-FFF2-40B4-BE49-F238E27FC236}">
              <a16:creationId xmlns:a16="http://schemas.microsoft.com/office/drawing/2014/main" id="{9AA11326-4A31-2052-3C37-6BFCDE8C0D54}"/>
            </a:ext>
          </a:extLst>
        </xdr:cNvPr>
        <xdr:cNvSpPr txBox="1">
          <a:spLocks noChangeArrowheads="1"/>
        </xdr:cNvSpPr>
      </xdr:nvSpPr>
      <xdr:spPr bwMode="auto">
        <a:xfrm>
          <a:off x="3343275" y="12192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1425575</xdr:colOff>
      <xdr:row>4</xdr:row>
      <xdr:rowOff>15875</xdr:rowOff>
    </xdr:from>
    <xdr:ext cx="76944" cy="100027"/>
    <xdr:sp macro="" textlink="">
      <xdr:nvSpPr>
        <xdr:cNvPr id="151554" name="Text Box 2">
          <a:extLst>
            <a:ext uri="{FF2B5EF4-FFF2-40B4-BE49-F238E27FC236}">
              <a16:creationId xmlns:a16="http://schemas.microsoft.com/office/drawing/2014/main" id="{438E1C85-EB27-F71B-5AD9-CA7F61D5DAA6}"/>
            </a:ext>
          </a:extLst>
        </xdr:cNvPr>
        <xdr:cNvSpPr txBox="1">
          <a:spLocks noChangeArrowheads="1"/>
        </xdr:cNvSpPr>
      </xdr:nvSpPr>
      <xdr:spPr bwMode="auto">
        <a:xfrm>
          <a:off x="3768725" y="122555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51555" name="Text Box 3">
          <a:extLst>
            <a:ext uri="{FF2B5EF4-FFF2-40B4-BE49-F238E27FC236}">
              <a16:creationId xmlns:a16="http://schemas.microsoft.com/office/drawing/2014/main" id="{D452A22A-8302-F191-415F-AFD6A6A54236}"/>
            </a:ext>
          </a:extLst>
        </xdr:cNvPr>
        <xdr:cNvSpPr txBox="1">
          <a:spLocks noChangeArrowheads="1"/>
        </xdr:cNvSpPr>
      </xdr:nvSpPr>
      <xdr:spPr bwMode="auto">
        <a:xfrm>
          <a:off x="2457450" y="12287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523875</xdr:colOff>
      <xdr:row>4</xdr:row>
      <xdr:rowOff>19050</xdr:rowOff>
    </xdr:from>
    <xdr:ext cx="153888" cy="100027"/>
    <xdr:sp macro="" textlink="">
      <xdr:nvSpPr>
        <xdr:cNvPr id="151556" name="Text Box 4">
          <a:extLst>
            <a:ext uri="{FF2B5EF4-FFF2-40B4-BE49-F238E27FC236}">
              <a16:creationId xmlns:a16="http://schemas.microsoft.com/office/drawing/2014/main" id="{DBC4E887-6817-9716-959F-FA5F3E202194}"/>
            </a:ext>
          </a:extLst>
        </xdr:cNvPr>
        <xdr:cNvSpPr txBox="1">
          <a:spLocks noChangeArrowheads="1"/>
        </xdr:cNvSpPr>
      </xdr:nvSpPr>
      <xdr:spPr bwMode="auto">
        <a:xfrm>
          <a:off x="2867025" y="12287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twoCellAnchor>
    <xdr:from>
      <xdr:col>3</xdr:col>
      <xdr:colOff>123685</xdr:colOff>
      <xdr:row>7</xdr:row>
      <xdr:rowOff>12179</xdr:rowOff>
    </xdr:from>
    <xdr:to>
      <xdr:col>12</xdr:col>
      <xdr:colOff>558800</xdr:colOff>
      <xdr:row>15</xdr:row>
      <xdr:rowOff>28575</xdr:rowOff>
    </xdr:to>
    <xdr:sp macro="" textlink="">
      <xdr:nvSpPr>
        <xdr:cNvPr id="145" name="Text Box 5">
          <a:extLst>
            <a:ext uri="{FF2B5EF4-FFF2-40B4-BE49-F238E27FC236}">
              <a16:creationId xmlns:a16="http://schemas.microsoft.com/office/drawing/2014/main" id="{40FF5863-F5E5-60E7-668E-2693F9006E91}"/>
            </a:ext>
          </a:extLst>
        </xdr:cNvPr>
        <xdr:cNvSpPr txBox="1"/>
      </xdr:nvSpPr>
      <xdr:spPr bwMode="auto">
        <a:xfrm>
          <a:off x="666610" y="2193404"/>
          <a:ext cx="8102740" cy="2607196"/>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１　この様式は</a:t>
          </a:r>
          <a:r>
            <a:rPr lang="ja-JP" altLang="en-US" sz="1000" b="1" i="0" u="sng" strike="noStrike" baseline="0">
              <a:solidFill>
                <a:srgbClr val="FF0000"/>
              </a:solidFill>
              <a:latin typeface="ＭＳ Ｐゴシック"/>
              <a:ea typeface="ＭＳ Ｐゴシック"/>
            </a:rPr>
            <a:t>国会議員関係政治団体</a:t>
          </a:r>
          <a:r>
            <a:rPr lang="ja-JP" altLang="en-US" sz="1000" b="1" i="0" u="none" strike="noStrike" baseline="0">
              <a:solidFill>
                <a:srgbClr val="FF0000"/>
              </a:solidFill>
              <a:latin typeface="ＭＳ Ｐゴシック"/>
              <a:ea typeface="ＭＳ Ｐゴシック"/>
            </a:rPr>
            <a:t>及び</a:t>
          </a:r>
          <a:r>
            <a:rPr lang="ja-JP" altLang="en-US" sz="1000" b="1" i="0" u="sng" strike="noStrike" baseline="0">
              <a:solidFill>
                <a:srgbClr val="FF0000"/>
              </a:solidFill>
              <a:latin typeface="ＭＳ Ｐゴシック"/>
              <a:ea typeface="ＭＳ Ｐゴシック"/>
            </a:rPr>
            <a:t>資金管理団体のみ使用</a:t>
          </a:r>
          <a:r>
            <a:rPr lang="ja-JP" altLang="en-US" sz="1000" b="1" i="0" u="none" strike="noStrike" baseline="0">
              <a:solidFill>
                <a:srgbClr val="FF0000"/>
              </a:solidFill>
              <a:latin typeface="ＭＳ Ｐゴシック"/>
              <a:ea typeface="ＭＳ Ｐゴシック"/>
            </a:rPr>
            <a:t>します。</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２　様式（その１３）に記載した支出金額のうち、人件費以外の経常経費の内訳については、様式（その１３）の支出項目ごとに、この様式に記載します。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また、それらは「光熱水費」、「備品・消耗品費」、「事務所費」の区分それぞれの項目ごとに別葉とします。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３　１件当たりの金額（数回にわたって支出したときはその合計金額）が</a:t>
          </a:r>
          <a:r>
            <a:rPr lang="ja-JP" altLang="en-US" sz="1000" b="0" i="0" u="sng" strike="noStrike" baseline="0">
              <a:solidFill>
                <a:srgbClr val="FF0000"/>
              </a:solidFill>
              <a:latin typeface="ＭＳ Ｐゴシック"/>
              <a:ea typeface="ＭＳ Ｐゴシック"/>
            </a:rPr>
            <a:t>５万円以上の支出</a:t>
          </a:r>
          <a:r>
            <a:rPr lang="ja-JP" altLang="en-US" sz="1000" b="0" i="0" u="none" strike="noStrike" baseline="0">
              <a:solidFill>
                <a:srgbClr val="000000"/>
              </a:solidFill>
              <a:latin typeface="ＭＳ Ｐゴシック"/>
              <a:ea typeface="ＭＳ Ｐゴシック"/>
            </a:rPr>
            <a:t>については、その支出を受けた者の氏名及び住所（法人その他の団体にあっては、その名称及び主たる事務所の所在地）並びに当該支出の目的、金額及び年月日を該当欄に記載します。なお、「支出の目的」</a:t>
          </a:r>
        </a:p>
        <a:p>
          <a:pPr algn="l" rtl="0">
            <a:lnSpc>
              <a:spcPts val="1100"/>
            </a:lnSpc>
            <a:defRPr sz="1000"/>
          </a:pPr>
          <a:r>
            <a:rPr lang="ja-JP" altLang="en-US" sz="1000" b="0" i="0" u="none" strike="noStrike" baseline="0">
              <a:solidFill>
                <a:srgbClr val="000000"/>
              </a:solidFill>
              <a:latin typeface="ＭＳ Ｐゴシック"/>
              <a:ea typeface="ＭＳ Ｐゴシック"/>
            </a:rPr>
            <a:t>　　欄には、次の例により記載します。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○光熱水費・・・・・・・・・・「電気の使用料」、「ガスの使用料」、「水道の使用料」等</a:t>
          </a:r>
        </a:p>
        <a:p>
          <a:pPr algn="l" rtl="0">
            <a:lnSpc>
              <a:spcPts val="1100"/>
            </a:lnSpc>
            <a:defRPr sz="1000"/>
          </a:pPr>
          <a:r>
            <a:rPr lang="ja-JP" altLang="en-US" sz="1000" b="0" i="0" u="none" strike="noStrike" baseline="0">
              <a:solidFill>
                <a:srgbClr val="000000"/>
              </a:solidFill>
              <a:latin typeface="ＭＳ Ｐゴシック"/>
              <a:ea typeface="ＭＳ Ｐゴシック"/>
            </a:rPr>
            <a:t>　○備品・消耗品費・・・・・「机の購入費」、「事務所用自動車の購入費」、「事務所用用紙の購入費」、「新聞購読料」、「ガソリン代」等</a:t>
          </a:r>
        </a:p>
        <a:p>
          <a:pPr algn="l" rtl="0">
            <a:lnSpc>
              <a:spcPts val="1000"/>
            </a:lnSpc>
            <a:defRPr sz="1000"/>
          </a:pPr>
          <a:r>
            <a:rPr lang="ja-JP" altLang="en-US" sz="1000" b="0" i="0" u="none" strike="noStrike" baseline="0">
              <a:solidFill>
                <a:srgbClr val="000000"/>
              </a:solidFill>
              <a:latin typeface="ＭＳ Ｐゴシック"/>
              <a:ea typeface="ＭＳ Ｐゴシック"/>
            </a:rPr>
            <a:t>　○事務所費・・・・・・・・・・「事務所の借料損料」、「公租公課」、「火災保険料」、「電話使用料」、「切手購入費」、「修繕料」等</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４　支出のうち、上記により明細を記載した以外のものについては、「その他の支出」欄にまとめて、その合計金額のみを記載します。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５　件数が多く、１ページで記載できない場合は、２ページ以上にわたって記載し、それぞれのページごとの小計を各ページの「この頁の小計」欄に記載</a:t>
          </a:r>
        </a:p>
        <a:p>
          <a:pPr algn="l" rtl="0">
            <a:lnSpc>
              <a:spcPts val="1100"/>
            </a:lnSpc>
            <a:defRPr sz="1000"/>
          </a:pPr>
          <a:r>
            <a:rPr lang="ja-JP" altLang="en-US" sz="1000" b="0" i="0" u="none" strike="noStrike" baseline="0">
              <a:solidFill>
                <a:srgbClr val="000000"/>
              </a:solidFill>
              <a:latin typeface="ＭＳ Ｐゴシック"/>
              <a:ea typeface="ＭＳ Ｐゴシック"/>
            </a:rPr>
            <a:t>　　し、項目別各区分ごとの一番最後のページの「その他の支出」欄に、明細を記載したもの以外の支出を合計した金額を記載します。「合計」欄には、</a:t>
          </a:r>
        </a:p>
        <a:p>
          <a:pPr algn="l" rtl="0">
            <a:lnSpc>
              <a:spcPts val="1000"/>
            </a:lnSpc>
            <a:defRPr sz="1000"/>
          </a:pPr>
          <a:r>
            <a:rPr lang="ja-JP" altLang="en-US" sz="1000" b="0" i="0" u="none" strike="noStrike" baseline="0">
              <a:solidFill>
                <a:srgbClr val="000000"/>
              </a:solidFill>
              <a:latin typeface="ＭＳ Ｐゴシック"/>
              <a:ea typeface="ＭＳ Ｐゴシック"/>
            </a:rPr>
            <a:t>　　これらの総額を記載します。</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52579" name="Text Box 3">
          <a:extLst>
            <a:ext uri="{FF2B5EF4-FFF2-40B4-BE49-F238E27FC236}">
              <a16:creationId xmlns:a16="http://schemas.microsoft.com/office/drawing/2014/main" id="{5CF40592-77AB-1B8F-F187-ADEC26B5C4BE}"/>
            </a:ext>
          </a:extLst>
        </xdr:cNvPr>
        <xdr:cNvSpPr txBox="1">
          <a:spLocks noChangeArrowheads="1"/>
        </xdr:cNvSpPr>
      </xdr:nvSpPr>
      <xdr:spPr bwMode="auto">
        <a:xfrm>
          <a:off x="2457450" y="12287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twoCellAnchor>
    <xdr:from>
      <xdr:col>2</xdr:col>
      <xdr:colOff>133350</xdr:colOff>
      <xdr:row>6</xdr:row>
      <xdr:rowOff>123304</xdr:rowOff>
    </xdr:from>
    <xdr:to>
      <xdr:col>13</xdr:col>
      <xdr:colOff>342900</xdr:colOff>
      <xdr:row>14</xdr:row>
      <xdr:rowOff>66675</xdr:rowOff>
    </xdr:to>
    <xdr:sp macro="" textlink="">
      <xdr:nvSpPr>
        <xdr:cNvPr id="145" name="Text Box 5">
          <a:extLst>
            <a:ext uri="{FF2B5EF4-FFF2-40B4-BE49-F238E27FC236}">
              <a16:creationId xmlns:a16="http://schemas.microsoft.com/office/drawing/2014/main" id="{EC088867-6576-2645-F418-7485FE60F692}"/>
            </a:ext>
          </a:extLst>
        </xdr:cNvPr>
        <xdr:cNvSpPr txBox="1"/>
      </xdr:nvSpPr>
      <xdr:spPr bwMode="auto">
        <a:xfrm>
          <a:off x="495300" y="1980679"/>
          <a:ext cx="8877300" cy="2534171"/>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１　この様式は</a:t>
          </a:r>
          <a:r>
            <a:rPr lang="ja-JP" altLang="en-US" sz="1000" b="1" i="0" u="sng" strike="noStrike" baseline="0">
              <a:solidFill>
                <a:srgbClr val="FF0000"/>
              </a:solidFill>
              <a:latin typeface="ＭＳ Ｐゴシック"/>
              <a:ea typeface="ＭＳ Ｐゴシック"/>
            </a:rPr>
            <a:t>国会議員関係政治団体</a:t>
          </a:r>
          <a:r>
            <a:rPr lang="ja-JP" altLang="en-US" sz="1000" b="1" i="0" u="none" strike="noStrike" baseline="0">
              <a:solidFill>
                <a:srgbClr val="FF0000"/>
              </a:solidFill>
              <a:latin typeface="ＭＳ Ｐゴシック"/>
              <a:ea typeface="ＭＳ Ｐゴシック"/>
            </a:rPr>
            <a:t>及び</a:t>
          </a:r>
          <a:r>
            <a:rPr lang="ja-JP" altLang="en-US" sz="1000" b="1" i="0" u="sng" strike="noStrike" baseline="0">
              <a:solidFill>
                <a:srgbClr val="FF0000"/>
              </a:solidFill>
              <a:latin typeface="ＭＳ Ｐゴシック"/>
              <a:ea typeface="ＭＳ Ｐゴシック"/>
            </a:rPr>
            <a:t>資金管理団体のみ使用</a:t>
          </a:r>
          <a:r>
            <a:rPr lang="ja-JP" altLang="en-US" sz="1000" b="1" i="0" u="none" strike="noStrike" baseline="0">
              <a:solidFill>
                <a:srgbClr val="FF0000"/>
              </a:solidFill>
              <a:latin typeface="ＭＳ Ｐゴシック"/>
              <a:ea typeface="ＭＳ Ｐゴシック"/>
            </a:rPr>
            <a:t>します。</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２　様式（その１３）に記載した支出金額のうち、人件費以外の経常経費の内訳については、様式（その１３）の支出項目ごとに、この様式に記載します。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「光熱水費」、「備品・消耗品費」、「事務所費」の区分それぞれの項目ごとに別葉とします。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３　１件当たりの金額（数回にわたって支出したときはその合計金額）が</a:t>
          </a:r>
          <a:r>
            <a:rPr lang="ja-JP" altLang="en-US" sz="1000" b="0" i="0" u="sng" strike="noStrike" baseline="0">
              <a:solidFill>
                <a:srgbClr val="FF0000"/>
              </a:solidFill>
              <a:latin typeface="ＭＳ Ｐゴシック"/>
              <a:ea typeface="ＭＳ Ｐゴシック"/>
            </a:rPr>
            <a:t>５万円以上の支出</a:t>
          </a:r>
          <a:r>
            <a:rPr lang="ja-JP" altLang="en-US" sz="1000" b="0" i="0" u="none" strike="noStrike" baseline="0">
              <a:solidFill>
                <a:srgbClr val="000000"/>
              </a:solidFill>
              <a:latin typeface="ＭＳ Ｐゴシック"/>
              <a:ea typeface="ＭＳ Ｐゴシック"/>
            </a:rPr>
            <a:t>については、その支出を受けた者の氏名及び住所（法人その他の団体にあっては、その名称及び主たる事務所の所在地）並びに当該支出の目的、金額及び年月日を該当欄に記載します。なお、「支出の目的」</a:t>
          </a:r>
        </a:p>
        <a:p>
          <a:pPr algn="l" rtl="0">
            <a:lnSpc>
              <a:spcPts val="1100"/>
            </a:lnSpc>
            <a:defRPr sz="1000"/>
          </a:pPr>
          <a:r>
            <a:rPr lang="ja-JP" altLang="en-US" sz="1000" b="0" i="0" u="none" strike="noStrike" baseline="0">
              <a:solidFill>
                <a:srgbClr val="000000"/>
              </a:solidFill>
              <a:latin typeface="ＭＳ Ｐゴシック"/>
              <a:ea typeface="ＭＳ Ｐゴシック"/>
            </a:rPr>
            <a:t>　　欄には、次の例により記載します。</a:t>
          </a:r>
        </a:p>
        <a:p>
          <a:pPr algn="l" rtl="0">
            <a:lnSpc>
              <a:spcPts val="1000"/>
            </a:lnSpc>
            <a:defRPr sz="1000"/>
          </a:pPr>
          <a:r>
            <a:rPr lang="ja-JP" altLang="en-US" sz="1000" b="0" i="0" u="none" strike="noStrike" baseline="0">
              <a:solidFill>
                <a:srgbClr val="000000"/>
              </a:solidFill>
              <a:latin typeface="ＭＳ Ｐゴシック"/>
              <a:ea typeface="ＭＳ Ｐゴシック"/>
            </a:rPr>
            <a:t>　○光熱水費・・・・・・・・・・「電気の使用料」、「ガスの使用料」、「水道の使用料」等</a:t>
          </a:r>
        </a:p>
        <a:p>
          <a:pPr algn="l" rtl="0">
            <a:lnSpc>
              <a:spcPts val="1100"/>
            </a:lnSpc>
            <a:defRPr sz="1000"/>
          </a:pPr>
          <a:r>
            <a:rPr lang="ja-JP" altLang="en-US" sz="1000" b="0" i="0" u="none" strike="noStrike" baseline="0">
              <a:solidFill>
                <a:srgbClr val="000000"/>
              </a:solidFill>
              <a:latin typeface="ＭＳ Ｐゴシック"/>
              <a:ea typeface="ＭＳ Ｐゴシック"/>
            </a:rPr>
            <a:t>　○備品・消耗品費・・・・・「机の購入費」、「事務所用自動車の購入費」、「事務所用用紙の購入費」、「新聞購読料」、「ガソリン代」等</a:t>
          </a:r>
        </a:p>
        <a:p>
          <a:pPr algn="l" rtl="0">
            <a:lnSpc>
              <a:spcPts val="1000"/>
            </a:lnSpc>
            <a:defRPr sz="1000"/>
          </a:pPr>
          <a:r>
            <a:rPr lang="ja-JP" altLang="en-US" sz="1000" b="0" i="0" u="none" strike="noStrike" baseline="0">
              <a:solidFill>
                <a:srgbClr val="000000"/>
              </a:solidFill>
              <a:latin typeface="ＭＳ Ｐゴシック"/>
              <a:ea typeface="ＭＳ Ｐゴシック"/>
            </a:rPr>
            <a:t>　○事務所費・・・・・・・・・・「事務所の借料損料」、「公租公課」、「火災保険料」、「電話使用料」、「切手購入費」、「修繕料」等</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４　支出のうち、上記により明細を記載した以外のものについては、「その他の支出」欄にまとめて、その合計金額のみを記載します。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５　件数が多く、１ページで記載できない場合は、２ページ以上にわたって記載し、それぞれのページごとの小計を各ページの「この頁の小計」欄に記載</a:t>
          </a:r>
        </a:p>
        <a:p>
          <a:pPr algn="l" rtl="0">
            <a:lnSpc>
              <a:spcPts val="1100"/>
            </a:lnSpc>
            <a:defRPr sz="1000"/>
          </a:pPr>
          <a:r>
            <a:rPr lang="ja-JP" altLang="en-US" sz="1000" b="0" i="0" u="none" strike="noStrike" baseline="0">
              <a:solidFill>
                <a:srgbClr val="000000"/>
              </a:solidFill>
              <a:latin typeface="ＭＳ Ｐゴシック"/>
              <a:ea typeface="ＭＳ Ｐゴシック"/>
            </a:rPr>
            <a:t>　　し、項目別各区分ごとの一番最後のページの「その他の支出」欄に、明細を記載したもの以外の支出を合計した金額を記載します。「合計」欄には、</a:t>
          </a:r>
        </a:p>
        <a:p>
          <a:pPr algn="l" rtl="0">
            <a:lnSpc>
              <a:spcPts val="1000"/>
            </a:lnSpc>
            <a:defRPr sz="1000"/>
          </a:pPr>
          <a:r>
            <a:rPr lang="ja-JP" altLang="en-US" sz="1000" b="0" i="0" u="none" strike="noStrike" baseline="0">
              <a:solidFill>
                <a:srgbClr val="000000"/>
              </a:solidFill>
              <a:latin typeface="ＭＳ Ｐゴシック"/>
              <a:ea typeface="ＭＳ Ｐゴシック"/>
            </a:rPr>
            <a:t>　　これらの総額を記載します。</a:t>
          </a:r>
        </a:p>
      </xdr:txBody>
    </xdr:sp>
    <xdr:clientData/>
  </xdr:twoCellAnchor>
  <xdr:oneCellAnchor>
    <xdr:from>
      <xdr:col>6</xdr:col>
      <xdr:colOff>933450</xdr:colOff>
      <xdr:row>4</xdr:row>
      <xdr:rowOff>19050</xdr:rowOff>
    </xdr:from>
    <xdr:ext cx="76944" cy="100027"/>
    <xdr:sp macro="" textlink="">
      <xdr:nvSpPr>
        <xdr:cNvPr id="113" name="Text Box 1">
          <a:extLst>
            <a:ext uri="{FF2B5EF4-FFF2-40B4-BE49-F238E27FC236}">
              <a16:creationId xmlns:a16="http://schemas.microsoft.com/office/drawing/2014/main" id="{B3DA1516-335F-0C91-6CC5-A58B30825D5A}"/>
            </a:ext>
          </a:extLst>
        </xdr:cNvPr>
        <xdr:cNvSpPr txBox="1"/>
      </xdr:nvSpPr>
      <xdr:spPr bwMode="auto">
        <a:xfrm>
          <a:off x="3276600" y="12287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1397000</xdr:colOff>
      <xdr:row>4</xdr:row>
      <xdr:rowOff>19050</xdr:rowOff>
    </xdr:from>
    <xdr:ext cx="76944" cy="100027"/>
    <xdr:sp macro="" textlink="">
      <xdr:nvSpPr>
        <xdr:cNvPr id="114" name="Text Box 2">
          <a:extLst>
            <a:ext uri="{FF2B5EF4-FFF2-40B4-BE49-F238E27FC236}">
              <a16:creationId xmlns:a16="http://schemas.microsoft.com/office/drawing/2014/main" id="{4EC03532-25E1-BFB5-D503-222396EF5A52}"/>
            </a:ext>
          </a:extLst>
        </xdr:cNvPr>
        <xdr:cNvSpPr txBox="1"/>
      </xdr:nvSpPr>
      <xdr:spPr bwMode="auto">
        <a:xfrm>
          <a:off x="3740150" y="12287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15" name="Text Box 3">
          <a:extLst>
            <a:ext uri="{FF2B5EF4-FFF2-40B4-BE49-F238E27FC236}">
              <a16:creationId xmlns:a16="http://schemas.microsoft.com/office/drawing/2014/main" id="{D9721F15-D5B1-C6CF-8088-9B4C990DC599}"/>
            </a:ext>
          </a:extLst>
        </xdr:cNvPr>
        <xdr:cNvSpPr txBox="1"/>
      </xdr:nvSpPr>
      <xdr:spPr bwMode="auto">
        <a:xfrm>
          <a:off x="245745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476250</xdr:colOff>
      <xdr:row>4</xdr:row>
      <xdr:rowOff>19050</xdr:rowOff>
    </xdr:from>
    <xdr:ext cx="153888" cy="100027"/>
    <xdr:sp macro="" textlink="">
      <xdr:nvSpPr>
        <xdr:cNvPr id="116" name="Text Box 4">
          <a:extLst>
            <a:ext uri="{FF2B5EF4-FFF2-40B4-BE49-F238E27FC236}">
              <a16:creationId xmlns:a16="http://schemas.microsoft.com/office/drawing/2014/main" id="{0A81A2EB-7974-9ABB-FAEE-FE53293BDABD}"/>
            </a:ext>
          </a:extLst>
        </xdr:cNvPr>
        <xdr:cNvSpPr txBox="1"/>
      </xdr:nvSpPr>
      <xdr:spPr bwMode="auto">
        <a:xfrm>
          <a:off x="281940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53603" name="Text Box 3">
          <a:extLst>
            <a:ext uri="{FF2B5EF4-FFF2-40B4-BE49-F238E27FC236}">
              <a16:creationId xmlns:a16="http://schemas.microsoft.com/office/drawing/2014/main" id="{2A42641D-C2D5-CA23-0F9C-5D884C5388B5}"/>
            </a:ext>
          </a:extLst>
        </xdr:cNvPr>
        <xdr:cNvSpPr txBox="1">
          <a:spLocks noChangeArrowheads="1"/>
        </xdr:cNvSpPr>
      </xdr:nvSpPr>
      <xdr:spPr bwMode="auto">
        <a:xfrm>
          <a:off x="2457450" y="12287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twoCellAnchor>
    <xdr:from>
      <xdr:col>3</xdr:col>
      <xdr:colOff>47485</xdr:colOff>
      <xdr:row>7</xdr:row>
      <xdr:rowOff>145530</xdr:rowOff>
    </xdr:from>
    <xdr:to>
      <xdr:col>13</xdr:col>
      <xdr:colOff>6350</xdr:colOff>
      <xdr:row>16</xdr:row>
      <xdr:rowOff>28576</xdr:rowOff>
    </xdr:to>
    <xdr:sp macro="" textlink="">
      <xdr:nvSpPr>
        <xdr:cNvPr id="145" name="Text Box 5">
          <a:extLst>
            <a:ext uri="{FF2B5EF4-FFF2-40B4-BE49-F238E27FC236}">
              <a16:creationId xmlns:a16="http://schemas.microsoft.com/office/drawing/2014/main" id="{AACF5BCE-9D05-57AD-716F-5ECC44DF33A4}"/>
            </a:ext>
          </a:extLst>
        </xdr:cNvPr>
        <xdr:cNvSpPr txBox="1"/>
      </xdr:nvSpPr>
      <xdr:spPr bwMode="auto">
        <a:xfrm>
          <a:off x="590410" y="2326755"/>
          <a:ext cx="8445640" cy="2797696"/>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１　この様式は</a:t>
          </a:r>
          <a:r>
            <a:rPr lang="ja-JP" altLang="en-US" sz="1000" b="1" i="0" u="sng" strike="noStrike" baseline="0">
              <a:solidFill>
                <a:srgbClr val="FF0000"/>
              </a:solidFill>
              <a:latin typeface="ＭＳ Ｐゴシック"/>
              <a:ea typeface="ＭＳ Ｐゴシック"/>
            </a:rPr>
            <a:t>国会議員関係政治団体</a:t>
          </a:r>
          <a:r>
            <a:rPr lang="ja-JP" altLang="en-US" sz="1000" b="1" i="0" u="none" strike="noStrike" baseline="0">
              <a:solidFill>
                <a:srgbClr val="FF0000"/>
              </a:solidFill>
              <a:latin typeface="ＭＳ Ｐゴシック"/>
              <a:ea typeface="ＭＳ Ｐゴシック"/>
            </a:rPr>
            <a:t>及び</a:t>
          </a:r>
          <a:r>
            <a:rPr lang="ja-JP" altLang="en-US" sz="1000" b="1" i="0" u="sng" strike="noStrike" baseline="0">
              <a:solidFill>
                <a:srgbClr val="FF0000"/>
              </a:solidFill>
              <a:latin typeface="ＭＳ Ｐゴシック"/>
              <a:ea typeface="ＭＳ Ｐゴシック"/>
            </a:rPr>
            <a:t>資金管理団体のみ使用</a:t>
          </a:r>
          <a:r>
            <a:rPr lang="ja-JP" altLang="en-US" sz="1000" b="1" i="0" u="none" strike="noStrike" baseline="0">
              <a:solidFill>
                <a:srgbClr val="FF0000"/>
              </a:solidFill>
              <a:latin typeface="ＭＳ Ｐゴシック"/>
              <a:ea typeface="ＭＳ Ｐゴシック"/>
            </a:rPr>
            <a:t>します。</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２　様式（その１３）に記載した支出金額のうち、人件費以外の経常経費の内訳については、様式（その１３）の支出項目ごとに、この様式に記載します。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また、それらは「光熱水費」、「備品・消耗品費」、「事務所費」の区分それぞれの項目ごとに別葉とします。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３　１件当たりの金額（数回にわたって支出したときはその合計金額）が</a:t>
          </a:r>
          <a:r>
            <a:rPr lang="ja-JP" altLang="en-US" sz="1000" b="0" i="0" u="sng" strike="noStrike" baseline="0">
              <a:solidFill>
                <a:srgbClr val="FF0000"/>
              </a:solidFill>
              <a:latin typeface="ＭＳ Ｐゴシック"/>
              <a:ea typeface="ＭＳ Ｐゴシック"/>
            </a:rPr>
            <a:t>５万円以上の支出</a:t>
          </a:r>
          <a:r>
            <a:rPr lang="ja-JP" altLang="en-US" sz="1000" b="0" i="0" u="none" strike="noStrike" baseline="0">
              <a:solidFill>
                <a:srgbClr val="000000"/>
              </a:solidFill>
              <a:latin typeface="ＭＳ Ｐゴシック"/>
              <a:ea typeface="ＭＳ Ｐゴシック"/>
            </a:rPr>
            <a:t>については、その支出を受けた者の氏名及び住所（法人その他の団体にあっては、その名称及び主たる事務所の所在地）並びに当該支出の目的、金額及び年月日を該当欄に記載します。なお、「支出の目的」</a:t>
          </a:r>
        </a:p>
        <a:p>
          <a:pPr algn="l" rtl="0">
            <a:lnSpc>
              <a:spcPts val="1100"/>
            </a:lnSpc>
            <a:defRPr sz="1000"/>
          </a:pPr>
          <a:r>
            <a:rPr lang="ja-JP" altLang="en-US" sz="1000" b="0" i="0" u="none" strike="noStrike" baseline="0">
              <a:solidFill>
                <a:srgbClr val="000000"/>
              </a:solidFill>
              <a:latin typeface="ＭＳ Ｐゴシック"/>
              <a:ea typeface="ＭＳ Ｐゴシック"/>
            </a:rPr>
            <a:t>　　欄には、次の例により記載します。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　○光熱水費・・・・・・・・・・「電気の使用料」、「ガスの使用料」、「水道の使用料」等</a:t>
          </a:r>
        </a:p>
        <a:p>
          <a:pPr algn="l" rtl="0">
            <a:lnSpc>
              <a:spcPts val="1000"/>
            </a:lnSpc>
            <a:defRPr sz="1000"/>
          </a:pPr>
          <a:r>
            <a:rPr lang="ja-JP" altLang="en-US" sz="1000" b="0" i="0" u="none" strike="noStrike" baseline="0">
              <a:solidFill>
                <a:srgbClr val="000000"/>
              </a:solidFill>
              <a:latin typeface="ＭＳ Ｐゴシック"/>
              <a:ea typeface="ＭＳ Ｐゴシック"/>
            </a:rPr>
            <a:t>　○備品・消耗品費・・・・・「机の購入費」、「事務所用自動車の購入費」、「事務所用用紙の購入費」、「新聞購読料」、「ガソリン代」等</a:t>
          </a:r>
        </a:p>
        <a:p>
          <a:pPr algn="l" rtl="0">
            <a:lnSpc>
              <a:spcPts val="1100"/>
            </a:lnSpc>
            <a:defRPr sz="1000"/>
          </a:pPr>
          <a:r>
            <a:rPr lang="ja-JP" altLang="en-US" sz="1000" b="0" i="0" u="none" strike="noStrike" baseline="0">
              <a:solidFill>
                <a:srgbClr val="000000"/>
              </a:solidFill>
              <a:latin typeface="ＭＳ Ｐゴシック"/>
              <a:ea typeface="ＭＳ Ｐゴシック"/>
            </a:rPr>
            <a:t>　○事務所費・・・・・・・・・・「事務所の借料損料」、「公租公課」、「火災保険料」、「電話使用料」、「切手購入費」、「修繕料」等</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４　支出のうち、上記により明細を記載した以外のものについては、「その他の支出」欄にまとめて、その合計金額のみを記載します。</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５　件数が多く、１ページで記載できない場合は、２ページ以上にわたって記載し、それぞれのページごとの小計を各ページの「この頁の小計」欄に記載</a:t>
          </a:r>
        </a:p>
        <a:p>
          <a:pPr algn="l" rtl="0">
            <a:lnSpc>
              <a:spcPts val="1000"/>
            </a:lnSpc>
            <a:defRPr sz="1000"/>
          </a:pPr>
          <a:r>
            <a:rPr lang="ja-JP" altLang="en-US" sz="1000" b="0" i="0" u="none" strike="noStrike" baseline="0">
              <a:solidFill>
                <a:srgbClr val="000000"/>
              </a:solidFill>
              <a:latin typeface="ＭＳ Ｐゴシック"/>
              <a:ea typeface="ＭＳ Ｐゴシック"/>
            </a:rPr>
            <a:t>　　し、項目別各区分ごとの一番最後のページの「その他の支出」欄に、明細を記載したもの以外の支出を合計した金額を記載します。「合計」欄には、</a:t>
          </a:r>
        </a:p>
        <a:p>
          <a:pPr algn="l" rtl="0">
            <a:lnSpc>
              <a:spcPts val="1000"/>
            </a:lnSpc>
            <a:defRPr sz="1000"/>
          </a:pPr>
          <a:r>
            <a:rPr lang="ja-JP" altLang="en-US" sz="1000" b="0" i="0" u="none" strike="noStrike" baseline="0">
              <a:solidFill>
                <a:srgbClr val="000000"/>
              </a:solidFill>
              <a:latin typeface="ＭＳ Ｐゴシック"/>
              <a:ea typeface="ＭＳ Ｐゴシック"/>
            </a:rPr>
            <a:t>　　これらの総額を記載します。</a:t>
          </a:r>
        </a:p>
      </xdr:txBody>
    </xdr:sp>
    <xdr:clientData/>
  </xdr:twoCellAnchor>
  <xdr:oneCellAnchor>
    <xdr:from>
      <xdr:col>6</xdr:col>
      <xdr:colOff>990600</xdr:colOff>
      <xdr:row>4</xdr:row>
      <xdr:rowOff>19050</xdr:rowOff>
    </xdr:from>
    <xdr:ext cx="76944" cy="100027"/>
    <xdr:sp macro="" textlink="">
      <xdr:nvSpPr>
        <xdr:cNvPr id="113" name="Text Box 1">
          <a:extLst>
            <a:ext uri="{FF2B5EF4-FFF2-40B4-BE49-F238E27FC236}">
              <a16:creationId xmlns:a16="http://schemas.microsoft.com/office/drawing/2014/main" id="{B381F3DA-657C-78C6-0A4C-7FA948D40A80}"/>
            </a:ext>
          </a:extLst>
        </xdr:cNvPr>
        <xdr:cNvSpPr txBox="1"/>
      </xdr:nvSpPr>
      <xdr:spPr bwMode="auto">
        <a:xfrm>
          <a:off x="3333750" y="12287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1371600</xdr:colOff>
      <xdr:row>4</xdr:row>
      <xdr:rowOff>15875</xdr:rowOff>
    </xdr:from>
    <xdr:ext cx="76944" cy="100027"/>
    <xdr:sp macro="" textlink="">
      <xdr:nvSpPr>
        <xdr:cNvPr id="114" name="Text Box 2">
          <a:extLst>
            <a:ext uri="{FF2B5EF4-FFF2-40B4-BE49-F238E27FC236}">
              <a16:creationId xmlns:a16="http://schemas.microsoft.com/office/drawing/2014/main" id="{38A36C50-6ADB-E99C-D0BC-B96D207DA176}"/>
            </a:ext>
          </a:extLst>
        </xdr:cNvPr>
        <xdr:cNvSpPr txBox="1"/>
      </xdr:nvSpPr>
      <xdr:spPr bwMode="auto">
        <a:xfrm>
          <a:off x="3714750" y="12255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15" name="Text Box 3">
          <a:extLst>
            <a:ext uri="{FF2B5EF4-FFF2-40B4-BE49-F238E27FC236}">
              <a16:creationId xmlns:a16="http://schemas.microsoft.com/office/drawing/2014/main" id="{3A2650CC-3C5F-C795-95C4-33ED2907A1C4}"/>
            </a:ext>
          </a:extLst>
        </xdr:cNvPr>
        <xdr:cNvSpPr txBox="1"/>
      </xdr:nvSpPr>
      <xdr:spPr bwMode="auto">
        <a:xfrm>
          <a:off x="245745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495300</xdr:colOff>
      <xdr:row>4</xdr:row>
      <xdr:rowOff>19050</xdr:rowOff>
    </xdr:from>
    <xdr:ext cx="153888" cy="100027"/>
    <xdr:sp macro="" textlink="">
      <xdr:nvSpPr>
        <xdr:cNvPr id="116" name="Text Box 4">
          <a:extLst>
            <a:ext uri="{FF2B5EF4-FFF2-40B4-BE49-F238E27FC236}">
              <a16:creationId xmlns:a16="http://schemas.microsoft.com/office/drawing/2014/main" id="{24A3CFE3-C36A-F80D-4056-71B7542C9D3F}"/>
            </a:ext>
          </a:extLst>
        </xdr:cNvPr>
        <xdr:cNvSpPr txBox="1"/>
      </xdr:nvSpPr>
      <xdr:spPr bwMode="auto">
        <a:xfrm>
          <a:off x="283845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6</xdr:col>
      <xdr:colOff>142875</xdr:colOff>
      <xdr:row>4</xdr:row>
      <xdr:rowOff>9525</xdr:rowOff>
    </xdr:from>
    <xdr:ext cx="153888" cy="100027"/>
    <xdr:sp macro="" textlink="">
      <xdr:nvSpPr>
        <xdr:cNvPr id="154627" name="Text Box 3">
          <a:extLst>
            <a:ext uri="{FF2B5EF4-FFF2-40B4-BE49-F238E27FC236}">
              <a16:creationId xmlns:a16="http://schemas.microsoft.com/office/drawing/2014/main" id="{7E669BFD-D4C0-486C-6B67-3FE1CA32827C}"/>
            </a:ext>
          </a:extLst>
        </xdr:cNvPr>
        <xdr:cNvSpPr txBox="1">
          <a:spLocks noChangeArrowheads="1"/>
        </xdr:cNvSpPr>
      </xdr:nvSpPr>
      <xdr:spPr bwMode="auto">
        <a:xfrm>
          <a:off x="2486025" y="1285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958850</xdr:colOff>
      <xdr:row>4</xdr:row>
      <xdr:rowOff>6350</xdr:rowOff>
    </xdr:from>
    <xdr:ext cx="76944" cy="99200"/>
    <xdr:sp macro="" textlink="">
      <xdr:nvSpPr>
        <xdr:cNvPr id="141" name="Text Box 1">
          <a:extLst>
            <a:ext uri="{FF2B5EF4-FFF2-40B4-BE49-F238E27FC236}">
              <a16:creationId xmlns:a16="http://schemas.microsoft.com/office/drawing/2014/main" id="{4C6F6D65-8CD7-AFFF-1F5E-2C63F9C5BC77}"/>
            </a:ext>
          </a:extLst>
        </xdr:cNvPr>
        <xdr:cNvSpPr txBox="1"/>
      </xdr:nvSpPr>
      <xdr:spPr bwMode="auto">
        <a:xfrm>
          <a:off x="3302000" y="12827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1371600</xdr:colOff>
      <xdr:row>4</xdr:row>
      <xdr:rowOff>19050</xdr:rowOff>
    </xdr:from>
    <xdr:ext cx="76944" cy="99200"/>
    <xdr:sp macro="" textlink="">
      <xdr:nvSpPr>
        <xdr:cNvPr id="142" name="Text Box 2">
          <a:extLst>
            <a:ext uri="{FF2B5EF4-FFF2-40B4-BE49-F238E27FC236}">
              <a16:creationId xmlns:a16="http://schemas.microsoft.com/office/drawing/2014/main" id="{066D250F-5894-B57C-C1BD-2786CFC6BD5B}"/>
            </a:ext>
          </a:extLst>
        </xdr:cNvPr>
        <xdr:cNvSpPr txBox="1"/>
      </xdr:nvSpPr>
      <xdr:spPr bwMode="auto">
        <a:xfrm>
          <a:off x="3714750" y="12954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504825</xdr:colOff>
      <xdr:row>4</xdr:row>
      <xdr:rowOff>6350</xdr:rowOff>
    </xdr:from>
    <xdr:ext cx="153888" cy="99200"/>
    <xdr:sp macro="" textlink="">
      <xdr:nvSpPr>
        <xdr:cNvPr id="144" name="Text Box 4">
          <a:extLst>
            <a:ext uri="{FF2B5EF4-FFF2-40B4-BE49-F238E27FC236}">
              <a16:creationId xmlns:a16="http://schemas.microsoft.com/office/drawing/2014/main" id="{FF7F37B0-F318-6FBC-0186-3D112DA9B030}"/>
            </a:ext>
          </a:extLst>
        </xdr:cNvPr>
        <xdr:cNvSpPr txBox="1"/>
      </xdr:nvSpPr>
      <xdr:spPr bwMode="auto">
        <a:xfrm>
          <a:off x="2847975" y="1282700"/>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3</xdr:col>
      <xdr:colOff>31676</xdr:colOff>
      <xdr:row>8</xdr:row>
      <xdr:rowOff>6350</xdr:rowOff>
    </xdr:from>
    <xdr:to>
      <xdr:col>12</xdr:col>
      <xdr:colOff>571500</xdr:colOff>
      <xdr:row>14</xdr:row>
      <xdr:rowOff>38100</xdr:rowOff>
    </xdr:to>
    <xdr:sp macro="" textlink="">
      <xdr:nvSpPr>
        <xdr:cNvPr id="145" name="Text Box 5">
          <a:extLst>
            <a:ext uri="{FF2B5EF4-FFF2-40B4-BE49-F238E27FC236}">
              <a16:creationId xmlns:a16="http://schemas.microsoft.com/office/drawing/2014/main" id="{7877E3EB-D5E6-8C69-CE94-32A3365B9A90}"/>
            </a:ext>
          </a:extLst>
        </xdr:cNvPr>
        <xdr:cNvSpPr txBox="1"/>
      </xdr:nvSpPr>
      <xdr:spPr bwMode="auto">
        <a:xfrm>
          <a:off x="574601" y="2549525"/>
          <a:ext cx="8207449" cy="186055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１　様式（その１３）に記載した支出金額のうち、政治活動費の内訳については、様式（その１３）の支出項目を適宜、更に小分類し、この様式に記載し</a:t>
          </a:r>
        </a:p>
        <a:p>
          <a:pPr algn="l" rtl="0">
            <a:lnSpc>
              <a:spcPts val="900"/>
            </a:lnSpc>
            <a:defRPr sz="1000"/>
          </a:pPr>
          <a:r>
            <a:rPr lang="ja-JP" altLang="en-US" sz="1000" b="0" i="0" u="none" strike="noStrike" baseline="0">
              <a:solidFill>
                <a:srgbClr val="000000"/>
              </a:solidFill>
              <a:latin typeface="ＭＳ Ｐゴシック"/>
              <a:ea typeface="ＭＳ Ｐゴシック"/>
            </a:rPr>
            <a:t>　　ます。また、それらはそれぞれの小分類ごとに別葉とします。なお、「項目別区分」欄には、これらの小分類した費目まで記載することとし、例えば</a:t>
          </a:r>
        </a:p>
        <a:p>
          <a:pPr algn="l" rtl="0">
            <a:lnSpc>
              <a:spcPts val="900"/>
            </a:lnSpc>
            <a:defRPr sz="1000"/>
          </a:pPr>
          <a:r>
            <a:rPr lang="ja-JP" altLang="en-US" sz="1000" b="0" i="0" u="none" strike="noStrike" baseline="0">
              <a:solidFill>
                <a:srgbClr val="000000"/>
              </a:solidFill>
              <a:latin typeface="ＭＳ Ｐゴシック"/>
              <a:ea typeface="ＭＳ Ｐゴシック"/>
            </a:rPr>
            <a:t>　　「組織活動費（大会費）」というように記載します。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２　１件当たりの金額（数回にわたってされたときはその合計金額）が５万円以上の支出については、その支出を受けた者の氏名及び住所（法人その</a:t>
          </a:r>
        </a:p>
        <a:p>
          <a:pPr algn="l" rtl="0">
            <a:lnSpc>
              <a:spcPts val="900"/>
            </a:lnSpc>
            <a:defRPr sz="1000"/>
          </a:pPr>
          <a:r>
            <a:rPr lang="ja-JP" altLang="en-US" sz="1000" b="0" i="0" u="none" strike="noStrike" baseline="0">
              <a:solidFill>
                <a:srgbClr val="000000"/>
              </a:solidFill>
              <a:latin typeface="ＭＳ Ｐゴシック"/>
              <a:ea typeface="ＭＳ Ｐゴシック"/>
            </a:rPr>
            <a:t>　　他の団体にあっては、その名称及び主たる事務所の所在地）並びに当該支出の目的、金額及び年月日を該当欄に記載します。なお、「支出の目</a:t>
          </a:r>
        </a:p>
        <a:p>
          <a:pPr algn="l" rtl="0">
            <a:lnSpc>
              <a:spcPts val="900"/>
            </a:lnSpc>
            <a:defRPr sz="1000"/>
          </a:pPr>
          <a:r>
            <a:rPr lang="ja-JP" altLang="en-US" sz="1000" b="0" i="0" u="none" strike="noStrike" baseline="0">
              <a:solidFill>
                <a:srgbClr val="000000"/>
              </a:solidFill>
              <a:latin typeface="ＭＳ Ｐゴシック"/>
              <a:ea typeface="ＭＳ Ｐゴシック"/>
            </a:rPr>
            <a:t>　　的」欄には、当該支出の目的を具体的に記載します。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３　支出のうち、上記により明細を記載した以外のものについては、「その他の支出」欄にまとめて、その合計金額のみを記載します。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４　件数が多く、１ページで記載できない場合は、２ページ以上にわたって記載し、それぞれのページごとの小計を各ページの「この頁の小計」欄に記</a:t>
          </a:r>
        </a:p>
        <a:p>
          <a:pPr algn="l" rtl="0">
            <a:lnSpc>
              <a:spcPts val="1100"/>
            </a:lnSpc>
            <a:defRPr sz="1000"/>
          </a:pPr>
          <a:r>
            <a:rPr lang="ja-JP" altLang="en-US" sz="1000" b="0" i="0" u="none" strike="noStrike" baseline="0">
              <a:solidFill>
                <a:srgbClr val="000000"/>
              </a:solidFill>
              <a:latin typeface="ＭＳ Ｐゴシック"/>
              <a:ea typeface="ＭＳ Ｐゴシック"/>
            </a:rPr>
            <a:t>　　載し、項目別各区分ごとの一番最後のページの「その他の支出」欄に、明細を記載したもの以外の支出を合計した金額を記載します。「合計」欄</a:t>
          </a:r>
        </a:p>
        <a:p>
          <a:pPr algn="l" rtl="0">
            <a:lnSpc>
              <a:spcPts val="1100"/>
            </a:lnSpc>
            <a:defRPr sz="1000"/>
          </a:pPr>
          <a:r>
            <a:rPr lang="ja-JP" altLang="en-US" sz="1000" b="0" i="0" u="none" strike="noStrike" baseline="0">
              <a:solidFill>
                <a:srgbClr val="000000"/>
              </a:solidFill>
              <a:latin typeface="ＭＳ Ｐゴシック"/>
              <a:ea typeface="ＭＳ Ｐゴシック"/>
            </a:rPr>
            <a:t>　　には、これらの総額を記載します。</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55651" name="Text Box 3">
          <a:extLst>
            <a:ext uri="{FF2B5EF4-FFF2-40B4-BE49-F238E27FC236}">
              <a16:creationId xmlns:a16="http://schemas.microsoft.com/office/drawing/2014/main" id="{6E1ABFCE-A077-A392-327E-82D5CCB99B5B}"/>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19050</xdr:rowOff>
    </xdr:from>
    <xdr:ext cx="153888" cy="100027"/>
    <xdr:sp macro="" textlink="">
      <xdr:nvSpPr>
        <xdr:cNvPr id="155655" name="Text Box 7">
          <a:extLst>
            <a:ext uri="{FF2B5EF4-FFF2-40B4-BE49-F238E27FC236}">
              <a16:creationId xmlns:a16="http://schemas.microsoft.com/office/drawing/2014/main" id="{18A26D58-0AE7-647E-A473-DDE7FED80752}"/>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19050</xdr:rowOff>
    </xdr:from>
    <xdr:ext cx="153888" cy="100027"/>
    <xdr:sp macro="" textlink="">
      <xdr:nvSpPr>
        <xdr:cNvPr id="155659" name="Text Box 11">
          <a:extLst>
            <a:ext uri="{FF2B5EF4-FFF2-40B4-BE49-F238E27FC236}">
              <a16:creationId xmlns:a16="http://schemas.microsoft.com/office/drawing/2014/main" id="{685ECB87-8233-22A3-3842-0219303C27FA}"/>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19050</xdr:rowOff>
    </xdr:from>
    <xdr:ext cx="153888" cy="100027"/>
    <xdr:sp macro="" textlink="">
      <xdr:nvSpPr>
        <xdr:cNvPr id="155663" name="Text Box 3">
          <a:extLst>
            <a:ext uri="{FF2B5EF4-FFF2-40B4-BE49-F238E27FC236}">
              <a16:creationId xmlns:a16="http://schemas.microsoft.com/office/drawing/2014/main" id="{0C6965B3-1676-5B8B-592D-0DA0358AB3BA}"/>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19050</xdr:rowOff>
    </xdr:from>
    <xdr:ext cx="153888" cy="100027"/>
    <xdr:sp macro="" textlink="">
      <xdr:nvSpPr>
        <xdr:cNvPr id="155667" name="Text Box 3">
          <a:extLst>
            <a:ext uri="{FF2B5EF4-FFF2-40B4-BE49-F238E27FC236}">
              <a16:creationId xmlns:a16="http://schemas.microsoft.com/office/drawing/2014/main" id="{B5A52CAF-7BE3-7CBF-8AB9-49F62A4CF2D6}"/>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19050</xdr:rowOff>
    </xdr:from>
    <xdr:ext cx="153888" cy="100027"/>
    <xdr:sp macro="" textlink="">
      <xdr:nvSpPr>
        <xdr:cNvPr id="155671" name="Text Box 3">
          <a:extLst>
            <a:ext uri="{FF2B5EF4-FFF2-40B4-BE49-F238E27FC236}">
              <a16:creationId xmlns:a16="http://schemas.microsoft.com/office/drawing/2014/main" id="{59D54EC9-EDA0-5253-1F5C-9B65AE0D1816}"/>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114300</xdr:colOff>
      <xdr:row>4</xdr:row>
      <xdr:rowOff>15875</xdr:rowOff>
    </xdr:from>
    <xdr:ext cx="153888" cy="99200"/>
    <xdr:sp macro="" textlink="">
      <xdr:nvSpPr>
        <xdr:cNvPr id="339" name="Text Box 3">
          <a:extLst>
            <a:ext uri="{FF2B5EF4-FFF2-40B4-BE49-F238E27FC236}">
              <a16:creationId xmlns:a16="http://schemas.microsoft.com/office/drawing/2014/main" id="{18B93280-5113-96AF-C2C0-682388486A17}"/>
            </a:ext>
          </a:extLst>
        </xdr:cNvPr>
        <xdr:cNvSpPr txBox="1"/>
      </xdr:nvSpPr>
      <xdr:spPr bwMode="auto">
        <a:xfrm>
          <a:off x="2762250" y="14097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114300</xdr:colOff>
      <xdr:row>4</xdr:row>
      <xdr:rowOff>15875</xdr:rowOff>
    </xdr:from>
    <xdr:ext cx="153888" cy="99200"/>
    <xdr:sp macro="" textlink="">
      <xdr:nvSpPr>
        <xdr:cNvPr id="343" name="Text Box 7">
          <a:extLst>
            <a:ext uri="{FF2B5EF4-FFF2-40B4-BE49-F238E27FC236}">
              <a16:creationId xmlns:a16="http://schemas.microsoft.com/office/drawing/2014/main" id="{E6FA771D-E793-F31C-7E5C-32DED2C41FFD}"/>
            </a:ext>
          </a:extLst>
        </xdr:cNvPr>
        <xdr:cNvSpPr txBox="1"/>
      </xdr:nvSpPr>
      <xdr:spPr bwMode="auto">
        <a:xfrm>
          <a:off x="2762250" y="14097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962025</xdr:colOff>
      <xdr:row>4</xdr:row>
      <xdr:rowOff>15875</xdr:rowOff>
    </xdr:from>
    <xdr:ext cx="76944" cy="99200"/>
    <xdr:sp macro="" textlink="">
      <xdr:nvSpPr>
        <xdr:cNvPr id="345" name="Text Box 9">
          <a:extLst>
            <a:ext uri="{FF2B5EF4-FFF2-40B4-BE49-F238E27FC236}">
              <a16:creationId xmlns:a16="http://schemas.microsoft.com/office/drawing/2014/main" id="{16F8B95E-E800-B072-18EF-C7D13873E8F9}"/>
            </a:ext>
          </a:extLst>
        </xdr:cNvPr>
        <xdr:cNvSpPr txBox="1"/>
      </xdr:nvSpPr>
      <xdr:spPr bwMode="auto">
        <a:xfrm>
          <a:off x="3305175"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1368425</xdr:colOff>
      <xdr:row>4</xdr:row>
      <xdr:rowOff>25400</xdr:rowOff>
    </xdr:from>
    <xdr:ext cx="76944" cy="99200"/>
    <xdr:sp macro="" textlink="">
      <xdr:nvSpPr>
        <xdr:cNvPr id="346" name="Text Box 10">
          <a:extLst>
            <a:ext uri="{FF2B5EF4-FFF2-40B4-BE49-F238E27FC236}">
              <a16:creationId xmlns:a16="http://schemas.microsoft.com/office/drawing/2014/main" id="{48257997-E618-9A12-40EC-51BEE2068EA7}"/>
            </a:ext>
          </a:extLst>
        </xdr:cNvPr>
        <xdr:cNvSpPr txBox="1"/>
      </xdr:nvSpPr>
      <xdr:spPr bwMode="auto">
        <a:xfrm>
          <a:off x="3711575"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15875</xdr:rowOff>
    </xdr:from>
    <xdr:ext cx="153888" cy="99200"/>
    <xdr:sp macro="" textlink="">
      <xdr:nvSpPr>
        <xdr:cNvPr id="347" name="Text Box 11">
          <a:extLst>
            <a:ext uri="{FF2B5EF4-FFF2-40B4-BE49-F238E27FC236}">
              <a16:creationId xmlns:a16="http://schemas.microsoft.com/office/drawing/2014/main" id="{2B4E2BB2-D0FF-D48C-3143-A739B7966CF6}"/>
            </a:ext>
          </a:extLst>
        </xdr:cNvPr>
        <xdr:cNvSpPr txBox="1"/>
      </xdr:nvSpPr>
      <xdr:spPr bwMode="auto">
        <a:xfrm>
          <a:off x="2762250" y="14097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561975</xdr:colOff>
      <xdr:row>4</xdr:row>
      <xdr:rowOff>15875</xdr:rowOff>
    </xdr:from>
    <xdr:ext cx="153888" cy="99200"/>
    <xdr:sp macro="" textlink="">
      <xdr:nvSpPr>
        <xdr:cNvPr id="348" name="Text Box 12">
          <a:extLst>
            <a:ext uri="{FF2B5EF4-FFF2-40B4-BE49-F238E27FC236}">
              <a16:creationId xmlns:a16="http://schemas.microsoft.com/office/drawing/2014/main" id="{E0B73A4A-9CD2-3273-4011-3A339CBF5236}"/>
            </a:ext>
          </a:extLst>
        </xdr:cNvPr>
        <xdr:cNvSpPr txBox="1"/>
      </xdr:nvSpPr>
      <xdr:spPr bwMode="auto">
        <a:xfrm>
          <a:off x="290512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104775</xdr:colOff>
      <xdr:row>4</xdr:row>
      <xdr:rowOff>28575</xdr:rowOff>
    </xdr:from>
    <xdr:ext cx="153888" cy="100027"/>
    <xdr:sp macro="" textlink="">
      <xdr:nvSpPr>
        <xdr:cNvPr id="156675" name="Text Box 3">
          <a:extLst>
            <a:ext uri="{FF2B5EF4-FFF2-40B4-BE49-F238E27FC236}">
              <a16:creationId xmlns:a16="http://schemas.microsoft.com/office/drawing/2014/main" id="{07714EDF-F5E8-5E19-29CA-962CC3373A5D}"/>
            </a:ext>
          </a:extLst>
        </xdr:cNvPr>
        <xdr:cNvSpPr txBox="1">
          <a:spLocks noChangeArrowheads="1"/>
        </xdr:cNvSpPr>
      </xdr:nvSpPr>
      <xdr:spPr bwMode="auto">
        <a:xfrm>
          <a:off x="2447925" y="13049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942975</xdr:colOff>
      <xdr:row>4</xdr:row>
      <xdr:rowOff>19050</xdr:rowOff>
    </xdr:from>
    <xdr:ext cx="76944" cy="100027"/>
    <xdr:sp macro="" textlink="">
      <xdr:nvSpPr>
        <xdr:cNvPr id="156693" name="Text Box 1">
          <a:extLst>
            <a:ext uri="{FF2B5EF4-FFF2-40B4-BE49-F238E27FC236}">
              <a16:creationId xmlns:a16="http://schemas.microsoft.com/office/drawing/2014/main" id="{B7895E65-54D2-6FB1-DA9E-6DD58E091CA8}"/>
            </a:ext>
          </a:extLst>
        </xdr:cNvPr>
        <xdr:cNvSpPr txBox="1">
          <a:spLocks noChangeArrowheads="1"/>
        </xdr:cNvSpPr>
      </xdr:nvSpPr>
      <xdr:spPr bwMode="auto">
        <a:xfrm>
          <a:off x="3286125" y="12954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1425575</xdr:colOff>
      <xdr:row>4</xdr:row>
      <xdr:rowOff>15875</xdr:rowOff>
    </xdr:from>
    <xdr:ext cx="76944" cy="99200"/>
    <xdr:sp macro="" textlink="">
      <xdr:nvSpPr>
        <xdr:cNvPr id="346" name="Text Box 10">
          <a:extLst>
            <a:ext uri="{FF2B5EF4-FFF2-40B4-BE49-F238E27FC236}">
              <a16:creationId xmlns:a16="http://schemas.microsoft.com/office/drawing/2014/main" id="{C57A742F-A469-52BF-039E-2B590ADB34A6}"/>
            </a:ext>
          </a:extLst>
        </xdr:cNvPr>
        <xdr:cNvSpPr txBox="1"/>
      </xdr:nvSpPr>
      <xdr:spPr bwMode="auto">
        <a:xfrm>
          <a:off x="3768725"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523875</xdr:colOff>
      <xdr:row>4</xdr:row>
      <xdr:rowOff>15875</xdr:rowOff>
    </xdr:from>
    <xdr:ext cx="153888" cy="99200"/>
    <xdr:sp macro="" textlink="">
      <xdr:nvSpPr>
        <xdr:cNvPr id="348" name="Text Box 12">
          <a:extLst>
            <a:ext uri="{FF2B5EF4-FFF2-40B4-BE49-F238E27FC236}">
              <a16:creationId xmlns:a16="http://schemas.microsoft.com/office/drawing/2014/main" id="{59B23ADE-6AE7-5E97-766A-E358AE7B00A2}"/>
            </a:ext>
          </a:extLst>
        </xdr:cNvPr>
        <xdr:cNvSpPr txBox="1"/>
      </xdr:nvSpPr>
      <xdr:spPr bwMode="auto">
        <a:xfrm>
          <a:off x="286702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6</xdr:col>
      <xdr:colOff>114300</xdr:colOff>
      <xdr:row>4</xdr:row>
      <xdr:rowOff>28575</xdr:rowOff>
    </xdr:from>
    <xdr:ext cx="153888" cy="100027"/>
    <xdr:sp macro="" textlink="">
      <xdr:nvSpPr>
        <xdr:cNvPr id="157699" name="Text Box 3">
          <a:extLst>
            <a:ext uri="{FF2B5EF4-FFF2-40B4-BE49-F238E27FC236}">
              <a16:creationId xmlns:a16="http://schemas.microsoft.com/office/drawing/2014/main" id="{DA65446C-6335-6347-A2E5-3883F41345B6}"/>
            </a:ext>
          </a:extLst>
        </xdr:cNvPr>
        <xdr:cNvSpPr txBox="1">
          <a:spLocks noChangeArrowheads="1"/>
        </xdr:cNvSpPr>
      </xdr:nvSpPr>
      <xdr:spPr bwMode="auto">
        <a:xfrm>
          <a:off x="2457450" y="13049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962025</xdr:colOff>
      <xdr:row>4</xdr:row>
      <xdr:rowOff>19050</xdr:rowOff>
    </xdr:from>
    <xdr:ext cx="76944" cy="100027"/>
    <xdr:sp macro="" textlink="">
      <xdr:nvSpPr>
        <xdr:cNvPr id="157717" name="Text Box 1">
          <a:extLst>
            <a:ext uri="{FF2B5EF4-FFF2-40B4-BE49-F238E27FC236}">
              <a16:creationId xmlns:a16="http://schemas.microsoft.com/office/drawing/2014/main" id="{C08DE1CB-85AA-43DE-A19F-CCC45437F1F1}"/>
            </a:ext>
          </a:extLst>
        </xdr:cNvPr>
        <xdr:cNvSpPr txBox="1">
          <a:spLocks noChangeArrowheads="1"/>
        </xdr:cNvSpPr>
      </xdr:nvSpPr>
      <xdr:spPr bwMode="auto">
        <a:xfrm>
          <a:off x="3305175" y="12954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1400175</xdr:colOff>
      <xdr:row>4</xdr:row>
      <xdr:rowOff>15875</xdr:rowOff>
    </xdr:from>
    <xdr:ext cx="76944" cy="100027"/>
    <xdr:sp macro="" textlink="">
      <xdr:nvSpPr>
        <xdr:cNvPr id="157718" name="Text Box 2">
          <a:extLst>
            <a:ext uri="{FF2B5EF4-FFF2-40B4-BE49-F238E27FC236}">
              <a16:creationId xmlns:a16="http://schemas.microsoft.com/office/drawing/2014/main" id="{8E3A6ACC-B8B9-0E2B-0539-F49B15D43FDD}"/>
            </a:ext>
          </a:extLst>
        </xdr:cNvPr>
        <xdr:cNvSpPr txBox="1">
          <a:spLocks noChangeArrowheads="1"/>
        </xdr:cNvSpPr>
      </xdr:nvSpPr>
      <xdr:spPr bwMode="auto">
        <a:xfrm>
          <a:off x="3743325" y="1292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504825</xdr:colOff>
      <xdr:row>4</xdr:row>
      <xdr:rowOff>19050</xdr:rowOff>
    </xdr:from>
    <xdr:ext cx="153888" cy="100027"/>
    <xdr:sp macro="" textlink="">
      <xdr:nvSpPr>
        <xdr:cNvPr id="157720" name="Text Box 4">
          <a:extLst>
            <a:ext uri="{FF2B5EF4-FFF2-40B4-BE49-F238E27FC236}">
              <a16:creationId xmlns:a16="http://schemas.microsoft.com/office/drawing/2014/main" id="{45181CF4-84F3-DB58-A491-3694B77924A2}"/>
            </a:ext>
          </a:extLst>
        </xdr:cNvPr>
        <xdr:cNvSpPr txBox="1">
          <a:spLocks noChangeArrowheads="1"/>
        </xdr:cNvSpPr>
      </xdr:nvSpPr>
      <xdr:spPr bwMode="auto">
        <a:xfrm>
          <a:off x="284797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6</xdr:col>
      <xdr:colOff>463550</xdr:colOff>
      <xdr:row>4</xdr:row>
      <xdr:rowOff>19050</xdr:rowOff>
    </xdr:from>
    <xdr:ext cx="153888" cy="100027"/>
    <xdr:sp macro="" textlink="">
      <xdr:nvSpPr>
        <xdr:cNvPr id="163856" name="Text Box 4">
          <a:extLst>
            <a:ext uri="{FF2B5EF4-FFF2-40B4-BE49-F238E27FC236}">
              <a16:creationId xmlns:a16="http://schemas.microsoft.com/office/drawing/2014/main" id="{8A9CCC45-5909-F3FF-46B7-D7D4E0335D6D}"/>
            </a:ext>
          </a:extLst>
        </xdr:cNvPr>
        <xdr:cNvSpPr txBox="1">
          <a:spLocks noChangeArrowheads="1"/>
        </xdr:cNvSpPr>
      </xdr:nvSpPr>
      <xdr:spPr bwMode="auto">
        <a:xfrm>
          <a:off x="280670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6</xdr:col>
      <xdr:colOff>933450</xdr:colOff>
      <xdr:row>4</xdr:row>
      <xdr:rowOff>25400</xdr:rowOff>
    </xdr:from>
    <xdr:ext cx="76944" cy="99200"/>
    <xdr:sp macro="" textlink="">
      <xdr:nvSpPr>
        <xdr:cNvPr id="345" name="Text Box 9">
          <a:extLst>
            <a:ext uri="{FF2B5EF4-FFF2-40B4-BE49-F238E27FC236}">
              <a16:creationId xmlns:a16="http://schemas.microsoft.com/office/drawing/2014/main" id="{452E989D-FB4B-692A-6DC4-AEF235261816}"/>
            </a:ext>
          </a:extLst>
        </xdr:cNvPr>
        <xdr:cNvSpPr txBox="1"/>
      </xdr:nvSpPr>
      <xdr:spPr bwMode="auto">
        <a:xfrm>
          <a:off x="3276600"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1362075</xdr:colOff>
      <xdr:row>4</xdr:row>
      <xdr:rowOff>25400</xdr:rowOff>
    </xdr:from>
    <xdr:ext cx="76944" cy="99200"/>
    <xdr:sp macro="" textlink="">
      <xdr:nvSpPr>
        <xdr:cNvPr id="346" name="Text Box 10">
          <a:extLst>
            <a:ext uri="{FF2B5EF4-FFF2-40B4-BE49-F238E27FC236}">
              <a16:creationId xmlns:a16="http://schemas.microsoft.com/office/drawing/2014/main" id="{E178942A-6F15-F063-4FCC-4BB903D041DC}"/>
            </a:ext>
          </a:extLst>
        </xdr:cNvPr>
        <xdr:cNvSpPr txBox="1"/>
      </xdr:nvSpPr>
      <xdr:spPr bwMode="auto">
        <a:xfrm>
          <a:off x="3705225"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123825</xdr:colOff>
      <xdr:row>4</xdr:row>
      <xdr:rowOff>19050</xdr:rowOff>
    </xdr:from>
    <xdr:ext cx="153888" cy="100027"/>
    <xdr:sp macro="" textlink="">
      <xdr:nvSpPr>
        <xdr:cNvPr id="347" name="Text Box 11">
          <a:extLst>
            <a:ext uri="{FF2B5EF4-FFF2-40B4-BE49-F238E27FC236}">
              <a16:creationId xmlns:a16="http://schemas.microsoft.com/office/drawing/2014/main" id="{BED63810-4819-EB97-F118-36DD9F2432AD}"/>
            </a:ext>
          </a:extLst>
        </xdr:cNvPr>
        <xdr:cNvSpPr txBox="1"/>
      </xdr:nvSpPr>
      <xdr:spPr bwMode="auto">
        <a:xfrm>
          <a:off x="2466975"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142875</xdr:colOff>
      <xdr:row>4</xdr:row>
      <xdr:rowOff>19050</xdr:rowOff>
    </xdr:from>
    <xdr:ext cx="153888" cy="100027"/>
    <xdr:sp macro="" textlink="">
      <xdr:nvSpPr>
        <xdr:cNvPr id="164867" name="Text Box 3">
          <a:extLst>
            <a:ext uri="{FF2B5EF4-FFF2-40B4-BE49-F238E27FC236}">
              <a16:creationId xmlns:a16="http://schemas.microsoft.com/office/drawing/2014/main" id="{F17B226F-8EB0-49F2-1C8B-FFC5E873BD26}"/>
            </a:ext>
          </a:extLst>
        </xdr:cNvPr>
        <xdr:cNvSpPr txBox="1">
          <a:spLocks noChangeArrowheads="1"/>
        </xdr:cNvSpPr>
      </xdr:nvSpPr>
      <xdr:spPr bwMode="auto">
        <a:xfrm>
          <a:off x="248602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1352550</xdr:colOff>
      <xdr:row>4</xdr:row>
      <xdr:rowOff>15875</xdr:rowOff>
    </xdr:from>
    <xdr:ext cx="76944" cy="100027"/>
    <xdr:sp macro="" textlink="">
      <xdr:nvSpPr>
        <xdr:cNvPr id="164886" name="Text Box 2">
          <a:extLst>
            <a:ext uri="{FF2B5EF4-FFF2-40B4-BE49-F238E27FC236}">
              <a16:creationId xmlns:a16="http://schemas.microsoft.com/office/drawing/2014/main" id="{4A1451E2-BA43-239C-24E4-B0D586B4C8B5}"/>
            </a:ext>
          </a:extLst>
        </xdr:cNvPr>
        <xdr:cNvSpPr txBox="1">
          <a:spLocks noChangeArrowheads="1"/>
        </xdr:cNvSpPr>
      </xdr:nvSpPr>
      <xdr:spPr bwMode="auto">
        <a:xfrm>
          <a:off x="3695700" y="1292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962025</xdr:colOff>
      <xdr:row>4</xdr:row>
      <xdr:rowOff>25400</xdr:rowOff>
    </xdr:from>
    <xdr:ext cx="76944" cy="99200"/>
    <xdr:sp macro="" textlink="">
      <xdr:nvSpPr>
        <xdr:cNvPr id="345" name="Text Box 9">
          <a:extLst>
            <a:ext uri="{FF2B5EF4-FFF2-40B4-BE49-F238E27FC236}">
              <a16:creationId xmlns:a16="http://schemas.microsoft.com/office/drawing/2014/main" id="{BE132E48-118A-E6B4-C929-409333DCBA1F}"/>
            </a:ext>
          </a:extLst>
        </xdr:cNvPr>
        <xdr:cNvSpPr txBox="1"/>
      </xdr:nvSpPr>
      <xdr:spPr bwMode="auto">
        <a:xfrm>
          <a:off x="3305175"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495300</xdr:colOff>
      <xdr:row>4</xdr:row>
      <xdr:rowOff>15875</xdr:rowOff>
    </xdr:from>
    <xdr:ext cx="153888" cy="99200"/>
    <xdr:sp macro="" textlink="">
      <xdr:nvSpPr>
        <xdr:cNvPr id="348" name="Text Box 12">
          <a:extLst>
            <a:ext uri="{FF2B5EF4-FFF2-40B4-BE49-F238E27FC236}">
              <a16:creationId xmlns:a16="http://schemas.microsoft.com/office/drawing/2014/main" id="{E1193566-CBDC-D751-BA2E-EB0D3F5ED20D}"/>
            </a:ext>
          </a:extLst>
        </xdr:cNvPr>
        <xdr:cNvSpPr txBox="1"/>
      </xdr:nvSpPr>
      <xdr:spPr bwMode="auto">
        <a:xfrm>
          <a:off x="2838450"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6</xdr:col>
      <xdr:colOff>104775</xdr:colOff>
      <xdr:row>4</xdr:row>
      <xdr:rowOff>19050</xdr:rowOff>
    </xdr:from>
    <xdr:ext cx="153888" cy="100027"/>
    <xdr:sp macro="" textlink="">
      <xdr:nvSpPr>
        <xdr:cNvPr id="165891" name="Text Box 3">
          <a:extLst>
            <a:ext uri="{FF2B5EF4-FFF2-40B4-BE49-F238E27FC236}">
              <a16:creationId xmlns:a16="http://schemas.microsoft.com/office/drawing/2014/main" id="{5EDBC6F3-E0E7-48A5-FC5F-0609892A56D9}"/>
            </a:ext>
          </a:extLst>
        </xdr:cNvPr>
        <xdr:cNvSpPr txBox="1">
          <a:spLocks noChangeArrowheads="1"/>
        </xdr:cNvSpPr>
      </xdr:nvSpPr>
      <xdr:spPr bwMode="auto">
        <a:xfrm>
          <a:off x="244792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523875</xdr:colOff>
      <xdr:row>4</xdr:row>
      <xdr:rowOff>19050</xdr:rowOff>
    </xdr:from>
    <xdr:ext cx="153888" cy="100027"/>
    <xdr:sp macro="" textlink="">
      <xdr:nvSpPr>
        <xdr:cNvPr id="165912" name="Text Box 4">
          <a:extLst>
            <a:ext uri="{FF2B5EF4-FFF2-40B4-BE49-F238E27FC236}">
              <a16:creationId xmlns:a16="http://schemas.microsoft.com/office/drawing/2014/main" id="{CD007F9F-B906-CA92-847F-54BB99B12248}"/>
            </a:ext>
          </a:extLst>
        </xdr:cNvPr>
        <xdr:cNvSpPr txBox="1">
          <a:spLocks noChangeArrowheads="1"/>
        </xdr:cNvSpPr>
      </xdr:nvSpPr>
      <xdr:spPr bwMode="auto">
        <a:xfrm>
          <a:off x="286702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6</xdr:col>
      <xdr:colOff>962025</xdr:colOff>
      <xdr:row>4</xdr:row>
      <xdr:rowOff>15875</xdr:rowOff>
    </xdr:from>
    <xdr:ext cx="76944" cy="99200"/>
    <xdr:sp macro="" textlink="">
      <xdr:nvSpPr>
        <xdr:cNvPr id="345" name="Text Box 9">
          <a:extLst>
            <a:ext uri="{FF2B5EF4-FFF2-40B4-BE49-F238E27FC236}">
              <a16:creationId xmlns:a16="http://schemas.microsoft.com/office/drawing/2014/main" id="{E6BB7C1D-E48B-4B91-B9B5-AD191659693C}"/>
            </a:ext>
          </a:extLst>
        </xdr:cNvPr>
        <xdr:cNvSpPr txBox="1"/>
      </xdr:nvSpPr>
      <xdr:spPr bwMode="auto">
        <a:xfrm>
          <a:off x="3305175"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1371600</xdr:colOff>
      <xdr:row>4</xdr:row>
      <xdr:rowOff>28575</xdr:rowOff>
    </xdr:from>
    <xdr:ext cx="76944" cy="99200"/>
    <xdr:sp macro="" textlink="">
      <xdr:nvSpPr>
        <xdr:cNvPr id="346" name="Text Box 10">
          <a:extLst>
            <a:ext uri="{FF2B5EF4-FFF2-40B4-BE49-F238E27FC236}">
              <a16:creationId xmlns:a16="http://schemas.microsoft.com/office/drawing/2014/main" id="{16A52E20-E8D2-7C8A-099E-3C7D1FF9269E}"/>
            </a:ext>
          </a:extLst>
        </xdr:cNvPr>
        <xdr:cNvSpPr txBox="1"/>
      </xdr:nvSpPr>
      <xdr:spPr bwMode="auto">
        <a:xfrm>
          <a:off x="3714750" y="13049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66915" name="Text Box 3">
          <a:extLst>
            <a:ext uri="{FF2B5EF4-FFF2-40B4-BE49-F238E27FC236}">
              <a16:creationId xmlns:a16="http://schemas.microsoft.com/office/drawing/2014/main" id="{3EDB4B40-6B23-E8B6-E464-8CE6BF7C4270}"/>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504825</xdr:colOff>
      <xdr:row>4</xdr:row>
      <xdr:rowOff>15875</xdr:rowOff>
    </xdr:from>
    <xdr:ext cx="153888" cy="99200"/>
    <xdr:sp macro="" textlink="">
      <xdr:nvSpPr>
        <xdr:cNvPr id="344" name="Text Box 8">
          <a:extLst>
            <a:ext uri="{FF2B5EF4-FFF2-40B4-BE49-F238E27FC236}">
              <a16:creationId xmlns:a16="http://schemas.microsoft.com/office/drawing/2014/main" id="{0E239702-DFD8-F9D7-4D49-DCA1209151DC}"/>
            </a:ext>
          </a:extLst>
        </xdr:cNvPr>
        <xdr:cNvSpPr txBox="1"/>
      </xdr:nvSpPr>
      <xdr:spPr bwMode="auto">
        <a:xfrm>
          <a:off x="284797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6</xdr:col>
      <xdr:colOff>933450</xdr:colOff>
      <xdr:row>4</xdr:row>
      <xdr:rowOff>15875</xdr:rowOff>
    </xdr:from>
    <xdr:ext cx="76944" cy="99200"/>
    <xdr:sp macro="" textlink="">
      <xdr:nvSpPr>
        <xdr:cNvPr id="345" name="Text Box 9">
          <a:extLst>
            <a:ext uri="{FF2B5EF4-FFF2-40B4-BE49-F238E27FC236}">
              <a16:creationId xmlns:a16="http://schemas.microsoft.com/office/drawing/2014/main" id="{77E77D3F-57DE-1FA5-0BA0-D71A0F2330B8}"/>
            </a:ext>
          </a:extLst>
        </xdr:cNvPr>
        <xdr:cNvSpPr txBox="1"/>
      </xdr:nvSpPr>
      <xdr:spPr bwMode="auto">
        <a:xfrm>
          <a:off x="327660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1381125</xdr:colOff>
      <xdr:row>4</xdr:row>
      <xdr:rowOff>15875</xdr:rowOff>
    </xdr:from>
    <xdr:ext cx="76944" cy="99200"/>
    <xdr:sp macro="" textlink="">
      <xdr:nvSpPr>
        <xdr:cNvPr id="346" name="Text Box 10">
          <a:extLst>
            <a:ext uri="{FF2B5EF4-FFF2-40B4-BE49-F238E27FC236}">
              <a16:creationId xmlns:a16="http://schemas.microsoft.com/office/drawing/2014/main" id="{0448CA35-9D12-B21C-CF68-5232EA00D5B9}"/>
            </a:ext>
          </a:extLst>
        </xdr:cNvPr>
        <xdr:cNvSpPr txBox="1"/>
      </xdr:nvSpPr>
      <xdr:spPr bwMode="auto">
        <a:xfrm>
          <a:off x="3724275"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67939" name="Text Box 3">
          <a:extLst>
            <a:ext uri="{FF2B5EF4-FFF2-40B4-BE49-F238E27FC236}">
              <a16:creationId xmlns:a16="http://schemas.microsoft.com/office/drawing/2014/main" id="{3F31F1A4-BCD7-1DC8-5626-324C3B40E9A7}"/>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1333500</xdr:colOff>
      <xdr:row>4</xdr:row>
      <xdr:rowOff>15875</xdr:rowOff>
    </xdr:from>
    <xdr:ext cx="76944" cy="100027"/>
    <xdr:sp macro="" textlink="">
      <xdr:nvSpPr>
        <xdr:cNvPr id="167958" name="Text Box 2">
          <a:extLst>
            <a:ext uri="{FF2B5EF4-FFF2-40B4-BE49-F238E27FC236}">
              <a16:creationId xmlns:a16="http://schemas.microsoft.com/office/drawing/2014/main" id="{C8538E3A-504A-472A-EC82-C09EF0DEC7BE}"/>
            </a:ext>
          </a:extLst>
        </xdr:cNvPr>
        <xdr:cNvSpPr txBox="1">
          <a:spLocks noChangeArrowheads="1"/>
        </xdr:cNvSpPr>
      </xdr:nvSpPr>
      <xdr:spPr bwMode="auto">
        <a:xfrm>
          <a:off x="3676650" y="1292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933450</xdr:colOff>
      <xdr:row>4</xdr:row>
      <xdr:rowOff>15875</xdr:rowOff>
    </xdr:from>
    <xdr:ext cx="76944" cy="99200"/>
    <xdr:sp macro="" textlink="">
      <xdr:nvSpPr>
        <xdr:cNvPr id="345" name="Text Box 9">
          <a:extLst>
            <a:ext uri="{FF2B5EF4-FFF2-40B4-BE49-F238E27FC236}">
              <a16:creationId xmlns:a16="http://schemas.microsoft.com/office/drawing/2014/main" id="{483746B7-2ED6-EA95-38C3-6A56AA9A2F38}"/>
            </a:ext>
          </a:extLst>
        </xdr:cNvPr>
        <xdr:cNvSpPr txBox="1"/>
      </xdr:nvSpPr>
      <xdr:spPr bwMode="auto">
        <a:xfrm>
          <a:off x="327660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514350</xdr:colOff>
      <xdr:row>4</xdr:row>
      <xdr:rowOff>15875</xdr:rowOff>
    </xdr:from>
    <xdr:ext cx="153888" cy="99200"/>
    <xdr:sp macro="" textlink="">
      <xdr:nvSpPr>
        <xdr:cNvPr id="348" name="Text Box 12">
          <a:extLst>
            <a:ext uri="{FF2B5EF4-FFF2-40B4-BE49-F238E27FC236}">
              <a16:creationId xmlns:a16="http://schemas.microsoft.com/office/drawing/2014/main" id="{1313E8F7-E24E-4ABF-A002-A83B16B43B08}"/>
            </a:ext>
          </a:extLst>
        </xdr:cNvPr>
        <xdr:cNvSpPr txBox="1"/>
      </xdr:nvSpPr>
      <xdr:spPr bwMode="auto">
        <a:xfrm>
          <a:off x="2857500"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6</xdr:col>
      <xdr:colOff>114300</xdr:colOff>
      <xdr:row>4</xdr:row>
      <xdr:rowOff>25400</xdr:rowOff>
    </xdr:from>
    <xdr:ext cx="153888" cy="100027"/>
    <xdr:sp macro="" textlink="">
      <xdr:nvSpPr>
        <xdr:cNvPr id="168967" name="Text Box 7">
          <a:extLst>
            <a:ext uri="{FF2B5EF4-FFF2-40B4-BE49-F238E27FC236}">
              <a16:creationId xmlns:a16="http://schemas.microsoft.com/office/drawing/2014/main" id="{8EF6CE5A-D45D-9640-8F8A-422F114C085A}"/>
            </a:ext>
          </a:extLst>
        </xdr:cNvPr>
        <xdr:cNvSpPr txBox="1">
          <a:spLocks noChangeArrowheads="1"/>
        </xdr:cNvSpPr>
      </xdr:nvSpPr>
      <xdr:spPr bwMode="auto">
        <a:xfrm>
          <a:off x="2457450" y="130175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971550</xdr:colOff>
      <xdr:row>4</xdr:row>
      <xdr:rowOff>15875</xdr:rowOff>
    </xdr:from>
    <xdr:ext cx="76944" cy="99200"/>
    <xdr:sp macro="" textlink="">
      <xdr:nvSpPr>
        <xdr:cNvPr id="345" name="Text Box 9">
          <a:extLst>
            <a:ext uri="{FF2B5EF4-FFF2-40B4-BE49-F238E27FC236}">
              <a16:creationId xmlns:a16="http://schemas.microsoft.com/office/drawing/2014/main" id="{D6FE49D6-3252-5F80-D0D5-2DBB28FA0F10}"/>
            </a:ext>
          </a:extLst>
        </xdr:cNvPr>
        <xdr:cNvSpPr txBox="1"/>
      </xdr:nvSpPr>
      <xdr:spPr bwMode="auto">
        <a:xfrm>
          <a:off x="331470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1349375</xdr:colOff>
      <xdr:row>4</xdr:row>
      <xdr:rowOff>6350</xdr:rowOff>
    </xdr:from>
    <xdr:ext cx="76944" cy="99200"/>
    <xdr:sp macro="" textlink="">
      <xdr:nvSpPr>
        <xdr:cNvPr id="346" name="Text Box 10">
          <a:extLst>
            <a:ext uri="{FF2B5EF4-FFF2-40B4-BE49-F238E27FC236}">
              <a16:creationId xmlns:a16="http://schemas.microsoft.com/office/drawing/2014/main" id="{28158A92-90D1-6160-56EF-6A6511228DD8}"/>
            </a:ext>
          </a:extLst>
        </xdr:cNvPr>
        <xdr:cNvSpPr txBox="1"/>
      </xdr:nvSpPr>
      <xdr:spPr bwMode="auto">
        <a:xfrm>
          <a:off x="3692525" y="12827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514350</xdr:colOff>
      <xdr:row>4</xdr:row>
      <xdr:rowOff>15875</xdr:rowOff>
    </xdr:from>
    <xdr:ext cx="153888" cy="99200"/>
    <xdr:sp macro="" textlink="">
      <xdr:nvSpPr>
        <xdr:cNvPr id="348" name="Text Box 12">
          <a:extLst>
            <a:ext uri="{FF2B5EF4-FFF2-40B4-BE49-F238E27FC236}">
              <a16:creationId xmlns:a16="http://schemas.microsoft.com/office/drawing/2014/main" id="{00246535-9B9D-03C5-079C-0CCB982CB978}"/>
            </a:ext>
          </a:extLst>
        </xdr:cNvPr>
        <xdr:cNvSpPr txBox="1"/>
      </xdr:nvSpPr>
      <xdr:spPr bwMode="auto">
        <a:xfrm>
          <a:off x="2857500"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6</xdr:col>
      <xdr:colOff>123825</xdr:colOff>
      <xdr:row>4</xdr:row>
      <xdr:rowOff>28575</xdr:rowOff>
    </xdr:from>
    <xdr:ext cx="153888" cy="100027"/>
    <xdr:sp macro="" textlink="">
      <xdr:nvSpPr>
        <xdr:cNvPr id="169987" name="Text Box 3">
          <a:extLst>
            <a:ext uri="{FF2B5EF4-FFF2-40B4-BE49-F238E27FC236}">
              <a16:creationId xmlns:a16="http://schemas.microsoft.com/office/drawing/2014/main" id="{46675DDC-CE1D-628A-A281-59AD01E6F37A}"/>
            </a:ext>
          </a:extLst>
        </xdr:cNvPr>
        <xdr:cNvSpPr txBox="1">
          <a:spLocks noChangeArrowheads="1"/>
        </xdr:cNvSpPr>
      </xdr:nvSpPr>
      <xdr:spPr bwMode="auto">
        <a:xfrm>
          <a:off x="2466975" y="13049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990600</xdr:colOff>
      <xdr:row>4</xdr:row>
      <xdr:rowOff>25400</xdr:rowOff>
    </xdr:from>
    <xdr:ext cx="76944" cy="99200"/>
    <xdr:sp macro="" textlink="">
      <xdr:nvSpPr>
        <xdr:cNvPr id="345" name="Text Box 9">
          <a:extLst>
            <a:ext uri="{FF2B5EF4-FFF2-40B4-BE49-F238E27FC236}">
              <a16:creationId xmlns:a16="http://schemas.microsoft.com/office/drawing/2014/main" id="{3398A616-1760-1760-2ED6-4487441B5A86}"/>
            </a:ext>
          </a:extLst>
        </xdr:cNvPr>
        <xdr:cNvSpPr txBox="1"/>
      </xdr:nvSpPr>
      <xdr:spPr bwMode="auto">
        <a:xfrm>
          <a:off x="3333750"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1377950</xdr:colOff>
      <xdr:row>4</xdr:row>
      <xdr:rowOff>15875</xdr:rowOff>
    </xdr:from>
    <xdr:ext cx="76944" cy="99200"/>
    <xdr:sp macro="" textlink="">
      <xdr:nvSpPr>
        <xdr:cNvPr id="346" name="Text Box 10">
          <a:extLst>
            <a:ext uri="{FF2B5EF4-FFF2-40B4-BE49-F238E27FC236}">
              <a16:creationId xmlns:a16="http://schemas.microsoft.com/office/drawing/2014/main" id="{AD31A6BA-6208-E9CD-F379-273C44CDE97F}"/>
            </a:ext>
          </a:extLst>
        </xdr:cNvPr>
        <xdr:cNvSpPr txBox="1"/>
      </xdr:nvSpPr>
      <xdr:spPr bwMode="auto">
        <a:xfrm>
          <a:off x="372110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561975</xdr:colOff>
      <xdr:row>4</xdr:row>
      <xdr:rowOff>15875</xdr:rowOff>
    </xdr:from>
    <xdr:ext cx="153888" cy="99200"/>
    <xdr:sp macro="" textlink="">
      <xdr:nvSpPr>
        <xdr:cNvPr id="348" name="Text Box 12">
          <a:extLst>
            <a:ext uri="{FF2B5EF4-FFF2-40B4-BE49-F238E27FC236}">
              <a16:creationId xmlns:a16="http://schemas.microsoft.com/office/drawing/2014/main" id="{D0B92698-5B45-B5E5-20B0-D1E2D0787EC0}"/>
            </a:ext>
          </a:extLst>
        </xdr:cNvPr>
        <xdr:cNvSpPr txBox="1"/>
      </xdr:nvSpPr>
      <xdr:spPr bwMode="auto">
        <a:xfrm>
          <a:off x="290512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71011" name="Text Box 3">
          <a:extLst>
            <a:ext uri="{FF2B5EF4-FFF2-40B4-BE49-F238E27FC236}">
              <a16:creationId xmlns:a16="http://schemas.microsoft.com/office/drawing/2014/main" id="{D4ABF5D6-FB0C-7195-0082-42C61A7C04E8}"/>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996950</xdr:colOff>
      <xdr:row>4</xdr:row>
      <xdr:rowOff>15875</xdr:rowOff>
    </xdr:from>
    <xdr:ext cx="76944" cy="100027"/>
    <xdr:sp macro="" textlink="">
      <xdr:nvSpPr>
        <xdr:cNvPr id="171029" name="Text Box 1">
          <a:extLst>
            <a:ext uri="{FF2B5EF4-FFF2-40B4-BE49-F238E27FC236}">
              <a16:creationId xmlns:a16="http://schemas.microsoft.com/office/drawing/2014/main" id="{28531F90-5620-CEBA-19D3-F3CA32D13FEB}"/>
            </a:ext>
          </a:extLst>
        </xdr:cNvPr>
        <xdr:cNvSpPr txBox="1">
          <a:spLocks noChangeArrowheads="1"/>
        </xdr:cNvSpPr>
      </xdr:nvSpPr>
      <xdr:spPr bwMode="auto">
        <a:xfrm>
          <a:off x="3340100" y="12922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1419225</xdr:colOff>
      <xdr:row>4</xdr:row>
      <xdr:rowOff>28575</xdr:rowOff>
    </xdr:from>
    <xdr:ext cx="76944" cy="100027"/>
    <xdr:sp macro="" textlink="">
      <xdr:nvSpPr>
        <xdr:cNvPr id="171030" name="Text Box 2">
          <a:extLst>
            <a:ext uri="{FF2B5EF4-FFF2-40B4-BE49-F238E27FC236}">
              <a16:creationId xmlns:a16="http://schemas.microsoft.com/office/drawing/2014/main" id="{50FCF00F-1862-DE60-9F8D-89E64D641EEF}"/>
            </a:ext>
          </a:extLst>
        </xdr:cNvPr>
        <xdr:cNvSpPr txBox="1">
          <a:spLocks noChangeArrowheads="1"/>
        </xdr:cNvSpPr>
      </xdr:nvSpPr>
      <xdr:spPr bwMode="auto">
        <a:xfrm>
          <a:off x="3762375" y="130492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523875</xdr:colOff>
      <xdr:row>4</xdr:row>
      <xdr:rowOff>19050</xdr:rowOff>
    </xdr:from>
    <xdr:ext cx="153888" cy="100027"/>
    <xdr:sp macro="" textlink="">
      <xdr:nvSpPr>
        <xdr:cNvPr id="171032" name="Text Box 4">
          <a:extLst>
            <a:ext uri="{FF2B5EF4-FFF2-40B4-BE49-F238E27FC236}">
              <a16:creationId xmlns:a16="http://schemas.microsoft.com/office/drawing/2014/main" id="{455201C4-E4D6-B772-4F70-02EE3B22E749}"/>
            </a:ext>
          </a:extLst>
        </xdr:cNvPr>
        <xdr:cNvSpPr txBox="1">
          <a:spLocks noChangeArrowheads="1"/>
        </xdr:cNvSpPr>
      </xdr:nvSpPr>
      <xdr:spPr bwMode="auto">
        <a:xfrm>
          <a:off x="286702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6</xdr:col>
      <xdr:colOff>952500</xdr:colOff>
      <xdr:row>4</xdr:row>
      <xdr:rowOff>15875</xdr:rowOff>
    </xdr:from>
    <xdr:ext cx="76944" cy="99200"/>
    <xdr:sp macro="" textlink="">
      <xdr:nvSpPr>
        <xdr:cNvPr id="345" name="Text Box 9">
          <a:extLst>
            <a:ext uri="{FF2B5EF4-FFF2-40B4-BE49-F238E27FC236}">
              <a16:creationId xmlns:a16="http://schemas.microsoft.com/office/drawing/2014/main" id="{F36754E0-FA4D-26FC-B379-6202D00CC75E}"/>
            </a:ext>
          </a:extLst>
        </xdr:cNvPr>
        <xdr:cNvSpPr txBox="1"/>
      </xdr:nvSpPr>
      <xdr:spPr bwMode="auto">
        <a:xfrm>
          <a:off x="329565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1406525</xdr:colOff>
      <xdr:row>4</xdr:row>
      <xdr:rowOff>25400</xdr:rowOff>
    </xdr:from>
    <xdr:ext cx="76944" cy="99200"/>
    <xdr:sp macro="" textlink="">
      <xdr:nvSpPr>
        <xdr:cNvPr id="346" name="Text Box 10">
          <a:extLst>
            <a:ext uri="{FF2B5EF4-FFF2-40B4-BE49-F238E27FC236}">
              <a16:creationId xmlns:a16="http://schemas.microsoft.com/office/drawing/2014/main" id="{3B38B881-2A87-5FF3-54DC-0FFD89F127CD}"/>
            </a:ext>
          </a:extLst>
        </xdr:cNvPr>
        <xdr:cNvSpPr txBox="1"/>
      </xdr:nvSpPr>
      <xdr:spPr bwMode="auto">
        <a:xfrm>
          <a:off x="3749675" y="130175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152400</xdr:colOff>
      <xdr:row>4</xdr:row>
      <xdr:rowOff>28575</xdr:rowOff>
    </xdr:from>
    <xdr:ext cx="153888" cy="99200"/>
    <xdr:sp macro="" textlink="">
      <xdr:nvSpPr>
        <xdr:cNvPr id="347" name="Text Box 11">
          <a:extLst>
            <a:ext uri="{FF2B5EF4-FFF2-40B4-BE49-F238E27FC236}">
              <a16:creationId xmlns:a16="http://schemas.microsoft.com/office/drawing/2014/main" id="{D7EEFC07-07DF-3B4B-E48A-155387C5CE6C}"/>
            </a:ext>
          </a:extLst>
        </xdr:cNvPr>
        <xdr:cNvSpPr txBox="1"/>
      </xdr:nvSpPr>
      <xdr:spPr bwMode="auto">
        <a:xfrm>
          <a:off x="2495550" y="13049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523875</xdr:colOff>
      <xdr:row>4</xdr:row>
      <xdr:rowOff>15875</xdr:rowOff>
    </xdr:from>
    <xdr:ext cx="153888" cy="99200"/>
    <xdr:sp macro="" textlink="">
      <xdr:nvSpPr>
        <xdr:cNvPr id="348" name="Text Box 12">
          <a:extLst>
            <a:ext uri="{FF2B5EF4-FFF2-40B4-BE49-F238E27FC236}">
              <a16:creationId xmlns:a16="http://schemas.microsoft.com/office/drawing/2014/main" id="{B6382470-D0BD-1948-AE41-2E7678076D05}"/>
            </a:ext>
          </a:extLst>
        </xdr:cNvPr>
        <xdr:cNvSpPr txBox="1"/>
      </xdr:nvSpPr>
      <xdr:spPr bwMode="auto">
        <a:xfrm>
          <a:off x="286702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6</xdr:col>
      <xdr:colOff>123825</xdr:colOff>
      <xdr:row>4</xdr:row>
      <xdr:rowOff>19050</xdr:rowOff>
    </xdr:from>
    <xdr:ext cx="153888" cy="100027"/>
    <xdr:sp macro="" textlink="">
      <xdr:nvSpPr>
        <xdr:cNvPr id="173059" name="Text Box 3">
          <a:extLst>
            <a:ext uri="{FF2B5EF4-FFF2-40B4-BE49-F238E27FC236}">
              <a16:creationId xmlns:a16="http://schemas.microsoft.com/office/drawing/2014/main" id="{E41D205F-23A7-CBA1-D485-882BE14AAF64}"/>
            </a:ext>
          </a:extLst>
        </xdr:cNvPr>
        <xdr:cNvSpPr txBox="1">
          <a:spLocks noChangeArrowheads="1"/>
        </xdr:cNvSpPr>
      </xdr:nvSpPr>
      <xdr:spPr bwMode="auto">
        <a:xfrm>
          <a:off x="2466975"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514350</xdr:colOff>
      <xdr:row>4</xdr:row>
      <xdr:rowOff>19050</xdr:rowOff>
    </xdr:from>
    <xdr:ext cx="153888" cy="100027"/>
    <xdr:sp macro="" textlink="">
      <xdr:nvSpPr>
        <xdr:cNvPr id="173060" name="Text Box 4">
          <a:extLst>
            <a:ext uri="{FF2B5EF4-FFF2-40B4-BE49-F238E27FC236}">
              <a16:creationId xmlns:a16="http://schemas.microsoft.com/office/drawing/2014/main" id="{2F4AA2B9-027E-0A16-A7CF-09ADECB25A21}"/>
            </a:ext>
          </a:extLst>
        </xdr:cNvPr>
        <xdr:cNvSpPr txBox="1">
          <a:spLocks noChangeArrowheads="1"/>
        </xdr:cNvSpPr>
      </xdr:nvSpPr>
      <xdr:spPr bwMode="auto">
        <a:xfrm>
          <a:off x="285750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6</xdr:col>
      <xdr:colOff>1387475</xdr:colOff>
      <xdr:row>4</xdr:row>
      <xdr:rowOff>15875</xdr:rowOff>
    </xdr:from>
    <xdr:ext cx="76944" cy="99200"/>
    <xdr:sp macro="" textlink="">
      <xdr:nvSpPr>
        <xdr:cNvPr id="342" name="Text Box 6">
          <a:extLst>
            <a:ext uri="{FF2B5EF4-FFF2-40B4-BE49-F238E27FC236}">
              <a16:creationId xmlns:a16="http://schemas.microsoft.com/office/drawing/2014/main" id="{C1B18B0C-4B45-DCBB-3DC2-D3F99A88D366}"/>
            </a:ext>
          </a:extLst>
        </xdr:cNvPr>
        <xdr:cNvSpPr txBox="1"/>
      </xdr:nvSpPr>
      <xdr:spPr bwMode="auto">
        <a:xfrm>
          <a:off x="3730625"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952500</xdr:colOff>
      <xdr:row>4</xdr:row>
      <xdr:rowOff>15875</xdr:rowOff>
    </xdr:from>
    <xdr:ext cx="76944" cy="99200"/>
    <xdr:sp macro="" textlink="">
      <xdr:nvSpPr>
        <xdr:cNvPr id="345" name="Text Box 9">
          <a:extLst>
            <a:ext uri="{FF2B5EF4-FFF2-40B4-BE49-F238E27FC236}">
              <a16:creationId xmlns:a16="http://schemas.microsoft.com/office/drawing/2014/main" id="{8146F253-70CD-F508-6CEC-4CB5412936AA}"/>
            </a:ext>
          </a:extLst>
        </xdr:cNvPr>
        <xdr:cNvSpPr txBox="1"/>
      </xdr:nvSpPr>
      <xdr:spPr bwMode="auto">
        <a:xfrm>
          <a:off x="3295650" y="12922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6</xdr:col>
      <xdr:colOff>114300</xdr:colOff>
      <xdr:row>4</xdr:row>
      <xdr:rowOff>19050</xdr:rowOff>
    </xdr:from>
    <xdr:ext cx="153888" cy="100027"/>
    <xdr:sp macro="" textlink="">
      <xdr:nvSpPr>
        <xdr:cNvPr id="174083" name="Text Box 3">
          <a:extLst>
            <a:ext uri="{FF2B5EF4-FFF2-40B4-BE49-F238E27FC236}">
              <a16:creationId xmlns:a16="http://schemas.microsoft.com/office/drawing/2014/main" id="{1A2E2A70-D34F-96EC-87F0-1BC52675F486}"/>
            </a:ext>
          </a:extLst>
        </xdr:cNvPr>
        <xdr:cNvSpPr txBox="1">
          <a:spLocks noChangeArrowheads="1"/>
        </xdr:cNvSpPr>
      </xdr:nvSpPr>
      <xdr:spPr bwMode="auto">
        <a:xfrm>
          <a:off x="2457450" y="12954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923925</xdr:colOff>
      <xdr:row>4</xdr:row>
      <xdr:rowOff>19050</xdr:rowOff>
    </xdr:from>
    <xdr:ext cx="76944" cy="100027"/>
    <xdr:sp macro="" textlink="">
      <xdr:nvSpPr>
        <xdr:cNvPr id="174101" name="Text Box 1">
          <a:extLst>
            <a:ext uri="{FF2B5EF4-FFF2-40B4-BE49-F238E27FC236}">
              <a16:creationId xmlns:a16="http://schemas.microsoft.com/office/drawing/2014/main" id="{42525BD6-BEBD-219A-F396-B8BC38FF54C6}"/>
            </a:ext>
          </a:extLst>
        </xdr:cNvPr>
        <xdr:cNvSpPr txBox="1">
          <a:spLocks noChangeArrowheads="1"/>
        </xdr:cNvSpPr>
      </xdr:nvSpPr>
      <xdr:spPr bwMode="auto">
        <a:xfrm>
          <a:off x="3267075" y="12954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1387475</xdr:colOff>
      <xdr:row>4</xdr:row>
      <xdr:rowOff>28575</xdr:rowOff>
    </xdr:from>
    <xdr:ext cx="76944" cy="99200"/>
    <xdr:sp macro="" textlink="">
      <xdr:nvSpPr>
        <xdr:cNvPr id="346" name="Text Box 10">
          <a:extLst>
            <a:ext uri="{FF2B5EF4-FFF2-40B4-BE49-F238E27FC236}">
              <a16:creationId xmlns:a16="http://schemas.microsoft.com/office/drawing/2014/main" id="{A915CE29-EA3A-3AD1-44C2-87B7F23D277B}"/>
            </a:ext>
          </a:extLst>
        </xdr:cNvPr>
        <xdr:cNvSpPr txBox="1"/>
      </xdr:nvSpPr>
      <xdr:spPr bwMode="auto">
        <a:xfrm>
          <a:off x="3730625" y="13049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476250</xdr:colOff>
      <xdr:row>4</xdr:row>
      <xdr:rowOff>15875</xdr:rowOff>
    </xdr:from>
    <xdr:ext cx="153888" cy="99200"/>
    <xdr:sp macro="" textlink="">
      <xdr:nvSpPr>
        <xdr:cNvPr id="348" name="Text Box 12">
          <a:extLst>
            <a:ext uri="{FF2B5EF4-FFF2-40B4-BE49-F238E27FC236}">
              <a16:creationId xmlns:a16="http://schemas.microsoft.com/office/drawing/2014/main" id="{58F470E5-4BEB-EFCC-E8CA-22E08274432B}"/>
            </a:ext>
          </a:extLst>
        </xdr:cNvPr>
        <xdr:cNvSpPr txBox="1"/>
      </xdr:nvSpPr>
      <xdr:spPr bwMode="auto">
        <a:xfrm>
          <a:off x="2819400"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6</xdr:col>
      <xdr:colOff>114300</xdr:colOff>
      <xdr:row>4</xdr:row>
      <xdr:rowOff>28575</xdr:rowOff>
    </xdr:from>
    <xdr:ext cx="153888" cy="100027"/>
    <xdr:sp macro="" textlink="">
      <xdr:nvSpPr>
        <xdr:cNvPr id="175107" name="Text Box 3">
          <a:extLst>
            <a:ext uri="{FF2B5EF4-FFF2-40B4-BE49-F238E27FC236}">
              <a16:creationId xmlns:a16="http://schemas.microsoft.com/office/drawing/2014/main" id="{C5F4C7A7-DF6A-7A4F-D1DF-5BE7B9F17FC7}"/>
            </a:ext>
          </a:extLst>
        </xdr:cNvPr>
        <xdr:cNvSpPr txBox="1">
          <a:spLocks noChangeArrowheads="1"/>
        </xdr:cNvSpPr>
      </xdr:nvSpPr>
      <xdr:spPr bwMode="auto">
        <a:xfrm>
          <a:off x="2457450" y="13049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981075</xdr:colOff>
      <xdr:row>4</xdr:row>
      <xdr:rowOff>6350</xdr:rowOff>
    </xdr:from>
    <xdr:ext cx="76944" cy="99200"/>
    <xdr:sp macro="" textlink="">
      <xdr:nvSpPr>
        <xdr:cNvPr id="345" name="Text Box 9">
          <a:extLst>
            <a:ext uri="{FF2B5EF4-FFF2-40B4-BE49-F238E27FC236}">
              <a16:creationId xmlns:a16="http://schemas.microsoft.com/office/drawing/2014/main" id="{68E432C2-AA12-887B-1080-61A11CFCBC57}"/>
            </a:ext>
          </a:extLst>
        </xdr:cNvPr>
        <xdr:cNvSpPr txBox="1"/>
      </xdr:nvSpPr>
      <xdr:spPr bwMode="auto">
        <a:xfrm>
          <a:off x="3324225" y="12827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1387475</xdr:colOff>
      <xdr:row>4</xdr:row>
      <xdr:rowOff>9525</xdr:rowOff>
    </xdr:from>
    <xdr:ext cx="76944" cy="99200"/>
    <xdr:sp macro="" textlink="">
      <xdr:nvSpPr>
        <xdr:cNvPr id="346" name="Text Box 10">
          <a:extLst>
            <a:ext uri="{FF2B5EF4-FFF2-40B4-BE49-F238E27FC236}">
              <a16:creationId xmlns:a16="http://schemas.microsoft.com/office/drawing/2014/main" id="{57247E09-4EA3-DEAD-60F4-B061A4BF899C}"/>
            </a:ext>
          </a:extLst>
        </xdr:cNvPr>
        <xdr:cNvSpPr txBox="1"/>
      </xdr:nvSpPr>
      <xdr:spPr bwMode="auto">
        <a:xfrm>
          <a:off x="3730625" y="128587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485775</xdr:colOff>
      <xdr:row>4</xdr:row>
      <xdr:rowOff>15875</xdr:rowOff>
    </xdr:from>
    <xdr:ext cx="153888" cy="99200"/>
    <xdr:sp macro="" textlink="">
      <xdr:nvSpPr>
        <xdr:cNvPr id="348" name="Text Box 12">
          <a:extLst>
            <a:ext uri="{FF2B5EF4-FFF2-40B4-BE49-F238E27FC236}">
              <a16:creationId xmlns:a16="http://schemas.microsoft.com/office/drawing/2014/main" id="{3A8CD760-E721-97E4-BFB5-B527E98A30DE}"/>
            </a:ext>
          </a:extLst>
        </xdr:cNvPr>
        <xdr:cNvSpPr txBox="1"/>
      </xdr:nvSpPr>
      <xdr:spPr bwMode="auto">
        <a:xfrm>
          <a:off x="2828925" y="1292225"/>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6</xdr:col>
      <xdr:colOff>114300</xdr:colOff>
      <xdr:row>5</xdr:row>
      <xdr:rowOff>19050</xdr:rowOff>
    </xdr:from>
    <xdr:ext cx="153888" cy="100027"/>
    <xdr:sp macro="" textlink="">
      <xdr:nvSpPr>
        <xdr:cNvPr id="158723" name="Text Box 3">
          <a:extLst>
            <a:ext uri="{FF2B5EF4-FFF2-40B4-BE49-F238E27FC236}">
              <a16:creationId xmlns:a16="http://schemas.microsoft.com/office/drawing/2014/main" id="{83F91772-2FAA-7DDA-6070-C47A06570C25}"/>
            </a:ext>
          </a:extLst>
        </xdr:cNvPr>
        <xdr:cNvSpPr txBox="1">
          <a:spLocks noChangeArrowheads="1"/>
        </xdr:cNvSpPr>
      </xdr:nvSpPr>
      <xdr:spPr bwMode="auto">
        <a:xfrm>
          <a:off x="2457450" y="141922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962025</xdr:colOff>
      <xdr:row>5</xdr:row>
      <xdr:rowOff>19050</xdr:rowOff>
    </xdr:from>
    <xdr:ext cx="76944" cy="100027"/>
    <xdr:sp macro="" textlink="">
      <xdr:nvSpPr>
        <xdr:cNvPr id="141" name="Text Box 1">
          <a:extLst>
            <a:ext uri="{FF2B5EF4-FFF2-40B4-BE49-F238E27FC236}">
              <a16:creationId xmlns:a16="http://schemas.microsoft.com/office/drawing/2014/main" id="{D2623B50-8B94-2FCA-954F-72248E4FEE4B}"/>
            </a:ext>
          </a:extLst>
        </xdr:cNvPr>
        <xdr:cNvSpPr txBox="1"/>
      </xdr:nvSpPr>
      <xdr:spPr bwMode="auto">
        <a:xfrm>
          <a:off x="3305175" y="1419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1390650</xdr:colOff>
      <xdr:row>5</xdr:row>
      <xdr:rowOff>15875</xdr:rowOff>
    </xdr:from>
    <xdr:ext cx="76944" cy="100027"/>
    <xdr:sp macro="" textlink="">
      <xdr:nvSpPr>
        <xdr:cNvPr id="142" name="Text Box 2">
          <a:extLst>
            <a:ext uri="{FF2B5EF4-FFF2-40B4-BE49-F238E27FC236}">
              <a16:creationId xmlns:a16="http://schemas.microsoft.com/office/drawing/2014/main" id="{E8F89660-2261-3E18-47CE-40EDD6567166}"/>
            </a:ext>
          </a:extLst>
        </xdr:cNvPr>
        <xdr:cNvSpPr txBox="1"/>
      </xdr:nvSpPr>
      <xdr:spPr bwMode="auto">
        <a:xfrm>
          <a:off x="3733800" y="14160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485775</xdr:colOff>
      <xdr:row>5</xdr:row>
      <xdr:rowOff>19050</xdr:rowOff>
    </xdr:from>
    <xdr:ext cx="153888" cy="100027"/>
    <xdr:sp macro="" textlink="">
      <xdr:nvSpPr>
        <xdr:cNvPr id="144" name="Text Box 4">
          <a:extLst>
            <a:ext uri="{FF2B5EF4-FFF2-40B4-BE49-F238E27FC236}">
              <a16:creationId xmlns:a16="http://schemas.microsoft.com/office/drawing/2014/main" id="{130D7E04-6BF0-FC11-CCF2-C4BEAFA3C462}"/>
            </a:ext>
          </a:extLst>
        </xdr:cNvPr>
        <xdr:cNvSpPr txBox="1"/>
      </xdr:nvSpPr>
      <xdr:spPr bwMode="auto">
        <a:xfrm>
          <a:off x="2828925" y="14192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2</xdr:col>
      <xdr:colOff>104756</xdr:colOff>
      <xdr:row>9</xdr:row>
      <xdr:rowOff>139700</xdr:rowOff>
    </xdr:from>
    <xdr:to>
      <xdr:col>9</xdr:col>
      <xdr:colOff>1123169</xdr:colOff>
      <xdr:row>16</xdr:row>
      <xdr:rowOff>57150</xdr:rowOff>
    </xdr:to>
    <xdr:sp macro="" textlink="">
      <xdr:nvSpPr>
        <xdr:cNvPr id="145" name="Text Box 5">
          <a:extLst>
            <a:ext uri="{FF2B5EF4-FFF2-40B4-BE49-F238E27FC236}">
              <a16:creationId xmlns:a16="http://schemas.microsoft.com/office/drawing/2014/main" id="{3DD33475-8079-B69C-A6B8-BD8B061D84B4}"/>
            </a:ext>
          </a:extLst>
        </xdr:cNvPr>
        <xdr:cNvSpPr txBox="1"/>
      </xdr:nvSpPr>
      <xdr:spPr bwMode="auto">
        <a:xfrm>
          <a:off x="466706" y="2806700"/>
          <a:ext cx="7400163" cy="2051050"/>
        </a:xfrm>
        <a:prstGeom prst="rect">
          <a:avLst/>
        </a:prstGeom>
        <a:solidFill>
          <a:srgbClr val="FFFF99"/>
        </a:solidFill>
        <a:ln w="9525" algn="ctr">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１　政治団体の本部又は支部に対して供与した交付金に係る支出については、様式（その１３）に掲げる分類基準による支出項目ごとに、当該本部又</a:t>
          </a:r>
        </a:p>
        <a:p>
          <a:pPr algn="l" rtl="0">
            <a:lnSpc>
              <a:spcPts val="1000"/>
            </a:lnSpc>
            <a:defRPr sz="1000"/>
          </a:pPr>
          <a:r>
            <a:rPr lang="ja-JP" altLang="en-US" sz="1000" b="0" i="0" u="none" strike="noStrike" baseline="0">
              <a:solidFill>
                <a:srgbClr val="000000"/>
              </a:solidFill>
              <a:latin typeface="ＭＳ Ｐゴシック"/>
              <a:ea typeface="ＭＳ Ｐゴシック"/>
            </a:rPr>
            <a:t>　　は支部の名称及び主たる事務所の所在地、当該支出の金額並びに供与した年月日を該当欄に記載します。</a:t>
          </a:r>
        </a:p>
        <a:p>
          <a:pPr algn="l" rtl="0">
            <a:lnSpc>
              <a:spcPts val="1000"/>
            </a:lnSpc>
            <a:defRPr sz="1000"/>
          </a:pPr>
          <a:r>
            <a:rPr lang="ja-JP" altLang="en-US" sz="1000" b="0" i="0" u="none" strike="noStrike" baseline="0">
              <a:solidFill>
                <a:srgbClr val="000000"/>
              </a:solidFill>
              <a:latin typeface="ＭＳ Ｐゴシック"/>
              <a:ea typeface="ＭＳ Ｐゴシック"/>
            </a:rPr>
            <a:t>　　記載例様式（その１３）の備考を参照</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２　本部が支部に対して供与した交付金、支部が本部に対して供与した交付金の記載のみでなく、支部がその他の支部に対して供与した交付金があ</a:t>
          </a:r>
        </a:p>
        <a:p>
          <a:pPr algn="l" rtl="0">
            <a:lnSpc>
              <a:spcPts val="1000"/>
            </a:lnSpc>
            <a:defRPr sz="1000"/>
          </a:pPr>
          <a:r>
            <a:rPr lang="ja-JP" altLang="en-US" sz="1000" b="0" i="0" u="none" strike="noStrike" baseline="0">
              <a:solidFill>
                <a:srgbClr val="000000"/>
              </a:solidFill>
              <a:latin typeface="ＭＳ Ｐゴシック"/>
              <a:ea typeface="ＭＳ Ｐゴシック"/>
            </a:rPr>
            <a:t>　　る場合も記載します。</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３　件数が多く、１ページで記載できない場合には、２ページ以上にわたって記載し、それぞれのページごとの小計を各ページの「この頁の小計」欄に</a:t>
          </a:r>
        </a:p>
        <a:p>
          <a:pPr algn="l" rtl="0">
            <a:lnSpc>
              <a:spcPts val="1000"/>
            </a:lnSpc>
            <a:defRPr sz="1000"/>
          </a:pPr>
          <a:r>
            <a:rPr lang="ja-JP" altLang="en-US" sz="1000" b="0" i="0" u="none" strike="noStrike" baseline="0">
              <a:solidFill>
                <a:srgbClr val="000000"/>
              </a:solidFill>
              <a:latin typeface="ＭＳ Ｐゴシック"/>
              <a:ea typeface="ＭＳ Ｐゴシック"/>
            </a:rPr>
            <a:t>　　記載し、一番最後のページの「合計」の欄にそれらの総額を記載します。なお、１ページで終わるときは「この頁の小計」欄及び「合計」の欄は同じ金額になります。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609600</xdr:colOff>
      <xdr:row>6</xdr:row>
      <xdr:rowOff>127000</xdr:rowOff>
    </xdr:from>
    <xdr:to>
      <xdr:col>3</xdr:col>
      <xdr:colOff>704850</xdr:colOff>
      <xdr:row>6</xdr:row>
      <xdr:rowOff>260350</xdr:rowOff>
    </xdr:to>
    <xdr:grpSp>
      <xdr:nvGrpSpPr>
        <xdr:cNvPr id="135982" name="Group 1">
          <a:extLst>
            <a:ext uri="{FF2B5EF4-FFF2-40B4-BE49-F238E27FC236}">
              <a16:creationId xmlns:a16="http://schemas.microsoft.com/office/drawing/2014/main" id="{65AC0025-F28A-4F3C-D0D4-59B11E6EE128}"/>
            </a:ext>
          </a:extLst>
        </xdr:cNvPr>
        <xdr:cNvGrpSpPr>
          <a:grpSpLocks/>
        </xdr:cNvGrpSpPr>
      </xdr:nvGrpSpPr>
      <xdr:grpSpPr bwMode="auto">
        <a:xfrm>
          <a:off x="4733925" y="2095500"/>
          <a:ext cx="95250" cy="133350"/>
          <a:chOff x="687" y="211"/>
          <a:chExt cx="16" cy="21"/>
        </a:xfrm>
      </xdr:grpSpPr>
      <xdr:sp macro="" textlink="">
        <xdr:nvSpPr>
          <xdr:cNvPr id="136017" name="Line 2">
            <a:extLst>
              <a:ext uri="{FF2B5EF4-FFF2-40B4-BE49-F238E27FC236}">
                <a16:creationId xmlns:a16="http://schemas.microsoft.com/office/drawing/2014/main" id="{47436D15-F872-E96C-DF24-17B706C36491}"/>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18" name="Line 3">
            <a:extLst>
              <a:ext uri="{FF2B5EF4-FFF2-40B4-BE49-F238E27FC236}">
                <a16:creationId xmlns:a16="http://schemas.microsoft.com/office/drawing/2014/main" id="{5DC172B9-3837-AFD3-3686-E935A7430729}"/>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603250</xdr:colOff>
      <xdr:row>7</xdr:row>
      <xdr:rowOff>114300</xdr:rowOff>
    </xdr:from>
    <xdr:to>
      <xdr:col>3</xdr:col>
      <xdr:colOff>698500</xdr:colOff>
      <xdr:row>7</xdr:row>
      <xdr:rowOff>247650</xdr:rowOff>
    </xdr:to>
    <xdr:grpSp>
      <xdr:nvGrpSpPr>
        <xdr:cNvPr id="135983" name="Group 1">
          <a:extLst>
            <a:ext uri="{FF2B5EF4-FFF2-40B4-BE49-F238E27FC236}">
              <a16:creationId xmlns:a16="http://schemas.microsoft.com/office/drawing/2014/main" id="{9C0733D1-5BB4-03D0-B593-7E61DC634007}"/>
            </a:ext>
          </a:extLst>
        </xdr:cNvPr>
        <xdr:cNvGrpSpPr>
          <a:grpSpLocks/>
        </xdr:cNvGrpSpPr>
      </xdr:nvGrpSpPr>
      <xdr:grpSpPr bwMode="auto">
        <a:xfrm>
          <a:off x="4724400" y="2495550"/>
          <a:ext cx="95250" cy="133350"/>
          <a:chOff x="687" y="211"/>
          <a:chExt cx="16" cy="21"/>
        </a:xfrm>
      </xdr:grpSpPr>
      <xdr:sp macro="" textlink="">
        <xdr:nvSpPr>
          <xdr:cNvPr id="136015" name="Line 2">
            <a:extLst>
              <a:ext uri="{FF2B5EF4-FFF2-40B4-BE49-F238E27FC236}">
                <a16:creationId xmlns:a16="http://schemas.microsoft.com/office/drawing/2014/main" id="{1A36759B-31F4-00C9-0504-27A75E8DC5D3}"/>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16" name="Line 3">
            <a:extLst>
              <a:ext uri="{FF2B5EF4-FFF2-40B4-BE49-F238E27FC236}">
                <a16:creationId xmlns:a16="http://schemas.microsoft.com/office/drawing/2014/main" id="{2006733C-FEF4-BCE4-A7EC-A0FA1A1273D0}"/>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8</xdr:row>
      <xdr:rowOff>127000</xdr:rowOff>
    </xdr:from>
    <xdr:to>
      <xdr:col>4</xdr:col>
      <xdr:colOff>717550</xdr:colOff>
      <xdr:row>8</xdr:row>
      <xdr:rowOff>260350</xdr:rowOff>
    </xdr:to>
    <xdr:grpSp>
      <xdr:nvGrpSpPr>
        <xdr:cNvPr id="135984" name="Group 1">
          <a:extLst>
            <a:ext uri="{FF2B5EF4-FFF2-40B4-BE49-F238E27FC236}">
              <a16:creationId xmlns:a16="http://schemas.microsoft.com/office/drawing/2014/main" id="{ADB860CB-1A21-BC4F-26CA-B4C9C388A9B3}"/>
            </a:ext>
          </a:extLst>
        </xdr:cNvPr>
        <xdr:cNvGrpSpPr>
          <a:grpSpLocks/>
        </xdr:cNvGrpSpPr>
      </xdr:nvGrpSpPr>
      <xdr:grpSpPr bwMode="auto">
        <a:xfrm>
          <a:off x="6048375" y="2914650"/>
          <a:ext cx="95250" cy="133350"/>
          <a:chOff x="687" y="211"/>
          <a:chExt cx="16" cy="21"/>
        </a:xfrm>
      </xdr:grpSpPr>
      <xdr:sp macro="" textlink="">
        <xdr:nvSpPr>
          <xdr:cNvPr id="136013" name="Line 2">
            <a:extLst>
              <a:ext uri="{FF2B5EF4-FFF2-40B4-BE49-F238E27FC236}">
                <a16:creationId xmlns:a16="http://schemas.microsoft.com/office/drawing/2014/main" id="{A288591A-310F-687A-0D0B-4D9F4A011D4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14" name="Line 3">
            <a:extLst>
              <a:ext uri="{FF2B5EF4-FFF2-40B4-BE49-F238E27FC236}">
                <a16:creationId xmlns:a16="http://schemas.microsoft.com/office/drawing/2014/main" id="{D2BB2C29-3A0A-5814-39CB-E545DD8E9370}"/>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615950</xdr:colOff>
      <xdr:row>9</xdr:row>
      <xdr:rowOff>146050</xdr:rowOff>
    </xdr:from>
    <xdr:to>
      <xdr:col>3</xdr:col>
      <xdr:colOff>711200</xdr:colOff>
      <xdr:row>9</xdr:row>
      <xdr:rowOff>279400</xdr:rowOff>
    </xdr:to>
    <xdr:grpSp>
      <xdr:nvGrpSpPr>
        <xdr:cNvPr id="135985" name="Group 1">
          <a:extLst>
            <a:ext uri="{FF2B5EF4-FFF2-40B4-BE49-F238E27FC236}">
              <a16:creationId xmlns:a16="http://schemas.microsoft.com/office/drawing/2014/main" id="{4FB291FF-44C3-1DE8-DBC4-EB0843A0105C}"/>
            </a:ext>
          </a:extLst>
        </xdr:cNvPr>
        <xdr:cNvGrpSpPr>
          <a:grpSpLocks/>
        </xdr:cNvGrpSpPr>
      </xdr:nvGrpSpPr>
      <xdr:grpSpPr bwMode="auto">
        <a:xfrm>
          <a:off x="4743450" y="3343275"/>
          <a:ext cx="95250" cy="133350"/>
          <a:chOff x="687" y="211"/>
          <a:chExt cx="16" cy="21"/>
        </a:xfrm>
      </xdr:grpSpPr>
      <xdr:sp macro="" textlink="">
        <xdr:nvSpPr>
          <xdr:cNvPr id="136011" name="Line 2">
            <a:extLst>
              <a:ext uri="{FF2B5EF4-FFF2-40B4-BE49-F238E27FC236}">
                <a16:creationId xmlns:a16="http://schemas.microsoft.com/office/drawing/2014/main" id="{E97A03DB-E870-EB7D-D5F0-347838985FF6}"/>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12" name="Line 3">
            <a:extLst>
              <a:ext uri="{FF2B5EF4-FFF2-40B4-BE49-F238E27FC236}">
                <a16:creationId xmlns:a16="http://schemas.microsoft.com/office/drawing/2014/main" id="{B3A39F05-1171-8950-187A-86CBB82152C7}"/>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10</xdr:row>
      <xdr:rowOff>133350</xdr:rowOff>
    </xdr:from>
    <xdr:to>
      <xdr:col>4</xdr:col>
      <xdr:colOff>704850</xdr:colOff>
      <xdr:row>10</xdr:row>
      <xdr:rowOff>266700</xdr:rowOff>
    </xdr:to>
    <xdr:grpSp>
      <xdr:nvGrpSpPr>
        <xdr:cNvPr id="135986" name="Group 1">
          <a:extLst>
            <a:ext uri="{FF2B5EF4-FFF2-40B4-BE49-F238E27FC236}">
              <a16:creationId xmlns:a16="http://schemas.microsoft.com/office/drawing/2014/main" id="{4B0DEE9D-657A-891E-1F25-9121FD52ECAC}"/>
            </a:ext>
          </a:extLst>
        </xdr:cNvPr>
        <xdr:cNvGrpSpPr>
          <a:grpSpLocks/>
        </xdr:cNvGrpSpPr>
      </xdr:nvGrpSpPr>
      <xdr:grpSpPr bwMode="auto">
        <a:xfrm>
          <a:off x="6038850" y="3743325"/>
          <a:ext cx="95250" cy="133350"/>
          <a:chOff x="687" y="211"/>
          <a:chExt cx="16" cy="21"/>
        </a:xfrm>
      </xdr:grpSpPr>
      <xdr:sp macro="" textlink="">
        <xdr:nvSpPr>
          <xdr:cNvPr id="136009" name="Line 2">
            <a:extLst>
              <a:ext uri="{FF2B5EF4-FFF2-40B4-BE49-F238E27FC236}">
                <a16:creationId xmlns:a16="http://schemas.microsoft.com/office/drawing/2014/main" id="{F8D63017-4674-22D3-7DE8-3E9E7963C420}"/>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10" name="Line 3">
            <a:extLst>
              <a:ext uri="{FF2B5EF4-FFF2-40B4-BE49-F238E27FC236}">
                <a16:creationId xmlns:a16="http://schemas.microsoft.com/office/drawing/2014/main" id="{F0C2E28A-D763-E87E-211F-9956E13FFCC3}"/>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11</xdr:row>
      <xdr:rowOff>146050</xdr:rowOff>
    </xdr:from>
    <xdr:to>
      <xdr:col>4</xdr:col>
      <xdr:colOff>704850</xdr:colOff>
      <xdr:row>11</xdr:row>
      <xdr:rowOff>279400</xdr:rowOff>
    </xdr:to>
    <xdr:grpSp>
      <xdr:nvGrpSpPr>
        <xdr:cNvPr id="135987" name="Group 1">
          <a:extLst>
            <a:ext uri="{FF2B5EF4-FFF2-40B4-BE49-F238E27FC236}">
              <a16:creationId xmlns:a16="http://schemas.microsoft.com/office/drawing/2014/main" id="{A462E5E1-564A-B97D-0BCD-7E142FF41BBE}"/>
            </a:ext>
          </a:extLst>
        </xdr:cNvPr>
        <xdr:cNvGrpSpPr>
          <a:grpSpLocks/>
        </xdr:cNvGrpSpPr>
      </xdr:nvGrpSpPr>
      <xdr:grpSpPr bwMode="auto">
        <a:xfrm>
          <a:off x="6038850" y="4162425"/>
          <a:ext cx="95250" cy="133350"/>
          <a:chOff x="687" y="211"/>
          <a:chExt cx="16" cy="21"/>
        </a:xfrm>
      </xdr:grpSpPr>
      <xdr:sp macro="" textlink="">
        <xdr:nvSpPr>
          <xdr:cNvPr id="136007" name="Line 2">
            <a:extLst>
              <a:ext uri="{FF2B5EF4-FFF2-40B4-BE49-F238E27FC236}">
                <a16:creationId xmlns:a16="http://schemas.microsoft.com/office/drawing/2014/main" id="{628F0C87-7850-ED34-2192-D7DD0E3A7292}"/>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08" name="Line 3">
            <a:extLst>
              <a:ext uri="{FF2B5EF4-FFF2-40B4-BE49-F238E27FC236}">
                <a16:creationId xmlns:a16="http://schemas.microsoft.com/office/drawing/2014/main" id="{DEE0227D-5E06-5CF5-19A6-BD45E6156048}"/>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603250</xdr:colOff>
      <xdr:row>12</xdr:row>
      <xdr:rowOff>165100</xdr:rowOff>
    </xdr:from>
    <xdr:to>
      <xdr:col>3</xdr:col>
      <xdr:colOff>698500</xdr:colOff>
      <xdr:row>12</xdr:row>
      <xdr:rowOff>298450</xdr:rowOff>
    </xdr:to>
    <xdr:grpSp>
      <xdr:nvGrpSpPr>
        <xdr:cNvPr id="135988" name="Group 1">
          <a:extLst>
            <a:ext uri="{FF2B5EF4-FFF2-40B4-BE49-F238E27FC236}">
              <a16:creationId xmlns:a16="http://schemas.microsoft.com/office/drawing/2014/main" id="{C932BB50-DD67-A25A-EC58-DD180989B4EF}"/>
            </a:ext>
          </a:extLst>
        </xdr:cNvPr>
        <xdr:cNvGrpSpPr>
          <a:grpSpLocks/>
        </xdr:cNvGrpSpPr>
      </xdr:nvGrpSpPr>
      <xdr:grpSpPr bwMode="auto">
        <a:xfrm>
          <a:off x="4724400" y="4591050"/>
          <a:ext cx="95250" cy="133350"/>
          <a:chOff x="687" y="211"/>
          <a:chExt cx="16" cy="21"/>
        </a:xfrm>
      </xdr:grpSpPr>
      <xdr:sp macro="" textlink="">
        <xdr:nvSpPr>
          <xdr:cNvPr id="136005" name="Line 2">
            <a:extLst>
              <a:ext uri="{FF2B5EF4-FFF2-40B4-BE49-F238E27FC236}">
                <a16:creationId xmlns:a16="http://schemas.microsoft.com/office/drawing/2014/main" id="{6A1B4BEA-1D73-1978-55DB-6C0358E025A5}"/>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06" name="Line 3">
            <a:extLst>
              <a:ext uri="{FF2B5EF4-FFF2-40B4-BE49-F238E27FC236}">
                <a16:creationId xmlns:a16="http://schemas.microsoft.com/office/drawing/2014/main" id="{DF7E2465-BC8D-457C-1160-FF385E263B51}"/>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13</xdr:row>
      <xdr:rowOff>146050</xdr:rowOff>
    </xdr:from>
    <xdr:to>
      <xdr:col>4</xdr:col>
      <xdr:colOff>717550</xdr:colOff>
      <xdr:row>13</xdr:row>
      <xdr:rowOff>279400</xdr:rowOff>
    </xdr:to>
    <xdr:grpSp>
      <xdr:nvGrpSpPr>
        <xdr:cNvPr id="135989" name="Group 1">
          <a:extLst>
            <a:ext uri="{FF2B5EF4-FFF2-40B4-BE49-F238E27FC236}">
              <a16:creationId xmlns:a16="http://schemas.microsoft.com/office/drawing/2014/main" id="{A57A04AE-6FF3-82F1-3EF2-EA4F70EFB5D1}"/>
            </a:ext>
          </a:extLst>
        </xdr:cNvPr>
        <xdr:cNvGrpSpPr>
          <a:grpSpLocks/>
        </xdr:cNvGrpSpPr>
      </xdr:nvGrpSpPr>
      <xdr:grpSpPr bwMode="auto">
        <a:xfrm>
          <a:off x="6048375" y="4981575"/>
          <a:ext cx="95250" cy="133350"/>
          <a:chOff x="687" y="211"/>
          <a:chExt cx="16" cy="21"/>
        </a:xfrm>
      </xdr:grpSpPr>
      <xdr:sp macro="" textlink="">
        <xdr:nvSpPr>
          <xdr:cNvPr id="136003" name="Line 2">
            <a:extLst>
              <a:ext uri="{FF2B5EF4-FFF2-40B4-BE49-F238E27FC236}">
                <a16:creationId xmlns:a16="http://schemas.microsoft.com/office/drawing/2014/main" id="{60B0FF83-B8C8-2D21-2F2F-9AE9547E29D7}"/>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04" name="Line 3">
            <a:extLst>
              <a:ext uri="{FF2B5EF4-FFF2-40B4-BE49-F238E27FC236}">
                <a16:creationId xmlns:a16="http://schemas.microsoft.com/office/drawing/2014/main" id="{D2D61C61-92D9-EC7D-E0FA-5D3D50FDC70C}"/>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622300</xdr:colOff>
      <xdr:row>14</xdr:row>
      <xdr:rowOff>146050</xdr:rowOff>
    </xdr:from>
    <xdr:to>
      <xdr:col>4</xdr:col>
      <xdr:colOff>717550</xdr:colOff>
      <xdr:row>14</xdr:row>
      <xdr:rowOff>279400</xdr:rowOff>
    </xdr:to>
    <xdr:grpSp>
      <xdr:nvGrpSpPr>
        <xdr:cNvPr id="135990" name="Group 1">
          <a:extLst>
            <a:ext uri="{FF2B5EF4-FFF2-40B4-BE49-F238E27FC236}">
              <a16:creationId xmlns:a16="http://schemas.microsoft.com/office/drawing/2014/main" id="{B40163F7-FBE0-1C34-B1BC-516D988A43A5}"/>
            </a:ext>
          </a:extLst>
        </xdr:cNvPr>
        <xdr:cNvGrpSpPr>
          <a:grpSpLocks/>
        </xdr:cNvGrpSpPr>
      </xdr:nvGrpSpPr>
      <xdr:grpSpPr bwMode="auto">
        <a:xfrm>
          <a:off x="6048375" y="5391150"/>
          <a:ext cx="95250" cy="133350"/>
          <a:chOff x="687" y="211"/>
          <a:chExt cx="16" cy="21"/>
        </a:xfrm>
      </xdr:grpSpPr>
      <xdr:sp macro="" textlink="">
        <xdr:nvSpPr>
          <xdr:cNvPr id="136001" name="Line 2">
            <a:extLst>
              <a:ext uri="{FF2B5EF4-FFF2-40B4-BE49-F238E27FC236}">
                <a16:creationId xmlns:a16="http://schemas.microsoft.com/office/drawing/2014/main" id="{020A2E80-2022-504A-8B6D-46E5D6453F8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02" name="Line 3">
            <a:extLst>
              <a:ext uri="{FF2B5EF4-FFF2-40B4-BE49-F238E27FC236}">
                <a16:creationId xmlns:a16="http://schemas.microsoft.com/office/drawing/2014/main" id="{23E9E210-24BB-9DDE-AFF5-099FC99B1871}"/>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590550</xdr:colOff>
      <xdr:row>15</xdr:row>
      <xdr:rowOff>133350</xdr:rowOff>
    </xdr:from>
    <xdr:to>
      <xdr:col>4</xdr:col>
      <xdr:colOff>685800</xdr:colOff>
      <xdr:row>15</xdr:row>
      <xdr:rowOff>266700</xdr:rowOff>
    </xdr:to>
    <xdr:grpSp>
      <xdr:nvGrpSpPr>
        <xdr:cNvPr id="135991" name="Group 1">
          <a:extLst>
            <a:ext uri="{FF2B5EF4-FFF2-40B4-BE49-F238E27FC236}">
              <a16:creationId xmlns:a16="http://schemas.microsoft.com/office/drawing/2014/main" id="{7994A14B-7F67-44EB-441D-CFBB6EFAD485}"/>
            </a:ext>
          </a:extLst>
        </xdr:cNvPr>
        <xdr:cNvGrpSpPr>
          <a:grpSpLocks/>
        </xdr:cNvGrpSpPr>
      </xdr:nvGrpSpPr>
      <xdr:grpSpPr bwMode="auto">
        <a:xfrm>
          <a:off x="6019800" y="5791200"/>
          <a:ext cx="95250" cy="133350"/>
          <a:chOff x="687" y="211"/>
          <a:chExt cx="16" cy="21"/>
        </a:xfrm>
      </xdr:grpSpPr>
      <xdr:sp macro="" textlink="">
        <xdr:nvSpPr>
          <xdr:cNvPr id="135999" name="Line 2">
            <a:extLst>
              <a:ext uri="{FF2B5EF4-FFF2-40B4-BE49-F238E27FC236}">
                <a16:creationId xmlns:a16="http://schemas.microsoft.com/office/drawing/2014/main" id="{6CA03E2F-DFB7-D770-9790-3CC65232E2E2}"/>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6000" name="Line 3">
            <a:extLst>
              <a:ext uri="{FF2B5EF4-FFF2-40B4-BE49-F238E27FC236}">
                <a16:creationId xmlns:a16="http://schemas.microsoft.com/office/drawing/2014/main" id="{3D5BCBB1-E6F2-4071-FB65-7E6F3E4A7639}"/>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609600</xdr:colOff>
      <xdr:row>16</xdr:row>
      <xdr:rowOff>152400</xdr:rowOff>
    </xdr:from>
    <xdr:to>
      <xdr:col>4</xdr:col>
      <xdr:colOff>704850</xdr:colOff>
      <xdr:row>16</xdr:row>
      <xdr:rowOff>285750</xdr:rowOff>
    </xdr:to>
    <xdr:grpSp>
      <xdr:nvGrpSpPr>
        <xdr:cNvPr id="135992" name="Group 1">
          <a:extLst>
            <a:ext uri="{FF2B5EF4-FFF2-40B4-BE49-F238E27FC236}">
              <a16:creationId xmlns:a16="http://schemas.microsoft.com/office/drawing/2014/main" id="{8271994E-F217-4C63-6B2A-FB1B15F36024}"/>
            </a:ext>
          </a:extLst>
        </xdr:cNvPr>
        <xdr:cNvGrpSpPr>
          <a:grpSpLocks/>
        </xdr:cNvGrpSpPr>
      </xdr:nvGrpSpPr>
      <xdr:grpSpPr bwMode="auto">
        <a:xfrm>
          <a:off x="6038850" y="6219825"/>
          <a:ext cx="95250" cy="133350"/>
          <a:chOff x="687" y="211"/>
          <a:chExt cx="16" cy="21"/>
        </a:xfrm>
      </xdr:grpSpPr>
      <xdr:sp macro="" textlink="">
        <xdr:nvSpPr>
          <xdr:cNvPr id="135997" name="Line 2">
            <a:extLst>
              <a:ext uri="{FF2B5EF4-FFF2-40B4-BE49-F238E27FC236}">
                <a16:creationId xmlns:a16="http://schemas.microsoft.com/office/drawing/2014/main" id="{20051E5E-8F28-E5A7-418B-B08EECAF5CB3}"/>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98" name="Line 3">
            <a:extLst>
              <a:ext uri="{FF2B5EF4-FFF2-40B4-BE49-F238E27FC236}">
                <a16:creationId xmlns:a16="http://schemas.microsoft.com/office/drawing/2014/main" id="{0FC1E29A-E709-5796-62AA-F3BCF4B3E254}"/>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603250</xdr:colOff>
      <xdr:row>17</xdr:row>
      <xdr:rowOff>165100</xdr:rowOff>
    </xdr:from>
    <xdr:to>
      <xdr:col>4</xdr:col>
      <xdr:colOff>698500</xdr:colOff>
      <xdr:row>17</xdr:row>
      <xdr:rowOff>298450</xdr:rowOff>
    </xdr:to>
    <xdr:grpSp>
      <xdr:nvGrpSpPr>
        <xdr:cNvPr id="135993" name="Group 1">
          <a:extLst>
            <a:ext uri="{FF2B5EF4-FFF2-40B4-BE49-F238E27FC236}">
              <a16:creationId xmlns:a16="http://schemas.microsoft.com/office/drawing/2014/main" id="{A1E4BB07-C5C5-06E2-EFD8-9DA2D169259C}"/>
            </a:ext>
          </a:extLst>
        </xdr:cNvPr>
        <xdr:cNvGrpSpPr>
          <a:grpSpLocks/>
        </xdr:cNvGrpSpPr>
      </xdr:nvGrpSpPr>
      <xdr:grpSpPr bwMode="auto">
        <a:xfrm>
          <a:off x="6029325" y="6638925"/>
          <a:ext cx="95250" cy="133350"/>
          <a:chOff x="687" y="211"/>
          <a:chExt cx="16" cy="21"/>
        </a:xfrm>
      </xdr:grpSpPr>
      <xdr:sp macro="" textlink="">
        <xdr:nvSpPr>
          <xdr:cNvPr id="135995" name="Line 2">
            <a:extLst>
              <a:ext uri="{FF2B5EF4-FFF2-40B4-BE49-F238E27FC236}">
                <a16:creationId xmlns:a16="http://schemas.microsoft.com/office/drawing/2014/main" id="{179C0CF0-3EA9-27A6-3C7C-001E4ED0D9A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5996" name="Line 3">
            <a:extLst>
              <a:ext uri="{FF2B5EF4-FFF2-40B4-BE49-F238E27FC236}">
                <a16:creationId xmlns:a16="http://schemas.microsoft.com/office/drawing/2014/main" id="{659BA3AF-9724-E38A-FA96-0B9CB5465644}"/>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949594</xdr:colOff>
      <xdr:row>7</xdr:row>
      <xdr:rowOff>288255</xdr:rowOff>
    </xdr:from>
    <xdr:to>
      <xdr:col>5</xdr:col>
      <xdr:colOff>2289174</xdr:colOff>
      <xdr:row>10</xdr:row>
      <xdr:rowOff>359917</xdr:rowOff>
    </xdr:to>
    <xdr:sp macro="" textlink="">
      <xdr:nvSpPr>
        <xdr:cNvPr id="1061" name="Text Box 41">
          <a:extLst>
            <a:ext uri="{FF2B5EF4-FFF2-40B4-BE49-F238E27FC236}">
              <a16:creationId xmlns:a16="http://schemas.microsoft.com/office/drawing/2014/main" id="{A9942846-E2E9-2C31-DDD0-EDF8D68D45F7}"/>
            </a:ext>
          </a:extLst>
        </xdr:cNvPr>
        <xdr:cNvSpPr txBox="1"/>
      </xdr:nvSpPr>
      <xdr:spPr bwMode="auto">
        <a:xfrm>
          <a:off x="6378844" y="2669505"/>
          <a:ext cx="2644505" cy="1300387"/>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政治団体が当該年１２月３１日現在において</a:t>
          </a:r>
        </a:p>
        <a:p>
          <a:pPr algn="l" rtl="0">
            <a:lnSpc>
              <a:spcPts val="1200"/>
            </a:lnSpc>
            <a:defRPr sz="1000"/>
          </a:pPr>
          <a:r>
            <a:rPr lang="ja-JP" altLang="en-US" sz="1000" b="0" i="0" u="none" strike="noStrike" baseline="0">
              <a:solidFill>
                <a:srgbClr val="000000"/>
              </a:solidFill>
              <a:latin typeface="ＭＳ Ｐゴシック"/>
              <a:ea typeface="ＭＳ Ｐゴシック"/>
            </a:rPr>
            <a:t>　　所有する資産等について、「有」「無」どちらかにレ印をつけます。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２　「有」にレ印をつけた項目は、様式（その１８）</a:t>
          </a:r>
        </a:p>
        <a:p>
          <a:pPr algn="l" rtl="0">
            <a:lnSpc>
              <a:spcPts val="1200"/>
            </a:lnSpc>
            <a:defRPr sz="1000"/>
          </a:pPr>
          <a:r>
            <a:rPr lang="ja-JP" altLang="en-US" sz="1000" b="0" i="0" u="none" strike="noStrike" baseline="0">
              <a:solidFill>
                <a:srgbClr val="FF0000"/>
              </a:solidFill>
              <a:latin typeface="ＭＳ Ｐゴシック"/>
              <a:ea typeface="ＭＳ Ｐゴシック"/>
            </a:rPr>
            <a:t>　　にその内訳を記載します。</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6</xdr:col>
      <xdr:colOff>114300</xdr:colOff>
      <xdr:row>6</xdr:row>
      <xdr:rowOff>19050</xdr:rowOff>
    </xdr:from>
    <xdr:ext cx="153888" cy="100027"/>
    <xdr:sp macro="" textlink="">
      <xdr:nvSpPr>
        <xdr:cNvPr id="159747" name="Text Box 3">
          <a:extLst>
            <a:ext uri="{FF2B5EF4-FFF2-40B4-BE49-F238E27FC236}">
              <a16:creationId xmlns:a16="http://schemas.microsoft.com/office/drawing/2014/main" id="{361358EF-89C4-0CE1-5E3F-0F30593C0151}"/>
            </a:ext>
          </a:extLst>
        </xdr:cNvPr>
        <xdr:cNvSpPr txBox="1">
          <a:spLocks noChangeArrowheads="1"/>
        </xdr:cNvSpPr>
      </xdr:nvSpPr>
      <xdr:spPr bwMode="auto">
        <a:xfrm>
          <a:off x="3505200" y="1666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962025</xdr:colOff>
      <xdr:row>6</xdr:row>
      <xdr:rowOff>19050</xdr:rowOff>
    </xdr:from>
    <xdr:ext cx="76944" cy="100027"/>
    <xdr:sp macro="" textlink="">
      <xdr:nvSpPr>
        <xdr:cNvPr id="141" name="Text Box 1">
          <a:extLst>
            <a:ext uri="{FF2B5EF4-FFF2-40B4-BE49-F238E27FC236}">
              <a16:creationId xmlns:a16="http://schemas.microsoft.com/office/drawing/2014/main" id="{39E50C71-F7F3-0841-1A8B-58CAA538F2AD}"/>
            </a:ext>
          </a:extLst>
        </xdr:cNvPr>
        <xdr:cNvSpPr txBox="1"/>
      </xdr:nvSpPr>
      <xdr:spPr bwMode="auto">
        <a:xfrm>
          <a:off x="4352925"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1368425</xdr:colOff>
      <xdr:row>6</xdr:row>
      <xdr:rowOff>19050</xdr:rowOff>
    </xdr:from>
    <xdr:ext cx="76944" cy="100027"/>
    <xdr:sp macro="" textlink="">
      <xdr:nvSpPr>
        <xdr:cNvPr id="142" name="Text Box 2">
          <a:extLst>
            <a:ext uri="{FF2B5EF4-FFF2-40B4-BE49-F238E27FC236}">
              <a16:creationId xmlns:a16="http://schemas.microsoft.com/office/drawing/2014/main" id="{D7AE9D9F-8E85-BCC1-9F09-A01D8491003E}"/>
            </a:ext>
          </a:extLst>
        </xdr:cNvPr>
        <xdr:cNvSpPr txBox="1"/>
      </xdr:nvSpPr>
      <xdr:spPr bwMode="auto">
        <a:xfrm>
          <a:off x="4759325"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482600</xdr:colOff>
      <xdr:row>6</xdr:row>
      <xdr:rowOff>6350</xdr:rowOff>
    </xdr:from>
    <xdr:ext cx="153888" cy="100027"/>
    <xdr:sp macro="" textlink="">
      <xdr:nvSpPr>
        <xdr:cNvPr id="144" name="Text Box 4">
          <a:extLst>
            <a:ext uri="{FF2B5EF4-FFF2-40B4-BE49-F238E27FC236}">
              <a16:creationId xmlns:a16="http://schemas.microsoft.com/office/drawing/2014/main" id="{83E9C4EF-7CAE-9E65-9F2D-C489391716F7}"/>
            </a:ext>
          </a:extLst>
        </xdr:cNvPr>
        <xdr:cNvSpPr txBox="1"/>
      </xdr:nvSpPr>
      <xdr:spPr bwMode="auto">
        <a:xfrm>
          <a:off x="3873500" y="16541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4</xdr:col>
      <xdr:colOff>1155653</xdr:colOff>
      <xdr:row>9</xdr:row>
      <xdr:rowOff>120650</xdr:rowOff>
    </xdr:from>
    <xdr:to>
      <xdr:col>15</xdr:col>
      <xdr:colOff>313953</xdr:colOff>
      <xdr:row>11</xdr:row>
      <xdr:rowOff>95250</xdr:rowOff>
    </xdr:to>
    <xdr:sp macro="" textlink="">
      <xdr:nvSpPr>
        <xdr:cNvPr id="145" name="Text Box 5">
          <a:extLst>
            <a:ext uri="{FF2B5EF4-FFF2-40B4-BE49-F238E27FC236}">
              <a16:creationId xmlns:a16="http://schemas.microsoft.com/office/drawing/2014/main" id="{6A045A79-76D5-FB6F-6D2B-2B932CD2F789}"/>
            </a:ext>
          </a:extLst>
        </xdr:cNvPr>
        <xdr:cNvSpPr txBox="1"/>
      </xdr:nvSpPr>
      <xdr:spPr bwMode="auto">
        <a:xfrm>
          <a:off x="2133600" y="3457575"/>
          <a:ext cx="4552950" cy="762000"/>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１　（その１７）において「有」にチェックした資産等その内訳を記載します。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項目別区分には、その１７の項目別区分を記載し、項目別区分ごとに別葉</a:t>
          </a:r>
        </a:p>
        <a:p>
          <a:pPr algn="l" rtl="0">
            <a:lnSpc>
              <a:spcPts val="1200"/>
            </a:lnSpc>
            <a:defRPr sz="1000"/>
          </a:pPr>
          <a:r>
            <a:rPr lang="ja-JP" altLang="en-US" sz="1000" b="0" i="0" u="none" strike="noStrike" baseline="0">
              <a:solidFill>
                <a:srgbClr val="000000"/>
              </a:solidFill>
              <a:latin typeface="ＭＳ Ｐゴシック"/>
              <a:ea typeface="ＭＳ Ｐゴシック"/>
            </a:rPr>
            <a:t>　　としてください。</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6</xdr:col>
      <xdr:colOff>114300</xdr:colOff>
      <xdr:row>6</xdr:row>
      <xdr:rowOff>19050</xdr:rowOff>
    </xdr:from>
    <xdr:ext cx="153888" cy="100027"/>
    <xdr:sp macro="" textlink="">
      <xdr:nvSpPr>
        <xdr:cNvPr id="160771" name="Text Box 3">
          <a:extLst>
            <a:ext uri="{FF2B5EF4-FFF2-40B4-BE49-F238E27FC236}">
              <a16:creationId xmlns:a16="http://schemas.microsoft.com/office/drawing/2014/main" id="{BE0E6C74-19CB-99F4-965B-D5E6532344E4}"/>
            </a:ext>
          </a:extLst>
        </xdr:cNvPr>
        <xdr:cNvSpPr txBox="1">
          <a:spLocks noChangeArrowheads="1"/>
        </xdr:cNvSpPr>
      </xdr:nvSpPr>
      <xdr:spPr bwMode="auto">
        <a:xfrm>
          <a:off x="3505200" y="1666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939800</xdr:colOff>
      <xdr:row>6</xdr:row>
      <xdr:rowOff>19050</xdr:rowOff>
    </xdr:from>
    <xdr:ext cx="76944" cy="100027"/>
    <xdr:sp macro="" textlink="">
      <xdr:nvSpPr>
        <xdr:cNvPr id="229" name="Text Box 5">
          <a:extLst>
            <a:ext uri="{FF2B5EF4-FFF2-40B4-BE49-F238E27FC236}">
              <a16:creationId xmlns:a16="http://schemas.microsoft.com/office/drawing/2014/main" id="{D2CC1026-BCDF-CEF3-AE97-2F631499D136}"/>
            </a:ext>
          </a:extLst>
        </xdr:cNvPr>
        <xdr:cNvSpPr txBox="1"/>
      </xdr:nvSpPr>
      <xdr:spPr bwMode="auto">
        <a:xfrm>
          <a:off x="4330700"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1381125</xdr:colOff>
      <xdr:row>6</xdr:row>
      <xdr:rowOff>25400</xdr:rowOff>
    </xdr:from>
    <xdr:ext cx="76944" cy="100027"/>
    <xdr:sp macro="" textlink="">
      <xdr:nvSpPr>
        <xdr:cNvPr id="230" name="Text Box 6">
          <a:extLst>
            <a:ext uri="{FF2B5EF4-FFF2-40B4-BE49-F238E27FC236}">
              <a16:creationId xmlns:a16="http://schemas.microsoft.com/office/drawing/2014/main" id="{C7542EAD-E7B3-FDF4-5DE1-8513CC97D605}"/>
            </a:ext>
          </a:extLst>
        </xdr:cNvPr>
        <xdr:cNvSpPr txBox="1"/>
      </xdr:nvSpPr>
      <xdr:spPr bwMode="auto">
        <a:xfrm>
          <a:off x="4772025" y="1673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495300</xdr:colOff>
      <xdr:row>6</xdr:row>
      <xdr:rowOff>19050</xdr:rowOff>
    </xdr:from>
    <xdr:ext cx="153888" cy="100027"/>
    <xdr:sp macro="" textlink="">
      <xdr:nvSpPr>
        <xdr:cNvPr id="232" name="Text Box 8">
          <a:extLst>
            <a:ext uri="{FF2B5EF4-FFF2-40B4-BE49-F238E27FC236}">
              <a16:creationId xmlns:a16="http://schemas.microsoft.com/office/drawing/2014/main" id="{C353A970-3E24-7248-CCB7-B657D526480F}"/>
            </a:ext>
          </a:extLst>
        </xdr:cNvPr>
        <xdr:cNvSpPr txBox="1"/>
      </xdr:nvSpPr>
      <xdr:spPr bwMode="auto">
        <a:xfrm>
          <a:off x="3886200"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6</xdr:col>
      <xdr:colOff>114300</xdr:colOff>
      <xdr:row>6</xdr:row>
      <xdr:rowOff>19050</xdr:rowOff>
    </xdr:from>
    <xdr:ext cx="153888" cy="100027"/>
    <xdr:sp macro="" textlink="">
      <xdr:nvSpPr>
        <xdr:cNvPr id="161795" name="Text Box 3">
          <a:extLst>
            <a:ext uri="{FF2B5EF4-FFF2-40B4-BE49-F238E27FC236}">
              <a16:creationId xmlns:a16="http://schemas.microsoft.com/office/drawing/2014/main" id="{EDF008B7-379E-0933-C6B1-2675B487BD76}"/>
            </a:ext>
          </a:extLst>
        </xdr:cNvPr>
        <xdr:cNvSpPr txBox="1">
          <a:spLocks noChangeArrowheads="1"/>
        </xdr:cNvSpPr>
      </xdr:nvSpPr>
      <xdr:spPr bwMode="auto">
        <a:xfrm>
          <a:off x="3505200" y="1666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十億</a:t>
          </a:r>
        </a:p>
      </xdr:txBody>
    </xdr:sp>
    <xdr:clientData/>
  </xdr:oneCellAnchor>
  <xdr:oneCellAnchor>
    <xdr:from>
      <xdr:col>6</xdr:col>
      <xdr:colOff>923925</xdr:colOff>
      <xdr:row>6</xdr:row>
      <xdr:rowOff>19050</xdr:rowOff>
    </xdr:from>
    <xdr:ext cx="76944" cy="100027"/>
    <xdr:sp macro="" textlink="">
      <xdr:nvSpPr>
        <xdr:cNvPr id="161817" name="Text Box 1">
          <a:extLst>
            <a:ext uri="{FF2B5EF4-FFF2-40B4-BE49-F238E27FC236}">
              <a16:creationId xmlns:a16="http://schemas.microsoft.com/office/drawing/2014/main" id="{56548ED4-7678-12AD-0583-F01BB427BE32}"/>
            </a:ext>
          </a:extLst>
        </xdr:cNvPr>
        <xdr:cNvSpPr txBox="1">
          <a:spLocks noChangeArrowheads="1"/>
        </xdr:cNvSpPr>
      </xdr:nvSpPr>
      <xdr:spPr bwMode="auto">
        <a:xfrm>
          <a:off x="4314825" y="16668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6</xdr:col>
      <xdr:colOff>1416050</xdr:colOff>
      <xdr:row>6</xdr:row>
      <xdr:rowOff>15875</xdr:rowOff>
    </xdr:from>
    <xdr:ext cx="76944" cy="100027"/>
    <xdr:sp macro="" textlink="">
      <xdr:nvSpPr>
        <xdr:cNvPr id="161818" name="Text Box 2">
          <a:extLst>
            <a:ext uri="{FF2B5EF4-FFF2-40B4-BE49-F238E27FC236}">
              <a16:creationId xmlns:a16="http://schemas.microsoft.com/office/drawing/2014/main" id="{723A2E2F-4BC7-BF70-9656-DEB33BBC24B8}"/>
            </a:ext>
          </a:extLst>
        </xdr:cNvPr>
        <xdr:cNvSpPr txBox="1">
          <a:spLocks noChangeArrowheads="1"/>
        </xdr:cNvSpPr>
      </xdr:nvSpPr>
      <xdr:spPr bwMode="auto">
        <a:xfrm>
          <a:off x="4806950" y="1663700"/>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oneCellAnchor>
    <xdr:from>
      <xdr:col>6</xdr:col>
      <xdr:colOff>485775</xdr:colOff>
      <xdr:row>6</xdr:row>
      <xdr:rowOff>19050</xdr:rowOff>
    </xdr:from>
    <xdr:ext cx="153888" cy="100027"/>
    <xdr:sp macro="" textlink="">
      <xdr:nvSpPr>
        <xdr:cNvPr id="161820" name="Text Box 4">
          <a:extLst>
            <a:ext uri="{FF2B5EF4-FFF2-40B4-BE49-F238E27FC236}">
              <a16:creationId xmlns:a16="http://schemas.microsoft.com/office/drawing/2014/main" id="{3D2EE4E4-B647-9EF2-DF6C-D174F01D326A}"/>
            </a:ext>
          </a:extLst>
        </xdr:cNvPr>
        <xdr:cNvSpPr txBox="1">
          <a:spLocks noChangeArrowheads="1"/>
        </xdr:cNvSpPr>
      </xdr:nvSpPr>
      <xdr:spPr bwMode="auto">
        <a:xfrm>
          <a:off x="3876675" y="1666875"/>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6</xdr:col>
      <xdr:colOff>933450</xdr:colOff>
      <xdr:row>6</xdr:row>
      <xdr:rowOff>19050</xdr:rowOff>
    </xdr:from>
    <xdr:ext cx="76944" cy="100027"/>
    <xdr:sp macro="" textlink="">
      <xdr:nvSpPr>
        <xdr:cNvPr id="461" name="Text Box 13">
          <a:extLst>
            <a:ext uri="{FF2B5EF4-FFF2-40B4-BE49-F238E27FC236}">
              <a16:creationId xmlns:a16="http://schemas.microsoft.com/office/drawing/2014/main" id="{1B399E2A-4A93-B704-BA1A-5879AAE65F7E}"/>
            </a:ext>
          </a:extLst>
        </xdr:cNvPr>
        <xdr:cNvSpPr txBox="1"/>
      </xdr:nvSpPr>
      <xdr:spPr bwMode="auto">
        <a:xfrm>
          <a:off x="4324350"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1371600</xdr:colOff>
      <xdr:row>6</xdr:row>
      <xdr:rowOff>19050</xdr:rowOff>
    </xdr:from>
    <xdr:ext cx="76944" cy="100027"/>
    <xdr:sp macro="" textlink="">
      <xdr:nvSpPr>
        <xdr:cNvPr id="462" name="Text Box 14">
          <a:extLst>
            <a:ext uri="{FF2B5EF4-FFF2-40B4-BE49-F238E27FC236}">
              <a16:creationId xmlns:a16="http://schemas.microsoft.com/office/drawing/2014/main" id="{E78E7166-A0FA-648D-A63C-CABED9691256}"/>
            </a:ext>
          </a:extLst>
        </xdr:cNvPr>
        <xdr:cNvSpPr txBox="1"/>
      </xdr:nvSpPr>
      <xdr:spPr bwMode="auto">
        <a:xfrm>
          <a:off x="4762500"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66675</xdr:colOff>
      <xdr:row>6</xdr:row>
      <xdr:rowOff>28575</xdr:rowOff>
    </xdr:from>
    <xdr:ext cx="153888" cy="100027"/>
    <xdr:sp macro="" textlink="">
      <xdr:nvSpPr>
        <xdr:cNvPr id="463" name="Text Box 15">
          <a:extLst>
            <a:ext uri="{FF2B5EF4-FFF2-40B4-BE49-F238E27FC236}">
              <a16:creationId xmlns:a16="http://schemas.microsoft.com/office/drawing/2014/main" id="{0D3AC4A6-378A-82FC-CCD0-723633D615E8}"/>
            </a:ext>
          </a:extLst>
        </xdr:cNvPr>
        <xdr:cNvSpPr txBox="1"/>
      </xdr:nvSpPr>
      <xdr:spPr bwMode="auto">
        <a:xfrm>
          <a:off x="3457575" y="1676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485774</xdr:colOff>
      <xdr:row>6</xdr:row>
      <xdr:rowOff>19050</xdr:rowOff>
    </xdr:from>
    <xdr:ext cx="288925" cy="100027"/>
    <xdr:sp macro="" textlink="">
      <xdr:nvSpPr>
        <xdr:cNvPr id="464" name="Text Box 16">
          <a:extLst>
            <a:ext uri="{FF2B5EF4-FFF2-40B4-BE49-F238E27FC236}">
              <a16:creationId xmlns:a16="http://schemas.microsoft.com/office/drawing/2014/main" id="{020F0990-8258-9C77-B167-5228776AFCBE}"/>
            </a:ext>
          </a:extLst>
        </xdr:cNvPr>
        <xdr:cNvSpPr txBox="1"/>
      </xdr:nvSpPr>
      <xdr:spPr bwMode="auto">
        <a:xfrm flipH="1">
          <a:off x="3876674" y="1666875"/>
          <a:ext cx="288925" cy="100027"/>
        </a:xfrm>
        <a:prstGeom prst="rect">
          <a:avLst/>
        </a:prstGeom>
        <a:noFill/>
        <a:ln>
          <a:noFill/>
        </a:ln>
      </xdr:spPr>
      <xdr:txBody>
        <a:bodyPr wrap="squar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6</xdr:col>
      <xdr:colOff>476045</xdr:colOff>
      <xdr:row>11</xdr:row>
      <xdr:rowOff>25400</xdr:rowOff>
    </xdr:from>
    <xdr:to>
      <xdr:col>9</xdr:col>
      <xdr:colOff>311002</xdr:colOff>
      <xdr:row>15</xdr:row>
      <xdr:rowOff>120650</xdr:rowOff>
    </xdr:to>
    <xdr:sp macro="" textlink="">
      <xdr:nvSpPr>
        <xdr:cNvPr id="29" name="Text Box 1">
          <a:extLst>
            <a:ext uri="{FF2B5EF4-FFF2-40B4-BE49-F238E27FC236}">
              <a16:creationId xmlns:a16="http://schemas.microsoft.com/office/drawing/2014/main" id="{35FB295A-4468-DE2F-780C-888D62A2BD17}"/>
            </a:ext>
          </a:extLst>
        </xdr:cNvPr>
        <xdr:cNvSpPr txBox="1"/>
      </xdr:nvSpPr>
      <xdr:spPr bwMode="auto">
        <a:xfrm>
          <a:off x="2419350" y="4743450"/>
          <a:ext cx="4552950" cy="1371600"/>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１　この様式は、資金管理団体のみ使用します。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２　資金管理団体が当該年１２月３１日現在において所有する「土地」、「建物」</a:t>
          </a:r>
        </a:p>
        <a:p>
          <a:pPr algn="l" rtl="0">
            <a:lnSpc>
              <a:spcPts val="1200"/>
            </a:lnSpc>
            <a:defRPr sz="1000"/>
          </a:pPr>
          <a:r>
            <a:rPr lang="ja-JP" altLang="en-US" sz="1000" b="0" i="0" u="none" strike="noStrike" baseline="0">
              <a:solidFill>
                <a:srgbClr val="000000"/>
              </a:solidFill>
              <a:latin typeface="ＭＳ Ｐゴシック"/>
              <a:ea typeface="ＭＳ Ｐゴシック"/>
            </a:rPr>
            <a:t>　　及び「建物の所有を目的とする地上権又は土地の賃借権」について、その</a:t>
          </a:r>
        </a:p>
        <a:p>
          <a:pPr algn="l" rtl="0">
            <a:lnSpc>
              <a:spcPts val="1200"/>
            </a:lnSpc>
            <a:defRPr sz="1000"/>
          </a:pPr>
          <a:r>
            <a:rPr lang="ja-JP" altLang="en-US" sz="1000" b="0" i="0" u="none" strike="noStrike" baseline="0">
              <a:solidFill>
                <a:srgbClr val="000000"/>
              </a:solidFill>
              <a:latin typeface="ＭＳ Ｐゴシック"/>
              <a:ea typeface="ＭＳ Ｐゴシック"/>
            </a:rPr>
            <a:t>　　利用状況を記載します。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　項目別区分には、「土地」、「建物」又は「建物の所有を目的とする地上権</a:t>
          </a:r>
        </a:p>
        <a:p>
          <a:pPr algn="l" rtl="0">
            <a:defRPr sz="1000"/>
          </a:pPr>
          <a:r>
            <a:rPr lang="ja-JP" altLang="en-US" sz="1000" b="0" i="0" u="none" strike="noStrike" baseline="0">
              <a:solidFill>
                <a:srgbClr val="000000"/>
              </a:solidFill>
              <a:latin typeface="ＭＳ Ｐゴシック"/>
              <a:ea typeface="ＭＳ Ｐゴシック"/>
            </a:rPr>
            <a:t>　　又は土地の賃借権」を記載し、項目別区分ごとに別葉としてください。</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1504131</xdr:colOff>
      <xdr:row>5</xdr:row>
      <xdr:rowOff>133648</xdr:rowOff>
    </xdr:from>
    <xdr:to>
      <xdr:col>4</xdr:col>
      <xdr:colOff>1075023</xdr:colOff>
      <xdr:row>6</xdr:row>
      <xdr:rowOff>165252</xdr:rowOff>
    </xdr:to>
    <xdr:sp macro="" textlink="">
      <xdr:nvSpPr>
        <xdr:cNvPr id="260" name="Text Box 8">
          <a:extLst>
            <a:ext uri="{FF2B5EF4-FFF2-40B4-BE49-F238E27FC236}">
              <a16:creationId xmlns:a16="http://schemas.microsoft.com/office/drawing/2014/main" id="{0FF3341E-C7E8-A2D2-8612-D260CB578EB5}"/>
            </a:ext>
          </a:extLst>
        </xdr:cNvPr>
        <xdr:cNvSpPr txBox="1"/>
      </xdr:nvSpPr>
      <xdr:spPr bwMode="auto">
        <a:xfrm>
          <a:off x="3590925" y="1276350"/>
          <a:ext cx="2571750" cy="361950"/>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領収書等の写しを添付している場合は、レ印をつけます。</a:t>
          </a:r>
        </a:p>
      </xdr:txBody>
    </xdr:sp>
    <xdr:clientData/>
  </xdr:twoCellAnchor>
  <xdr:twoCellAnchor>
    <xdr:from>
      <xdr:col>1</xdr:col>
      <xdr:colOff>228600</xdr:colOff>
      <xdr:row>6</xdr:row>
      <xdr:rowOff>19050</xdr:rowOff>
    </xdr:from>
    <xdr:to>
      <xdr:col>2</xdr:col>
      <xdr:colOff>1504950</xdr:colOff>
      <xdr:row>7</xdr:row>
      <xdr:rowOff>82550</xdr:rowOff>
    </xdr:to>
    <xdr:sp macro="" textlink="">
      <xdr:nvSpPr>
        <xdr:cNvPr id="137416" name="Line 7">
          <a:extLst>
            <a:ext uri="{FF2B5EF4-FFF2-40B4-BE49-F238E27FC236}">
              <a16:creationId xmlns:a16="http://schemas.microsoft.com/office/drawing/2014/main" id="{0A85AF5A-D9E3-F799-B1B2-50C828775090}"/>
            </a:ext>
          </a:extLst>
        </xdr:cNvPr>
        <xdr:cNvSpPr>
          <a:spLocks noChangeShapeType="1"/>
        </xdr:cNvSpPr>
      </xdr:nvSpPr>
      <xdr:spPr bwMode="auto">
        <a:xfrm flipH="1">
          <a:off x="622300" y="1441450"/>
          <a:ext cx="1670050" cy="38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111125</xdr:colOff>
      <xdr:row>15</xdr:row>
      <xdr:rowOff>209551</xdr:rowOff>
    </xdr:from>
    <xdr:to>
      <xdr:col>2</xdr:col>
      <xdr:colOff>1047750</xdr:colOff>
      <xdr:row>18</xdr:row>
      <xdr:rowOff>66675</xdr:rowOff>
    </xdr:to>
    <xdr:sp macro="" textlink="">
      <xdr:nvSpPr>
        <xdr:cNvPr id="262" name="Text Box 10">
          <a:extLst>
            <a:ext uri="{FF2B5EF4-FFF2-40B4-BE49-F238E27FC236}">
              <a16:creationId xmlns:a16="http://schemas.microsoft.com/office/drawing/2014/main" id="{88EC8CD7-726B-2FC8-CF88-95BD9D56D0C4}"/>
            </a:ext>
          </a:extLst>
        </xdr:cNvPr>
        <xdr:cNvSpPr txBox="1"/>
      </xdr:nvSpPr>
      <xdr:spPr bwMode="auto">
        <a:xfrm>
          <a:off x="111125" y="3867151"/>
          <a:ext cx="1717675" cy="828674"/>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「解散届」と共に提出する場合、会計責任者</a:t>
          </a:r>
        </a:p>
        <a:p>
          <a:pPr algn="l" rtl="0">
            <a:lnSpc>
              <a:spcPts val="1200"/>
            </a:lnSpc>
            <a:defRPr sz="1000"/>
          </a:pPr>
          <a:r>
            <a:rPr lang="ja-JP" altLang="en-US" sz="1000" b="0" i="0" u="none" strike="noStrike" baseline="0">
              <a:solidFill>
                <a:srgbClr val="000000"/>
              </a:solidFill>
              <a:latin typeface="ＭＳ Ｐゴシック"/>
              <a:ea typeface="ＭＳ Ｐゴシック"/>
            </a:rPr>
            <a:t>だけでなく、代表者の署名又は記名・押印も</a:t>
          </a:r>
        </a:p>
        <a:p>
          <a:pPr algn="l" rtl="0">
            <a:lnSpc>
              <a:spcPts val="1200"/>
            </a:lnSpc>
            <a:defRPr sz="1000"/>
          </a:pPr>
          <a:r>
            <a:rPr lang="ja-JP" altLang="en-US" sz="1000" b="0" i="0" u="none" strike="noStrike" baseline="0">
              <a:solidFill>
                <a:srgbClr val="000000"/>
              </a:solidFill>
              <a:latin typeface="ＭＳ Ｐゴシック"/>
              <a:ea typeface="ＭＳ Ｐゴシック"/>
            </a:rPr>
            <a:t>必要となります。</a:t>
          </a:r>
        </a:p>
      </xdr:txBody>
    </xdr:sp>
    <xdr:clientData/>
  </xdr:twoCellAnchor>
  <xdr:twoCellAnchor>
    <xdr:from>
      <xdr:col>2</xdr:col>
      <xdr:colOff>1022350</xdr:colOff>
      <xdr:row>16</xdr:row>
      <xdr:rowOff>279400</xdr:rowOff>
    </xdr:from>
    <xdr:to>
      <xdr:col>3</xdr:col>
      <xdr:colOff>31750</xdr:colOff>
      <xdr:row>19</xdr:row>
      <xdr:rowOff>69850</xdr:rowOff>
    </xdr:to>
    <xdr:sp macro="" textlink="">
      <xdr:nvSpPr>
        <xdr:cNvPr id="137418" name="Line 9">
          <a:extLst>
            <a:ext uri="{FF2B5EF4-FFF2-40B4-BE49-F238E27FC236}">
              <a16:creationId xmlns:a16="http://schemas.microsoft.com/office/drawing/2014/main" id="{273E85F2-3DD6-007D-ED2F-B6A661B90536}"/>
            </a:ext>
          </a:extLst>
        </xdr:cNvPr>
        <xdr:cNvSpPr>
          <a:spLocks noChangeShapeType="1"/>
        </xdr:cNvSpPr>
      </xdr:nvSpPr>
      <xdr:spPr bwMode="auto">
        <a:xfrm>
          <a:off x="1809750" y="4248150"/>
          <a:ext cx="1847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7</xdr:row>
      <xdr:rowOff>73025</xdr:rowOff>
    </xdr:from>
    <xdr:to>
      <xdr:col>1</xdr:col>
      <xdr:colOff>256868</xdr:colOff>
      <xdr:row>7</xdr:row>
      <xdr:rowOff>273051</xdr:rowOff>
    </xdr:to>
    <xdr:sp macro="" textlink="" fLocksText="0">
      <xdr:nvSpPr>
        <xdr:cNvPr id="2" name="Rectangle 118">
          <a:extLst>
            <a:ext uri="{FF2B5EF4-FFF2-40B4-BE49-F238E27FC236}">
              <a16:creationId xmlns:a16="http://schemas.microsoft.com/office/drawing/2014/main" id="{93AE3D90-61E4-0682-99D1-BD9E86CD5B79}"/>
            </a:ext>
          </a:extLst>
        </xdr:cNvPr>
        <xdr:cNvSpPr>
          <a:spLocks noChangeAspect="1" noChangeArrowheads="1"/>
        </xdr:cNvSpPr>
      </xdr:nvSpPr>
      <xdr:spPr bwMode="auto">
        <a:xfrm>
          <a:off x="466725" y="1825625"/>
          <a:ext cx="196850" cy="2032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76200</xdr:colOff>
      <xdr:row>8</xdr:row>
      <xdr:rowOff>44450</xdr:rowOff>
    </xdr:from>
    <xdr:to>
      <xdr:col>1</xdr:col>
      <xdr:colOff>254000</xdr:colOff>
      <xdr:row>8</xdr:row>
      <xdr:rowOff>247651</xdr:rowOff>
    </xdr:to>
    <xdr:sp macro="" textlink="" fLocksText="0">
      <xdr:nvSpPr>
        <xdr:cNvPr id="3" name="Rectangle 118">
          <a:extLst>
            <a:ext uri="{FF2B5EF4-FFF2-40B4-BE49-F238E27FC236}">
              <a16:creationId xmlns:a16="http://schemas.microsoft.com/office/drawing/2014/main" id="{71947EFE-E89D-4D3A-0502-DDB35220092C}"/>
            </a:ext>
          </a:extLst>
        </xdr:cNvPr>
        <xdr:cNvSpPr>
          <a:spLocks noChangeAspect="1" noChangeArrowheads="1"/>
        </xdr:cNvSpPr>
      </xdr:nvSpPr>
      <xdr:spPr bwMode="auto">
        <a:xfrm>
          <a:off x="466725" y="2124075"/>
          <a:ext cx="200025" cy="2000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107950</xdr:colOff>
      <xdr:row>7</xdr:row>
      <xdr:rowOff>107950</xdr:rowOff>
    </xdr:from>
    <xdr:to>
      <xdr:col>1</xdr:col>
      <xdr:colOff>247650</xdr:colOff>
      <xdr:row>7</xdr:row>
      <xdr:rowOff>247650</xdr:rowOff>
    </xdr:to>
    <xdr:grpSp>
      <xdr:nvGrpSpPr>
        <xdr:cNvPr id="137421" name="Group 1">
          <a:extLst>
            <a:ext uri="{FF2B5EF4-FFF2-40B4-BE49-F238E27FC236}">
              <a16:creationId xmlns:a16="http://schemas.microsoft.com/office/drawing/2014/main" id="{7F2D68AB-F71E-67BE-76BA-5035679132D3}"/>
            </a:ext>
          </a:extLst>
        </xdr:cNvPr>
        <xdr:cNvGrpSpPr>
          <a:grpSpLocks/>
        </xdr:cNvGrpSpPr>
      </xdr:nvGrpSpPr>
      <xdr:grpSpPr bwMode="auto">
        <a:xfrm>
          <a:off x="495300" y="1857375"/>
          <a:ext cx="142875" cy="142875"/>
          <a:chOff x="687" y="211"/>
          <a:chExt cx="16" cy="21"/>
        </a:xfrm>
      </xdr:grpSpPr>
      <xdr:sp macro="" textlink="">
        <xdr:nvSpPr>
          <xdr:cNvPr id="137422" name="Line 2">
            <a:extLst>
              <a:ext uri="{FF2B5EF4-FFF2-40B4-BE49-F238E27FC236}">
                <a16:creationId xmlns:a16="http://schemas.microsoft.com/office/drawing/2014/main" id="{AC484F1C-62B3-62E6-383B-D58F45890AB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7423" name="Line 3">
            <a:extLst>
              <a:ext uri="{FF2B5EF4-FFF2-40B4-BE49-F238E27FC236}">
                <a16:creationId xmlns:a16="http://schemas.microsoft.com/office/drawing/2014/main" id="{3FF3F927-7C98-3D3D-D9F9-D5633F5F7F25}"/>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3.xml><?xml version="1.0" encoding="utf-8"?>
<xdr:wsDr xmlns:xdr="http://schemas.openxmlformats.org/drawingml/2006/spreadsheetDrawing" xmlns:a="http://schemas.openxmlformats.org/drawingml/2006/main">
  <xdr:oneCellAnchor>
    <xdr:from>
      <xdr:col>3</xdr:col>
      <xdr:colOff>276225</xdr:colOff>
      <xdr:row>6</xdr:row>
      <xdr:rowOff>19050</xdr:rowOff>
    </xdr:from>
    <xdr:ext cx="153888" cy="100027"/>
    <xdr:sp macro="" textlink="">
      <xdr:nvSpPr>
        <xdr:cNvPr id="162817" name="Text Box 2">
          <a:extLst>
            <a:ext uri="{FF2B5EF4-FFF2-40B4-BE49-F238E27FC236}">
              <a16:creationId xmlns:a16="http://schemas.microsoft.com/office/drawing/2014/main" id="{6D649AF5-7745-6625-4982-ACAFEDE2E828}"/>
            </a:ext>
          </a:extLst>
        </xdr:cNvPr>
        <xdr:cNvSpPr txBox="1">
          <a:spLocks noChangeArrowheads="1"/>
        </xdr:cNvSpPr>
      </xdr:nvSpPr>
      <xdr:spPr bwMode="auto">
        <a:xfrm>
          <a:off x="3629025" y="1562100"/>
          <a:ext cx="153888"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百万</a:t>
          </a:r>
        </a:p>
      </xdr:txBody>
    </xdr:sp>
    <xdr:clientData/>
  </xdr:oneCellAnchor>
  <xdr:oneCellAnchor>
    <xdr:from>
      <xdr:col>4</xdr:col>
      <xdr:colOff>104775</xdr:colOff>
      <xdr:row>6</xdr:row>
      <xdr:rowOff>9525</xdr:rowOff>
    </xdr:from>
    <xdr:ext cx="76944" cy="100027"/>
    <xdr:sp macro="" textlink="">
      <xdr:nvSpPr>
        <xdr:cNvPr id="162818" name="Text Box 3">
          <a:extLst>
            <a:ext uri="{FF2B5EF4-FFF2-40B4-BE49-F238E27FC236}">
              <a16:creationId xmlns:a16="http://schemas.microsoft.com/office/drawing/2014/main" id="{6CEF424C-1BFA-33A4-3DD6-4D2FBBA2A1CB}"/>
            </a:ext>
          </a:extLst>
        </xdr:cNvPr>
        <xdr:cNvSpPr txBox="1">
          <a:spLocks noChangeArrowheads="1"/>
        </xdr:cNvSpPr>
      </xdr:nvSpPr>
      <xdr:spPr bwMode="auto">
        <a:xfrm>
          <a:off x="4200525" y="15525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千</a:t>
          </a:r>
        </a:p>
      </xdr:txBody>
    </xdr:sp>
    <xdr:clientData/>
  </xdr:oneCellAnchor>
  <xdr:oneCellAnchor>
    <xdr:from>
      <xdr:col>4</xdr:col>
      <xdr:colOff>638175</xdr:colOff>
      <xdr:row>5</xdr:row>
      <xdr:rowOff>320675</xdr:rowOff>
    </xdr:from>
    <xdr:ext cx="76944" cy="100027"/>
    <xdr:sp macro="" textlink="">
      <xdr:nvSpPr>
        <xdr:cNvPr id="162819" name="Text Box 4">
          <a:extLst>
            <a:ext uri="{FF2B5EF4-FFF2-40B4-BE49-F238E27FC236}">
              <a16:creationId xmlns:a16="http://schemas.microsoft.com/office/drawing/2014/main" id="{831CC34F-5E1F-0AAC-64C8-20FEC8704A4F}"/>
            </a:ext>
          </a:extLst>
        </xdr:cNvPr>
        <xdr:cNvSpPr txBox="1">
          <a:spLocks noChangeArrowheads="1"/>
        </xdr:cNvSpPr>
      </xdr:nvSpPr>
      <xdr:spPr bwMode="auto">
        <a:xfrm>
          <a:off x="4733925" y="1539875"/>
          <a:ext cx="76944" cy="100027"/>
        </a:xfrm>
        <a:prstGeom prst="rect">
          <a:avLst/>
        </a:prstGeom>
        <a:noFill/>
        <a:ln>
          <a:noFill/>
        </a:ln>
      </xdr:spPr>
      <xdr:txBody>
        <a:bodyPr wrap="none" lIns="0" tIns="0" rIns="0" bIns="0" anchor="t" upright="1">
          <a:spAutoFit/>
        </a:bodyPr>
        <a:lstStyle/>
        <a:p>
          <a:pPr algn="l" rtl="0">
            <a:defRPr sz="1000"/>
          </a:pPr>
          <a:r>
            <a:rPr lang="ja-JP" altLang="en-US" sz="600" b="0" i="0" u="none" strike="noStrike" baseline="0">
              <a:solidFill>
                <a:srgbClr val="000000"/>
              </a:solidFill>
              <a:latin typeface="ＭＳ 明朝"/>
              <a:ea typeface="ＭＳ 明朝"/>
            </a:rPr>
            <a:t>円</a:t>
          </a: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0</xdr:col>
      <xdr:colOff>527050</xdr:colOff>
      <xdr:row>17</xdr:row>
      <xdr:rowOff>107951</xdr:rowOff>
    </xdr:from>
    <xdr:to>
      <xdr:col>3</xdr:col>
      <xdr:colOff>581025</xdr:colOff>
      <xdr:row>22</xdr:row>
      <xdr:rowOff>24472</xdr:rowOff>
    </xdr:to>
    <xdr:sp macro="" textlink="">
      <xdr:nvSpPr>
        <xdr:cNvPr id="262" name="Text Box 10">
          <a:extLst>
            <a:ext uri="{FF2B5EF4-FFF2-40B4-BE49-F238E27FC236}">
              <a16:creationId xmlns:a16="http://schemas.microsoft.com/office/drawing/2014/main" id="{A47244C1-0DA2-FBF0-2D54-D36B84A76984}"/>
            </a:ext>
          </a:extLst>
        </xdr:cNvPr>
        <xdr:cNvSpPr txBox="1"/>
      </xdr:nvSpPr>
      <xdr:spPr bwMode="auto">
        <a:xfrm>
          <a:off x="1066800" y="5124451"/>
          <a:ext cx="2581275" cy="1047749"/>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・振込明細書に支出の目的が記載されている場合（会計責任者が余白に支出の目的を追記した場合を含む。）には、改めてこの様式を提出する必要はありません。</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266700</xdr:colOff>
      <xdr:row>11</xdr:row>
      <xdr:rowOff>50800</xdr:rowOff>
    </xdr:from>
    <xdr:to>
      <xdr:col>7</xdr:col>
      <xdr:colOff>622300</xdr:colOff>
      <xdr:row>12</xdr:row>
      <xdr:rowOff>114300</xdr:rowOff>
    </xdr:to>
    <xdr:sp macro="" textlink="">
      <xdr:nvSpPr>
        <xdr:cNvPr id="177219" name="Oval 1">
          <a:extLst>
            <a:ext uri="{FF2B5EF4-FFF2-40B4-BE49-F238E27FC236}">
              <a16:creationId xmlns:a16="http://schemas.microsoft.com/office/drawing/2014/main" id="{3D624D10-6379-AC76-6907-DFDECACF8387}"/>
            </a:ext>
          </a:extLst>
        </xdr:cNvPr>
        <xdr:cNvSpPr>
          <a:spLocks noChangeArrowheads="1"/>
        </xdr:cNvSpPr>
      </xdr:nvSpPr>
      <xdr:spPr bwMode="auto">
        <a:xfrm>
          <a:off x="4159250" y="2597150"/>
          <a:ext cx="355600" cy="33655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457200</xdr:colOff>
      <xdr:row>9</xdr:row>
      <xdr:rowOff>12700</xdr:rowOff>
    </xdr:from>
    <xdr:to>
      <xdr:col>9</xdr:col>
      <xdr:colOff>120650</xdr:colOff>
      <xdr:row>10</xdr:row>
      <xdr:rowOff>107950</xdr:rowOff>
    </xdr:to>
    <xdr:sp macro="" textlink="">
      <xdr:nvSpPr>
        <xdr:cNvPr id="177220" name="Oval 2">
          <a:extLst>
            <a:ext uri="{FF2B5EF4-FFF2-40B4-BE49-F238E27FC236}">
              <a16:creationId xmlns:a16="http://schemas.microsoft.com/office/drawing/2014/main" id="{55D26FC4-60B9-1D9B-604F-6FB15AC86B47}"/>
            </a:ext>
          </a:extLst>
        </xdr:cNvPr>
        <xdr:cNvSpPr>
          <a:spLocks noChangeArrowheads="1"/>
        </xdr:cNvSpPr>
      </xdr:nvSpPr>
      <xdr:spPr bwMode="auto">
        <a:xfrm>
          <a:off x="4978400" y="2114550"/>
          <a:ext cx="292100" cy="266700"/>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254149</xdr:colOff>
      <xdr:row>16</xdr:row>
      <xdr:rowOff>37877</xdr:rowOff>
    </xdr:from>
    <xdr:to>
      <xdr:col>7</xdr:col>
      <xdr:colOff>406403</xdr:colOff>
      <xdr:row>22</xdr:row>
      <xdr:rowOff>76619</xdr:rowOff>
    </xdr:to>
    <xdr:sp macro="" textlink="">
      <xdr:nvSpPr>
        <xdr:cNvPr id="87" name="Text Box 3">
          <a:extLst>
            <a:ext uri="{FF2B5EF4-FFF2-40B4-BE49-F238E27FC236}">
              <a16:creationId xmlns:a16="http://schemas.microsoft.com/office/drawing/2014/main" id="{B8A63629-605E-0E86-78CB-B9CD454FB035}"/>
            </a:ext>
          </a:extLst>
        </xdr:cNvPr>
        <xdr:cNvSpPr txBox="1"/>
      </xdr:nvSpPr>
      <xdr:spPr bwMode="auto">
        <a:xfrm>
          <a:off x="1924199" y="3905027"/>
          <a:ext cx="2990701" cy="867296"/>
        </a:xfrm>
        <a:prstGeom prst="rect">
          <a:avLst/>
        </a:prstGeom>
        <a:solidFill>
          <a:srgbClr val="FFFF99"/>
        </a:solidFill>
        <a:ln w="9525">
          <a:solidFill>
            <a:srgbClr val="003300"/>
          </a:solidFill>
          <a:miter lim="800000"/>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200"/>
            </a:lnSpc>
            <a:defRPr sz="1000"/>
          </a:pPr>
          <a:r>
            <a:rPr lang="ja-JP" altLang="en-US" sz="1100" b="0" i="0" u="none" baseline="0">
              <a:solidFill>
                <a:srgbClr val="000000"/>
              </a:solidFill>
              <a:latin typeface="ＭＳ Ｐゴシック"/>
              <a:ea typeface="ＭＳ Ｐゴシック"/>
            </a:rPr>
            <a:t>領収書には、次の事項が記載されていなければ</a:t>
          </a:r>
          <a:endParaRPr lang="en-US" altLang="ja-JP" sz="1100" b="0" i="0" u="none" baseline="0">
            <a:solidFill>
              <a:srgbClr val="000000"/>
            </a:solidFill>
            <a:latin typeface="ＭＳ Ｐゴシック"/>
            <a:ea typeface="ＭＳ Ｐゴシック"/>
          </a:endParaRPr>
        </a:p>
        <a:p>
          <a:pPr algn="l" rtl="0">
            <a:lnSpc>
              <a:spcPts val="1200"/>
            </a:lnSpc>
            <a:defRPr sz="1000"/>
          </a:pPr>
          <a:r>
            <a:rPr lang="ja-JP" altLang="en-US" sz="1100" b="0" i="0" u="none" baseline="0">
              <a:solidFill>
                <a:srgbClr val="000000"/>
              </a:solidFill>
              <a:latin typeface="ＭＳ Ｐゴシック"/>
              <a:ea typeface="ＭＳ Ｐゴシック"/>
            </a:rPr>
            <a:t>なりません。</a:t>
          </a:r>
        </a:p>
        <a:p>
          <a:pPr algn="l" rtl="0">
            <a:lnSpc>
              <a:spcPts val="1200"/>
            </a:lnSpc>
            <a:defRPr sz="1000"/>
          </a:pPr>
          <a:r>
            <a:rPr lang="ja-JP" altLang="en-US" sz="1100" b="0" i="0" u="none" baseline="0">
              <a:solidFill>
                <a:srgbClr val="000000"/>
              </a:solidFill>
              <a:latin typeface="ＭＳ Ｐゴシック"/>
              <a:ea typeface="ＭＳ Ｐゴシック"/>
            </a:rPr>
            <a:t>１．支出の目的（「但し○○代として」の記載）</a:t>
          </a:r>
        </a:p>
        <a:p>
          <a:pPr algn="l" rtl="0">
            <a:lnSpc>
              <a:spcPts val="1200"/>
            </a:lnSpc>
            <a:defRPr sz="1000"/>
          </a:pPr>
          <a:r>
            <a:rPr lang="ja-JP" altLang="en-US" sz="1100" b="0" i="0" u="none" baseline="0">
              <a:solidFill>
                <a:srgbClr val="000000"/>
              </a:solidFill>
              <a:latin typeface="ＭＳ Ｐゴシック"/>
              <a:ea typeface="ＭＳ Ｐゴシック"/>
            </a:rPr>
            <a:t>２．金額</a:t>
          </a:r>
        </a:p>
        <a:p>
          <a:pPr algn="l" rtl="0">
            <a:lnSpc>
              <a:spcPts val="1100"/>
            </a:lnSpc>
            <a:defRPr sz="1000"/>
          </a:pPr>
          <a:r>
            <a:rPr lang="ja-JP" altLang="en-US" sz="1100" b="0" i="0" u="none" baseline="0">
              <a:solidFill>
                <a:srgbClr val="000000"/>
              </a:solidFill>
              <a:latin typeface="ＭＳ Ｐゴシック"/>
              <a:ea typeface="ＭＳ Ｐゴシック"/>
            </a:rPr>
            <a:t>３．年月日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C39"/>
  <sheetViews>
    <sheetView showGridLines="0" topLeftCell="A3" zoomScaleNormal="100" workbookViewId="0">
      <selection activeCell="AV4" sqref="AV4:BC4"/>
    </sheetView>
  </sheetViews>
  <sheetFormatPr defaultColWidth="9" defaultRowHeight="16.5"/>
  <cols>
    <col min="1" max="1" width="2.26953125" style="1" customWidth="1"/>
    <col min="2" max="2" width="1.36328125" style="1" customWidth="1"/>
    <col min="3" max="4" width="1.90625" style="1" customWidth="1"/>
    <col min="5" max="6" width="2.08984375" style="1" customWidth="1"/>
    <col min="7" max="7" width="2.26953125" style="1" customWidth="1"/>
    <col min="8" max="9" width="1.7265625" style="1" customWidth="1"/>
    <col min="10" max="10" width="2.453125" style="1" customWidth="1"/>
    <col min="11" max="13" width="1.7265625" style="1" customWidth="1"/>
    <col min="14" max="25" width="2.453125" style="1" customWidth="1"/>
    <col min="26" max="26" width="1.7265625" style="1" customWidth="1"/>
    <col min="27" max="29" width="2.453125" style="1" customWidth="1"/>
    <col min="30" max="30" width="3.453125" style="1" customWidth="1"/>
    <col min="31" max="31" width="1.26953125" style="1" customWidth="1"/>
    <col min="32" max="32" width="0.6328125" style="2" customWidth="1"/>
    <col min="33" max="33" width="4.6328125" style="2" customWidth="1"/>
    <col min="34" max="34" width="7.36328125" style="2" customWidth="1"/>
    <col min="35" max="35" width="3.6328125" style="2" customWidth="1"/>
    <col min="36" max="36" width="4.26953125" style="2" customWidth="1"/>
    <col min="37" max="37" width="3.6328125" style="2" customWidth="1"/>
    <col min="38" max="38" width="4.6328125" style="2" customWidth="1"/>
    <col min="39" max="39" width="6.90625" style="1" customWidth="1"/>
    <col min="40" max="40" width="1.36328125" style="1" customWidth="1"/>
    <col min="41" max="41" width="4.6328125" style="1" customWidth="1"/>
    <col min="42" max="42" width="7.08984375" style="1" customWidth="1"/>
    <col min="43" max="43" width="4.08984375" style="1" customWidth="1"/>
    <col min="44" max="44" width="4.6328125" style="1" customWidth="1"/>
    <col min="45" max="45" width="3.6328125" style="1" customWidth="1"/>
    <col min="46" max="46" width="6.26953125" style="1" customWidth="1"/>
    <col min="47" max="47" width="9" style="1" customWidth="1"/>
    <col min="48" max="48" width="3.90625" style="1" customWidth="1"/>
    <col min="49" max="49" width="4.08984375" style="1" customWidth="1"/>
    <col min="50" max="50" width="3.6328125" style="1" customWidth="1"/>
    <col min="51" max="51" width="6.453125" style="1" customWidth="1"/>
    <col min="52" max="52" width="9" style="1" bestFit="1"/>
    <col min="53" max="16384" width="9" style="1"/>
  </cols>
  <sheetData>
    <row r="1" spans="2:55" ht="22.5" customHeight="1">
      <c r="B1" s="3" t="s">
        <v>7</v>
      </c>
      <c r="C1" s="4"/>
      <c r="D1" s="2"/>
      <c r="E1" s="2"/>
      <c r="F1" s="2"/>
      <c r="G1" s="2"/>
      <c r="H1" s="2"/>
      <c r="K1" s="2"/>
      <c r="L1" s="2"/>
      <c r="M1" s="2"/>
      <c r="N1" s="2"/>
      <c r="O1" s="2"/>
      <c r="P1" s="2"/>
      <c r="Q1" s="2"/>
      <c r="R1" s="2"/>
      <c r="S1" s="2"/>
      <c r="T1" s="2"/>
      <c r="U1" s="2"/>
      <c r="V1" s="2"/>
      <c r="W1" s="2"/>
      <c r="X1" s="2"/>
      <c r="Y1" s="2"/>
      <c r="Z1" s="2"/>
      <c r="AA1" s="2"/>
      <c r="AB1" s="2"/>
      <c r="AC1" s="2"/>
      <c r="AD1" s="2"/>
      <c r="AE1" s="2"/>
      <c r="AF1"/>
      <c r="AG1" s="5" t="s">
        <v>530</v>
      </c>
      <c r="AH1"/>
      <c r="AI1"/>
      <c r="AJ1"/>
      <c r="AK1"/>
      <c r="AL1"/>
      <c r="AM1"/>
      <c r="AN1"/>
      <c r="AO1"/>
      <c r="AP1"/>
      <c r="AQ1"/>
      <c r="AR1"/>
    </row>
    <row r="2" spans="2:55" ht="23.25" customHeight="1">
      <c r="B2" s="6" t="s">
        <v>2</v>
      </c>
      <c r="C2" s="6"/>
      <c r="D2" s="6"/>
      <c r="E2" s="6"/>
      <c r="F2" s="6"/>
      <c r="G2" s="6"/>
      <c r="H2" s="6"/>
      <c r="I2" s="6"/>
      <c r="J2" s="6"/>
      <c r="K2" s="6"/>
      <c r="L2" s="7"/>
      <c r="M2" s="7"/>
      <c r="N2" s="2" t="s">
        <v>574</v>
      </c>
      <c r="O2" s="2"/>
      <c r="P2" s="2" t="s">
        <v>11</v>
      </c>
      <c r="Q2" s="2"/>
      <c r="R2" s="2"/>
      <c r="S2" s="8"/>
      <c r="T2" s="9"/>
      <c r="U2" s="9">
        <v>6</v>
      </c>
      <c r="V2" s="10"/>
      <c r="W2" s="10" t="s">
        <v>12</v>
      </c>
      <c r="X2" s="417" t="s">
        <v>14</v>
      </c>
      <c r="Y2" s="417"/>
      <c r="Z2" s="2" t="s">
        <v>10</v>
      </c>
      <c r="AA2" s="2"/>
      <c r="AB2" s="2"/>
      <c r="AC2" s="2"/>
      <c r="AD2" s="2"/>
      <c r="AE2" s="2"/>
      <c r="AF2"/>
      <c r="AG2" s="12" t="s">
        <v>26</v>
      </c>
      <c r="AH2" s="13"/>
      <c r="AI2" s="13"/>
      <c r="AJ2" s="13"/>
      <c r="AK2" s="13"/>
      <c r="AL2" s="13"/>
      <c r="AM2" s="13"/>
      <c r="AN2"/>
      <c r="AO2"/>
      <c r="AP2"/>
      <c r="AQ2"/>
      <c r="AR2"/>
    </row>
    <row r="3" spans="2:55" ht="6.75" customHeight="1">
      <c r="C3" s="6"/>
      <c r="D3" s="6"/>
      <c r="E3" s="6"/>
      <c r="F3" s="6"/>
      <c r="G3" s="6"/>
      <c r="H3" s="6"/>
      <c r="I3" s="6"/>
      <c r="J3" s="6"/>
      <c r="K3" s="6"/>
      <c r="L3" s="7"/>
      <c r="M3" s="7"/>
      <c r="N3" s="7"/>
      <c r="O3" s="2"/>
      <c r="P3" s="14"/>
      <c r="Q3" s="14"/>
      <c r="R3" s="14"/>
      <c r="S3" s="15"/>
      <c r="T3" s="15"/>
      <c r="U3" s="15"/>
      <c r="V3" s="16"/>
      <c r="W3" s="16"/>
      <c r="X3" s="16"/>
      <c r="Y3" s="16"/>
      <c r="Z3" s="2"/>
      <c r="AA3" s="2"/>
      <c r="AB3" s="2"/>
      <c r="AC3" s="2"/>
      <c r="AD3" s="2"/>
      <c r="AE3" s="2"/>
      <c r="AF3"/>
      <c r="AG3"/>
      <c r="AH3"/>
      <c r="AI3"/>
      <c r="AJ3"/>
      <c r="AK3"/>
      <c r="AL3"/>
      <c r="AM3"/>
      <c r="AN3"/>
      <c r="AO3"/>
      <c r="AP3"/>
      <c r="AQ3"/>
      <c r="AR3"/>
    </row>
    <row r="4" spans="2:55" ht="19.5" customHeight="1">
      <c r="B4" s="2"/>
      <c r="C4" s="2"/>
      <c r="D4" s="17"/>
      <c r="E4" s="17"/>
      <c r="F4" s="17"/>
      <c r="G4" s="17"/>
      <c r="H4" s="17"/>
      <c r="I4" s="17"/>
      <c r="J4" s="17"/>
      <c r="K4" s="17"/>
      <c r="L4" s="17"/>
      <c r="M4" s="17"/>
      <c r="N4" s="17"/>
      <c r="O4" s="18"/>
      <c r="P4" s="18"/>
      <c r="Q4" s="18"/>
      <c r="R4" s="18"/>
      <c r="S4" s="18"/>
      <c r="T4" s="18"/>
      <c r="U4" s="18"/>
      <c r="V4" s="18"/>
      <c r="W4" s="18"/>
      <c r="X4" s="18"/>
      <c r="Y4" s="18"/>
      <c r="Z4" s="18"/>
      <c r="AA4" s="18"/>
      <c r="AB4" s="17"/>
      <c r="AC4" s="17"/>
      <c r="AD4" s="17"/>
      <c r="AE4" s="17"/>
      <c r="AF4" s="17"/>
      <c r="AG4" s="19" t="s">
        <v>31</v>
      </c>
      <c r="AH4" s="17"/>
      <c r="AI4" s="17"/>
      <c r="AJ4" s="17"/>
      <c r="AK4" s="17"/>
      <c r="AL4" s="17"/>
      <c r="AM4" s="18"/>
      <c r="AN4" s="18"/>
      <c r="AO4" s="18"/>
      <c r="AP4" s="18"/>
      <c r="AQ4" s="18"/>
      <c r="AR4" s="17"/>
      <c r="AS4" s="17"/>
      <c r="AT4" s="17"/>
      <c r="AU4" s="17"/>
      <c r="AV4" s="418"/>
      <c r="AW4" s="418"/>
      <c r="AX4" s="418"/>
      <c r="AY4" s="418"/>
      <c r="AZ4" s="418"/>
      <c r="BA4" s="418"/>
      <c r="BB4" s="418"/>
      <c r="BC4" s="418"/>
    </row>
    <row r="5" spans="2:55" ht="15" customHeight="1">
      <c r="B5" s="2"/>
      <c r="C5" s="2"/>
      <c r="D5" s="17"/>
      <c r="E5" s="17"/>
      <c r="F5" s="17"/>
      <c r="G5" s="17"/>
      <c r="H5" s="17"/>
      <c r="I5" s="17"/>
      <c r="J5" s="17"/>
      <c r="K5" s="17"/>
      <c r="L5" s="419"/>
      <c r="M5" s="419"/>
      <c r="N5" s="419"/>
      <c r="O5" s="419"/>
      <c r="P5" s="419"/>
      <c r="Q5" s="419"/>
      <c r="R5" s="419"/>
      <c r="S5" s="419"/>
      <c r="T5" s="419"/>
      <c r="U5" s="419"/>
      <c r="V5" s="419"/>
      <c r="W5" s="419"/>
      <c r="X5" s="419"/>
      <c r="Y5" s="419"/>
      <c r="Z5" s="419"/>
      <c r="AA5" s="419"/>
      <c r="AB5" s="419"/>
      <c r="AC5" s="419"/>
      <c r="AD5" s="17"/>
      <c r="AE5" s="17"/>
      <c r="AF5" s="17"/>
      <c r="AG5" s="420" t="s">
        <v>32</v>
      </c>
      <c r="AH5" s="421"/>
      <c r="AI5" s="421"/>
      <c r="AJ5" s="421"/>
      <c r="AK5" s="421"/>
      <c r="AL5" s="421"/>
      <c r="AM5" s="421"/>
      <c r="AN5" s="421"/>
      <c r="AO5" s="421"/>
      <c r="AP5" s="421"/>
      <c r="AQ5" s="421"/>
      <c r="AR5" s="421"/>
      <c r="AS5" s="421"/>
      <c r="AT5" s="421"/>
      <c r="AU5" s="422"/>
    </row>
    <row r="6" spans="2:55" ht="6" customHeight="1">
      <c r="B6" s="2"/>
      <c r="C6" s="2"/>
      <c r="D6" s="17"/>
      <c r="E6" s="17"/>
      <c r="F6" s="17"/>
      <c r="G6" s="17"/>
      <c r="H6" s="17"/>
      <c r="I6" s="17"/>
      <c r="J6" s="17"/>
      <c r="K6" s="17"/>
      <c r="L6" s="21"/>
      <c r="M6" s="426" t="s">
        <v>34</v>
      </c>
      <c r="N6" s="426"/>
      <c r="O6" s="426"/>
      <c r="P6" s="426"/>
      <c r="Q6" s="426"/>
      <c r="R6" s="426"/>
      <c r="S6" s="426"/>
      <c r="T6" s="426"/>
      <c r="U6" s="426"/>
      <c r="V6" s="426"/>
      <c r="W6" s="426"/>
      <c r="X6" s="426"/>
      <c r="Y6" s="426"/>
      <c r="Z6" s="426"/>
      <c r="AA6" s="426"/>
      <c r="AB6" s="426"/>
      <c r="AC6" s="426"/>
      <c r="AD6" s="17"/>
      <c r="AE6" s="17"/>
      <c r="AF6" s="17"/>
      <c r="AG6" s="423"/>
      <c r="AH6" s="424"/>
      <c r="AI6" s="424"/>
      <c r="AJ6" s="424"/>
      <c r="AK6" s="424"/>
      <c r="AL6" s="424"/>
      <c r="AM6" s="424"/>
      <c r="AN6" s="424"/>
      <c r="AO6" s="424"/>
      <c r="AP6" s="424"/>
      <c r="AQ6" s="424"/>
      <c r="AR6" s="424"/>
      <c r="AS6" s="424"/>
      <c r="AT6" s="424"/>
      <c r="AU6" s="425"/>
    </row>
    <row r="7" spans="2:55" ht="22" customHeight="1">
      <c r="B7" s="2"/>
      <c r="C7" s="2"/>
      <c r="D7" s="17"/>
      <c r="E7" s="17"/>
      <c r="F7" s="17"/>
      <c r="G7" s="17"/>
      <c r="H7" s="17"/>
      <c r="I7" s="17"/>
      <c r="J7" s="17"/>
      <c r="K7" s="17"/>
      <c r="L7" s="17"/>
      <c r="M7" s="426"/>
      <c r="N7" s="426"/>
      <c r="O7" s="426"/>
      <c r="P7" s="426"/>
      <c r="Q7" s="426"/>
      <c r="R7" s="426"/>
      <c r="S7" s="426"/>
      <c r="T7" s="426"/>
      <c r="U7" s="426"/>
      <c r="V7" s="426"/>
      <c r="W7" s="426"/>
      <c r="X7" s="426"/>
      <c r="Y7" s="426"/>
      <c r="Z7" s="426"/>
      <c r="AA7" s="426"/>
      <c r="AB7" s="426"/>
      <c r="AC7" s="426"/>
      <c r="AD7" s="17"/>
      <c r="AE7" s="17"/>
      <c r="AF7" s="17"/>
      <c r="AG7" s="23"/>
      <c r="AH7" s="427" t="s">
        <v>37</v>
      </c>
      <c r="AI7" s="428"/>
      <c r="AJ7" s="428"/>
      <c r="AK7" s="428"/>
      <c r="AL7" s="428"/>
      <c r="AM7" s="428"/>
      <c r="AN7" s="24"/>
      <c r="AO7" s="24"/>
      <c r="AP7" s="429" t="s">
        <v>41</v>
      </c>
      <c r="AQ7" s="430"/>
      <c r="AR7" s="430"/>
      <c r="AS7" s="430"/>
      <c r="AT7" s="430"/>
      <c r="AU7" s="431"/>
      <c r="AY7" s="2" t="s">
        <v>574</v>
      </c>
    </row>
    <row r="8" spans="2:55" ht="18" customHeight="1">
      <c r="B8" s="2"/>
      <c r="C8" s="2"/>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25"/>
      <c r="AH8" s="26"/>
      <c r="AI8" s="26"/>
      <c r="AJ8" s="26"/>
      <c r="AK8" s="27"/>
      <c r="AL8" s="27"/>
      <c r="AM8" s="28"/>
      <c r="AN8" s="28"/>
      <c r="AO8" s="28"/>
      <c r="AP8" s="432"/>
      <c r="AQ8" s="432"/>
      <c r="AR8" s="432"/>
      <c r="AS8" s="432"/>
      <c r="AT8" s="432"/>
      <c r="AU8" s="433"/>
      <c r="AZ8" s="29"/>
    </row>
    <row r="9" spans="2:55" ht="22" customHeight="1">
      <c r="B9" s="2"/>
      <c r="C9" s="2"/>
      <c r="D9" s="30"/>
      <c r="E9" s="434" t="s">
        <v>44</v>
      </c>
      <c r="F9" s="434"/>
      <c r="G9" s="434"/>
      <c r="H9" s="434"/>
      <c r="I9" s="434"/>
      <c r="J9" s="434"/>
      <c r="K9" s="434"/>
      <c r="L9" s="434"/>
      <c r="M9" s="31"/>
      <c r="N9" s="435" t="s">
        <v>48</v>
      </c>
      <c r="O9" s="436"/>
      <c r="P9" s="436"/>
      <c r="Q9" s="436"/>
      <c r="R9" s="436"/>
      <c r="S9" s="436"/>
      <c r="T9" s="436"/>
      <c r="U9" s="436"/>
      <c r="V9" s="436"/>
      <c r="W9" s="436"/>
      <c r="X9" s="436"/>
      <c r="Y9" s="436"/>
      <c r="Z9" s="436"/>
      <c r="AA9" s="436"/>
      <c r="AB9" s="436"/>
      <c r="AC9" s="436"/>
      <c r="AD9" s="437"/>
      <c r="AE9" s="17"/>
      <c r="AF9" s="17"/>
      <c r="AG9" s="25"/>
      <c r="AH9" s="438" t="s">
        <v>52</v>
      </c>
      <c r="AI9" s="438"/>
      <c r="AJ9" s="438"/>
      <c r="AK9" s="438"/>
      <c r="AL9" s="438"/>
      <c r="AM9" s="438"/>
      <c r="AN9" s="26"/>
      <c r="AO9" s="18"/>
      <c r="AP9" s="440" t="s">
        <v>55</v>
      </c>
      <c r="AQ9" s="441"/>
      <c r="AR9" s="441"/>
      <c r="AS9" s="441"/>
      <c r="AT9" s="441"/>
      <c r="AU9" s="433"/>
      <c r="AZ9" s="29"/>
    </row>
    <row r="10" spans="2:55" ht="40.5" customHeight="1">
      <c r="B10" s="442">
        <v>1</v>
      </c>
      <c r="C10" s="442"/>
      <c r="D10" s="443" t="s">
        <v>56</v>
      </c>
      <c r="E10" s="444"/>
      <c r="F10" s="444"/>
      <c r="G10" s="444"/>
      <c r="H10" s="444"/>
      <c r="I10" s="444"/>
      <c r="J10" s="444"/>
      <c r="K10" s="444"/>
      <c r="L10" s="444"/>
      <c r="M10" s="444"/>
      <c r="N10" s="445" t="s">
        <v>59</v>
      </c>
      <c r="O10" s="446"/>
      <c r="P10" s="446"/>
      <c r="Q10" s="446"/>
      <c r="R10" s="446"/>
      <c r="S10" s="446"/>
      <c r="T10" s="446"/>
      <c r="U10" s="446"/>
      <c r="V10" s="446"/>
      <c r="W10" s="446"/>
      <c r="X10" s="446"/>
      <c r="Y10" s="446"/>
      <c r="Z10" s="446"/>
      <c r="AA10" s="446"/>
      <c r="AB10" s="446"/>
      <c r="AC10" s="446"/>
      <c r="AD10" s="447"/>
      <c r="AE10" s="17"/>
      <c r="AF10" s="17"/>
      <c r="AG10" s="32"/>
      <c r="AH10" s="439"/>
      <c r="AI10" s="439"/>
      <c r="AJ10" s="439"/>
      <c r="AK10" s="439"/>
      <c r="AL10" s="439"/>
      <c r="AM10" s="439"/>
      <c r="AN10" s="33"/>
      <c r="AO10" s="34"/>
      <c r="AP10" s="448"/>
      <c r="AQ10" s="449"/>
      <c r="AR10" s="449"/>
      <c r="AS10" s="449"/>
      <c r="AT10" s="449"/>
      <c r="AU10" s="450"/>
      <c r="AV10" s="418"/>
      <c r="AW10" s="418"/>
      <c r="AX10" s="418"/>
      <c r="AY10" s="418"/>
      <c r="AZ10" s="418"/>
      <c r="BA10" s="418"/>
      <c r="BB10" s="418"/>
      <c r="BC10" s="418"/>
    </row>
    <row r="11" spans="2:55" ht="21" customHeight="1">
      <c r="B11" s="2"/>
      <c r="C11" s="2"/>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451" t="s">
        <v>63</v>
      </c>
      <c r="AH11" s="452"/>
      <c r="AI11" s="452"/>
      <c r="AJ11" s="452"/>
      <c r="AK11" s="452"/>
      <c r="AL11" s="452"/>
      <c r="AM11" s="452"/>
      <c r="AN11" s="452"/>
      <c r="AO11" s="452"/>
      <c r="AP11" s="452"/>
      <c r="AQ11" s="452"/>
      <c r="AR11" s="452"/>
      <c r="AS11" s="452"/>
      <c r="AT11" s="452"/>
      <c r="AU11" s="453"/>
      <c r="AZ11" s="29"/>
    </row>
    <row r="12" spans="2:55" ht="37.5" customHeight="1">
      <c r="B12" s="442">
        <v>2</v>
      </c>
      <c r="C12" s="442"/>
      <c r="D12" s="454" t="s">
        <v>13</v>
      </c>
      <c r="E12" s="455"/>
      <c r="F12" s="455"/>
      <c r="G12" s="455"/>
      <c r="H12" s="455"/>
      <c r="I12" s="455"/>
      <c r="J12" s="455"/>
      <c r="K12" s="455"/>
      <c r="L12" s="455"/>
      <c r="M12" s="455"/>
      <c r="N12" s="456" t="s">
        <v>66</v>
      </c>
      <c r="O12" s="457"/>
      <c r="P12" s="457"/>
      <c r="Q12" s="457"/>
      <c r="R12" s="457"/>
      <c r="S12" s="457"/>
      <c r="T12" s="457"/>
      <c r="U12" s="457"/>
      <c r="V12" s="457"/>
      <c r="W12" s="457"/>
      <c r="X12" s="457"/>
      <c r="Y12" s="457"/>
      <c r="Z12" s="457"/>
      <c r="AA12" s="457"/>
      <c r="AB12" s="457"/>
      <c r="AC12" s="457"/>
      <c r="AD12" s="458"/>
      <c r="AE12" s="17"/>
      <c r="AF12" s="17"/>
      <c r="AG12" s="35"/>
      <c r="AH12" s="36" t="s">
        <v>57</v>
      </c>
      <c r="AI12" s="37"/>
      <c r="AJ12" s="37"/>
      <c r="AK12" s="38"/>
      <c r="AL12" s="37"/>
      <c r="AM12" s="36"/>
      <c r="AN12" s="36"/>
      <c r="AO12" s="36"/>
      <c r="AP12" s="459" t="s">
        <v>70</v>
      </c>
      <c r="AQ12" s="460"/>
      <c r="AR12" s="460"/>
      <c r="AS12" s="460"/>
      <c r="AT12" s="460"/>
      <c r="AU12" s="461"/>
    </row>
    <row r="13" spans="2:55" ht="12.75" customHeight="1">
      <c r="B13" s="2"/>
      <c r="C13" s="2"/>
      <c r="D13" s="17"/>
      <c r="E13" s="17"/>
      <c r="F13" s="17"/>
      <c r="G13" s="17"/>
      <c r="H13" s="17"/>
      <c r="I13" s="17"/>
      <c r="J13" s="17"/>
      <c r="K13" s="17"/>
      <c r="L13" s="17"/>
      <c r="M13" s="17"/>
      <c r="N13" s="17"/>
      <c r="O13" s="17"/>
      <c r="P13" s="17"/>
      <c r="Q13" s="17"/>
      <c r="R13" s="17"/>
      <c r="S13" s="17"/>
      <c r="T13" s="17"/>
      <c r="U13" s="17"/>
      <c r="V13" s="17"/>
      <c r="W13" s="18"/>
      <c r="X13" s="17"/>
      <c r="Y13" s="17"/>
      <c r="Z13" s="17"/>
      <c r="AA13" s="17"/>
      <c r="AB13" s="17"/>
      <c r="AC13" s="17"/>
      <c r="AD13" s="17"/>
      <c r="AE13" s="17"/>
      <c r="AF13" s="17"/>
      <c r="AG13" s="39" t="s">
        <v>71</v>
      </c>
      <c r="AH13" s="40"/>
      <c r="AI13" s="40"/>
      <c r="AJ13" s="40"/>
      <c r="AK13" s="40"/>
      <c r="AL13" s="40"/>
      <c r="AM13" s="40"/>
      <c r="AN13" s="40"/>
      <c r="AO13" s="40"/>
      <c r="AP13" s="40"/>
      <c r="AQ13" s="40"/>
      <c r="AR13" s="40"/>
      <c r="AS13" s="40"/>
      <c r="AT13" s="40"/>
      <c r="AU13" s="40"/>
      <c r="AV13" s="20"/>
      <c r="AW13" s="20"/>
      <c r="AX13" s="20"/>
      <c r="AY13" s="20"/>
    </row>
    <row r="14" spans="2:55" ht="33" customHeight="1">
      <c r="B14" s="442">
        <v>3</v>
      </c>
      <c r="C14" s="442"/>
      <c r="D14" s="454" t="s">
        <v>25</v>
      </c>
      <c r="E14" s="455"/>
      <c r="F14" s="455"/>
      <c r="G14" s="455"/>
      <c r="H14" s="455"/>
      <c r="I14" s="455"/>
      <c r="J14" s="455"/>
      <c r="K14" s="455"/>
      <c r="L14" s="455"/>
      <c r="M14" s="455"/>
      <c r="N14" s="462" t="s">
        <v>67</v>
      </c>
      <c r="O14" s="463"/>
      <c r="P14" s="463"/>
      <c r="Q14" s="463"/>
      <c r="R14" s="463"/>
      <c r="S14" s="463"/>
      <c r="T14" s="463"/>
      <c r="U14" s="463"/>
      <c r="V14" s="463"/>
      <c r="W14" s="463"/>
      <c r="X14" s="463"/>
      <c r="Y14" s="463"/>
      <c r="Z14" s="463"/>
      <c r="AA14" s="463"/>
      <c r="AB14" s="463"/>
      <c r="AC14" s="463"/>
      <c r="AD14" s="464"/>
      <c r="AE14" s="17"/>
      <c r="AF14" s="17"/>
      <c r="AG14" s="40" t="s">
        <v>0</v>
      </c>
      <c r="AH14" s="40"/>
      <c r="AI14" s="40"/>
      <c r="AJ14" s="40"/>
      <c r="AK14" s="40"/>
      <c r="AL14" s="40"/>
      <c r="AM14" s="40"/>
      <c r="AN14" s="40"/>
      <c r="AO14" s="40" t="s">
        <v>0</v>
      </c>
      <c r="AP14" s="40"/>
      <c r="AQ14" s="40"/>
      <c r="AR14" s="40"/>
      <c r="AS14" s="40"/>
      <c r="AT14" s="40"/>
      <c r="AU14" s="40"/>
      <c r="AV14" s="29"/>
      <c r="AW14" s="41"/>
      <c r="AX14" s="41"/>
      <c r="AY14" s="41"/>
    </row>
    <row r="15" spans="2:55" ht="21" customHeight="1">
      <c r="B15" s="2"/>
      <c r="C15" s="2"/>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420" t="s">
        <v>75</v>
      </c>
      <c r="AH15" s="465"/>
      <c r="AI15" s="465"/>
      <c r="AJ15" s="465"/>
      <c r="AK15" s="465"/>
      <c r="AL15" s="465"/>
      <c r="AM15" s="466"/>
      <c r="AN15" s="26"/>
      <c r="AO15" s="420" t="s">
        <v>74</v>
      </c>
      <c r="AP15" s="465"/>
      <c r="AQ15" s="465"/>
      <c r="AR15" s="465"/>
      <c r="AS15" s="465"/>
      <c r="AT15" s="465"/>
      <c r="AU15" s="466"/>
      <c r="AV15" s="29"/>
      <c r="AW15" s="41"/>
      <c r="AX15" s="41"/>
      <c r="AY15" s="41"/>
      <c r="AZ15" s="29"/>
    </row>
    <row r="16" spans="2:55" ht="30.75" customHeight="1">
      <c r="B16" s="442">
        <v>4</v>
      </c>
      <c r="C16" s="442"/>
      <c r="D16" s="454" t="s">
        <v>78</v>
      </c>
      <c r="E16" s="455"/>
      <c r="F16" s="455"/>
      <c r="G16" s="455"/>
      <c r="H16" s="455"/>
      <c r="I16" s="455"/>
      <c r="J16" s="455"/>
      <c r="K16" s="455"/>
      <c r="L16" s="455"/>
      <c r="M16" s="455"/>
      <c r="N16" s="462" t="s">
        <v>17</v>
      </c>
      <c r="O16" s="463"/>
      <c r="P16" s="463"/>
      <c r="Q16" s="463"/>
      <c r="R16" s="463"/>
      <c r="S16" s="463"/>
      <c r="T16" s="463"/>
      <c r="U16" s="463"/>
      <c r="V16" s="463"/>
      <c r="W16" s="463"/>
      <c r="X16" s="463"/>
      <c r="Y16" s="463"/>
      <c r="Z16" s="463"/>
      <c r="AA16" s="463"/>
      <c r="AB16" s="463"/>
      <c r="AC16" s="463"/>
      <c r="AD16" s="464"/>
      <c r="AE16" s="17"/>
      <c r="AF16" s="17"/>
      <c r="AG16" s="23"/>
      <c r="AH16" s="42" t="s">
        <v>6</v>
      </c>
      <c r="AI16" s="43"/>
      <c r="AJ16" s="43"/>
      <c r="AK16" s="44"/>
      <c r="AL16" s="44"/>
      <c r="AM16" s="45"/>
      <c r="AN16" s="18"/>
      <c r="AO16" s="23"/>
      <c r="AP16" s="467" t="s">
        <v>81</v>
      </c>
      <c r="AQ16" s="468"/>
      <c r="AR16" s="468"/>
      <c r="AS16" s="468"/>
      <c r="AT16" s="468"/>
      <c r="AU16" s="469"/>
      <c r="AV16" s="46"/>
      <c r="AW16" s="46"/>
      <c r="AX16" s="46"/>
      <c r="AY16" s="46"/>
    </row>
    <row r="17" spans="2:52" ht="13.5" customHeight="1">
      <c r="B17" s="2"/>
      <c r="C17" s="2"/>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25"/>
      <c r="AH17" s="47"/>
      <c r="AI17" s="26"/>
      <c r="AJ17" s="26"/>
      <c r="AK17" s="27"/>
      <c r="AL17" s="27"/>
      <c r="AM17" s="48"/>
      <c r="AN17" s="49"/>
      <c r="AO17" s="25"/>
      <c r="AP17" s="470"/>
      <c r="AQ17" s="470"/>
      <c r="AR17" s="470"/>
      <c r="AS17" s="470"/>
      <c r="AT17" s="470"/>
      <c r="AU17" s="471"/>
      <c r="AV17" s="50"/>
      <c r="AW17" s="50"/>
      <c r="AX17" s="50"/>
      <c r="AY17" s="50"/>
    </row>
    <row r="18" spans="2:52" ht="29.25" customHeight="1">
      <c r="B18" s="2"/>
      <c r="C18" s="2"/>
      <c r="D18" s="472" t="s">
        <v>84</v>
      </c>
      <c r="E18" s="473"/>
      <c r="F18" s="473"/>
      <c r="G18" s="473"/>
      <c r="H18" s="473"/>
      <c r="I18" s="473"/>
      <c r="J18" s="473"/>
      <c r="K18" s="473"/>
      <c r="L18" s="473"/>
      <c r="M18" s="474"/>
      <c r="N18" s="478" t="s">
        <v>85</v>
      </c>
      <c r="O18" s="479"/>
      <c r="P18" s="479"/>
      <c r="Q18" s="479"/>
      <c r="R18" s="479"/>
      <c r="S18" s="479"/>
      <c r="T18" s="479"/>
      <c r="U18" s="479"/>
      <c r="V18" s="479"/>
      <c r="W18" s="479"/>
      <c r="X18" s="479"/>
      <c r="Y18" s="479"/>
      <c r="Z18" s="479"/>
      <c r="AA18" s="479"/>
      <c r="AB18" s="479"/>
      <c r="AC18" s="479"/>
      <c r="AD18" s="480"/>
      <c r="AE18" s="17"/>
      <c r="AF18" s="17"/>
      <c r="AG18" s="51"/>
      <c r="AH18" s="47" t="s">
        <v>87</v>
      </c>
      <c r="AI18" s="52"/>
      <c r="AJ18" s="52"/>
      <c r="AK18" s="53"/>
      <c r="AL18" s="53"/>
      <c r="AM18" s="54"/>
      <c r="AN18" s="26"/>
      <c r="AO18" s="51"/>
      <c r="AP18" s="484" t="s">
        <v>88</v>
      </c>
      <c r="AQ18" s="485"/>
      <c r="AR18" s="485"/>
      <c r="AS18" s="485"/>
      <c r="AT18" s="485"/>
      <c r="AU18" s="471"/>
      <c r="AV18" s="50"/>
      <c r="AW18" s="50"/>
      <c r="AX18" s="50"/>
      <c r="AY18" s="50"/>
    </row>
    <row r="19" spans="2:52" ht="18.75" customHeight="1">
      <c r="B19" s="2"/>
      <c r="C19" s="2"/>
      <c r="D19" s="475"/>
      <c r="E19" s="476"/>
      <c r="F19" s="476"/>
      <c r="G19" s="476"/>
      <c r="H19" s="476"/>
      <c r="I19" s="476"/>
      <c r="J19" s="476"/>
      <c r="K19" s="476"/>
      <c r="L19" s="476"/>
      <c r="M19" s="477"/>
      <c r="N19" s="481"/>
      <c r="O19" s="482"/>
      <c r="P19" s="482"/>
      <c r="Q19" s="482"/>
      <c r="R19" s="482"/>
      <c r="S19" s="482"/>
      <c r="T19" s="482"/>
      <c r="U19" s="482"/>
      <c r="V19" s="482"/>
      <c r="W19" s="482"/>
      <c r="X19" s="482"/>
      <c r="Y19" s="482"/>
      <c r="Z19" s="482"/>
      <c r="AA19" s="482"/>
      <c r="AB19" s="482"/>
      <c r="AC19" s="482"/>
      <c r="AD19" s="483"/>
      <c r="AE19" s="17"/>
      <c r="AF19" s="17"/>
      <c r="AG19" s="486" t="s">
        <v>51</v>
      </c>
      <c r="AH19" s="487"/>
      <c r="AI19" s="487"/>
      <c r="AJ19" s="487"/>
      <c r="AK19" s="487"/>
      <c r="AL19" s="487"/>
      <c r="AM19" s="488"/>
      <c r="AN19" s="26"/>
      <c r="AO19" s="55"/>
      <c r="AP19" s="485"/>
      <c r="AQ19" s="485"/>
      <c r="AR19" s="485"/>
      <c r="AS19" s="485"/>
      <c r="AT19" s="485"/>
      <c r="AU19" s="471"/>
      <c r="AV19" s="50"/>
      <c r="AW19" s="50"/>
      <c r="AX19" s="50"/>
      <c r="AY19" s="50"/>
      <c r="AZ19" s="29"/>
    </row>
    <row r="20" spans="2:52" ht="25.5" customHeight="1">
      <c r="B20" s="2"/>
      <c r="C20" s="2"/>
      <c r="D20" s="489" t="s">
        <v>64</v>
      </c>
      <c r="E20" s="490"/>
      <c r="F20" s="490"/>
      <c r="G20" s="490"/>
      <c r="H20" s="490"/>
      <c r="I20" s="490"/>
      <c r="J20" s="490"/>
      <c r="K20" s="490"/>
      <c r="L20" s="490"/>
      <c r="M20" s="491"/>
      <c r="N20" s="492" t="s">
        <v>40</v>
      </c>
      <c r="O20" s="493"/>
      <c r="P20" s="493"/>
      <c r="Q20" s="493"/>
      <c r="R20" s="493"/>
      <c r="S20" s="493"/>
      <c r="T20" s="493"/>
      <c r="U20" s="493"/>
      <c r="V20" s="493"/>
      <c r="W20" s="493"/>
      <c r="X20" s="493"/>
      <c r="Y20" s="493"/>
      <c r="Z20" s="493"/>
      <c r="AA20" s="493"/>
      <c r="AB20" s="493"/>
      <c r="AC20" s="493"/>
      <c r="AD20" s="494"/>
      <c r="AE20" s="17"/>
      <c r="AF20" s="17"/>
      <c r="AG20" s="57" t="s">
        <v>38</v>
      </c>
      <c r="AH20" s="58"/>
      <c r="AI20" s="495" t="s">
        <v>89</v>
      </c>
      <c r="AJ20" s="495"/>
      <c r="AK20" s="495"/>
      <c r="AL20" s="495"/>
      <c r="AM20" s="59" t="s">
        <v>47</v>
      </c>
      <c r="AN20" s="52"/>
      <c r="AO20" s="497" t="s">
        <v>4</v>
      </c>
      <c r="AP20" s="498"/>
      <c r="AQ20" s="499"/>
      <c r="AR20" s="499"/>
      <c r="AS20" s="499"/>
      <c r="AT20" s="499"/>
      <c r="AU20" s="500"/>
      <c r="AV20" s="50"/>
      <c r="AW20" s="50"/>
      <c r="AX20" s="50"/>
      <c r="AY20" s="50"/>
    </row>
    <row r="21" spans="2:52" ht="9" customHeight="1">
      <c r="B21" s="2"/>
      <c r="C21" s="2"/>
      <c r="D21" s="17"/>
      <c r="E21" s="18"/>
      <c r="F21" s="26"/>
      <c r="G21" s="27"/>
      <c r="H21" s="17"/>
      <c r="I21" s="17"/>
      <c r="J21" s="17"/>
      <c r="K21" s="17"/>
      <c r="L21" s="17"/>
      <c r="M21" s="17"/>
      <c r="N21" s="17"/>
      <c r="O21" s="17"/>
      <c r="P21" s="17"/>
      <c r="Q21" s="17"/>
      <c r="R21" s="17"/>
      <c r="S21" s="17"/>
      <c r="T21" s="17"/>
      <c r="U21" s="17"/>
      <c r="V21" s="17"/>
      <c r="W21" s="17"/>
      <c r="X21" s="17"/>
      <c r="Y21" s="17"/>
      <c r="Z21" s="17"/>
      <c r="AA21" s="17"/>
      <c r="AB21" s="17"/>
      <c r="AC21" s="17"/>
      <c r="AD21" s="27"/>
      <c r="AE21" s="17"/>
      <c r="AF21" s="17"/>
      <c r="AG21" s="60"/>
      <c r="AH21" s="61"/>
      <c r="AI21" s="496"/>
      <c r="AJ21" s="496"/>
      <c r="AK21" s="496"/>
      <c r="AL21" s="496"/>
      <c r="AM21" s="62"/>
      <c r="AN21" s="63"/>
      <c r="AO21" s="497"/>
      <c r="AP21" s="498"/>
      <c r="AQ21" s="501"/>
      <c r="AR21" s="501"/>
      <c r="AS21" s="501"/>
      <c r="AT21" s="501"/>
      <c r="AU21" s="502"/>
      <c r="AV21" s="50"/>
      <c r="AW21" s="50"/>
      <c r="AX21" s="50"/>
      <c r="AY21" s="50"/>
    </row>
    <row r="22" spans="2:52" ht="25.5" customHeight="1">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7"/>
      <c r="AG22" s="503" t="s">
        <v>33</v>
      </c>
      <c r="AH22" s="504"/>
      <c r="AI22" s="505" t="s">
        <v>9</v>
      </c>
      <c r="AJ22" s="505"/>
      <c r="AK22" s="505"/>
      <c r="AL22" s="505"/>
      <c r="AM22" s="506"/>
      <c r="AN22" s="63"/>
      <c r="AO22" s="51"/>
      <c r="AP22" s="64"/>
      <c r="AQ22" s="509" t="s">
        <v>90</v>
      </c>
      <c r="AR22" s="509"/>
      <c r="AS22" s="509"/>
      <c r="AT22" s="509"/>
      <c r="AU22" s="510"/>
      <c r="AV22" s="29"/>
      <c r="AW22" s="41"/>
      <c r="AX22" s="41"/>
      <c r="AY22" s="41"/>
    </row>
    <row r="23" spans="2:52" ht="18" customHeight="1">
      <c r="D23" s="65"/>
      <c r="E23" s="513" t="s">
        <v>62</v>
      </c>
      <c r="F23" s="513"/>
      <c r="G23" s="513"/>
      <c r="H23" s="513"/>
      <c r="I23" s="513"/>
      <c r="J23" s="513"/>
      <c r="K23" s="513"/>
      <c r="L23" s="513"/>
      <c r="M23" s="65"/>
      <c r="N23" s="514"/>
      <c r="O23" s="515"/>
      <c r="P23" s="515"/>
      <c r="Q23" s="515"/>
      <c r="R23" s="515"/>
      <c r="S23" s="515"/>
      <c r="T23" s="515"/>
      <c r="U23" s="515"/>
      <c r="V23" s="516"/>
      <c r="W23" s="65"/>
      <c r="X23" s="65"/>
      <c r="Y23" s="65"/>
      <c r="Z23" s="65"/>
      <c r="AA23" s="65"/>
      <c r="AB23" s="65"/>
      <c r="AC23" s="65"/>
      <c r="AD23" s="65"/>
      <c r="AE23" s="18"/>
      <c r="AF23" s="17"/>
      <c r="AG23" s="503"/>
      <c r="AH23" s="504"/>
      <c r="AI23" s="507"/>
      <c r="AJ23" s="507"/>
      <c r="AK23" s="507"/>
      <c r="AL23" s="507"/>
      <c r="AM23" s="508"/>
      <c r="AN23" s="63"/>
      <c r="AO23" s="523" t="s">
        <v>38</v>
      </c>
      <c r="AP23" s="524"/>
      <c r="AQ23" s="511"/>
      <c r="AR23" s="511"/>
      <c r="AS23" s="511"/>
      <c r="AT23" s="511"/>
      <c r="AU23" s="512"/>
    </row>
    <row r="24" spans="2:52" ht="11.25" customHeight="1">
      <c r="D24" s="65"/>
      <c r="E24" s="65"/>
      <c r="F24" s="65"/>
      <c r="G24" s="65"/>
      <c r="H24" s="65"/>
      <c r="I24" s="65"/>
      <c r="J24" s="65"/>
      <c r="K24" s="65"/>
      <c r="L24" s="65"/>
      <c r="M24" s="65"/>
      <c r="N24" s="517"/>
      <c r="O24" s="518"/>
      <c r="P24" s="518"/>
      <c r="Q24" s="518"/>
      <c r="R24" s="518"/>
      <c r="S24" s="518"/>
      <c r="T24" s="518"/>
      <c r="U24" s="518"/>
      <c r="V24" s="519"/>
      <c r="W24" s="65"/>
      <c r="X24" s="65"/>
      <c r="Y24" s="65"/>
      <c r="Z24" s="65"/>
      <c r="AA24" s="65"/>
      <c r="AB24" s="65"/>
      <c r="AC24" s="65"/>
      <c r="AD24" s="65"/>
      <c r="AE24" s="18"/>
      <c r="AF24" s="17"/>
      <c r="AG24" s="66"/>
      <c r="AH24" s="67"/>
      <c r="AI24" s="68"/>
      <c r="AJ24" s="68"/>
      <c r="AK24" s="68"/>
      <c r="AL24" s="68"/>
      <c r="AM24" s="69"/>
      <c r="AN24" s="63"/>
      <c r="AO24" s="66"/>
      <c r="AP24" s="67"/>
      <c r="AQ24" s="68"/>
      <c r="AR24" s="68"/>
      <c r="AS24" s="68"/>
      <c r="AT24" s="68"/>
      <c r="AU24" s="69"/>
    </row>
    <row r="25" spans="2:52" ht="6.75" customHeight="1">
      <c r="D25" s="65"/>
      <c r="E25" s="65"/>
      <c r="F25" s="65"/>
      <c r="G25" s="65"/>
      <c r="H25" s="65"/>
      <c r="I25" s="65"/>
      <c r="J25" s="65"/>
      <c r="K25" s="65"/>
      <c r="L25" s="65"/>
      <c r="M25" s="65"/>
      <c r="N25" s="517"/>
      <c r="O25" s="518"/>
      <c r="P25" s="518"/>
      <c r="Q25" s="518"/>
      <c r="R25" s="518"/>
      <c r="S25" s="518"/>
      <c r="T25" s="518"/>
      <c r="U25" s="518"/>
      <c r="V25" s="519"/>
      <c r="W25" s="65"/>
      <c r="X25" s="65"/>
      <c r="Y25" s="65"/>
      <c r="Z25" s="65"/>
      <c r="AA25" s="65"/>
      <c r="AB25" s="65"/>
      <c r="AC25" s="65"/>
      <c r="AD25" s="65"/>
      <c r="AE25" s="18"/>
      <c r="AF25" s="17"/>
      <c r="AG25" s="64"/>
      <c r="AH25" s="64"/>
      <c r="AI25" s="63"/>
      <c r="AJ25" s="63"/>
      <c r="AK25" s="63"/>
      <c r="AL25" s="63"/>
      <c r="AM25" s="63"/>
      <c r="AN25" s="63"/>
      <c r="AO25" s="64"/>
      <c r="AP25" s="64"/>
      <c r="AQ25" s="63"/>
      <c r="AR25" s="63"/>
      <c r="AS25" s="63"/>
      <c r="AT25" s="63"/>
      <c r="AU25" s="63"/>
    </row>
    <row r="26" spans="2:52" ht="26.25" customHeight="1">
      <c r="D26" s="65"/>
      <c r="E26" s="18"/>
      <c r="F26" s="18"/>
      <c r="G26" s="18"/>
      <c r="H26" s="18"/>
      <c r="I26" s="18"/>
      <c r="J26" s="18"/>
      <c r="K26" s="18"/>
      <c r="L26" s="18"/>
      <c r="M26" s="65"/>
      <c r="N26" s="517"/>
      <c r="O26" s="518"/>
      <c r="P26" s="518"/>
      <c r="Q26" s="518"/>
      <c r="R26" s="518"/>
      <c r="S26" s="518"/>
      <c r="T26" s="518"/>
      <c r="U26" s="518"/>
      <c r="V26" s="519"/>
      <c r="W26" s="65"/>
      <c r="X26" s="65"/>
      <c r="Y26" s="65"/>
      <c r="Z26" s="65"/>
      <c r="AA26" s="65"/>
      <c r="AB26" s="65"/>
      <c r="AC26" s="65"/>
      <c r="AD26" s="65"/>
      <c r="AE26" s="18"/>
      <c r="AF26" s="17"/>
      <c r="AG26" s="420" t="s">
        <v>53</v>
      </c>
      <c r="AH26" s="525"/>
      <c r="AI26" s="525"/>
      <c r="AJ26" s="525"/>
      <c r="AK26" s="525"/>
      <c r="AL26" s="525"/>
      <c r="AM26" s="526"/>
      <c r="AN26" s="26"/>
      <c r="AO26" s="527" t="s">
        <v>92</v>
      </c>
      <c r="AP26" s="528"/>
      <c r="AQ26" s="528"/>
      <c r="AR26" s="528"/>
      <c r="AS26" s="528"/>
      <c r="AT26" s="528"/>
      <c r="AU26" s="529"/>
    </row>
    <row r="27" spans="2:52" ht="18" customHeight="1">
      <c r="D27" s="65"/>
      <c r="E27" s="65"/>
      <c r="F27" s="65"/>
      <c r="G27" s="65"/>
      <c r="H27" s="65"/>
      <c r="I27" s="65"/>
      <c r="J27" s="65"/>
      <c r="K27" s="65"/>
      <c r="L27" s="65"/>
      <c r="M27" s="65"/>
      <c r="N27" s="517"/>
      <c r="O27" s="518"/>
      <c r="P27" s="518"/>
      <c r="Q27" s="518"/>
      <c r="R27" s="518"/>
      <c r="S27" s="518"/>
      <c r="T27" s="518"/>
      <c r="U27" s="518"/>
      <c r="V27" s="519"/>
      <c r="W27" s="65"/>
      <c r="X27" s="65"/>
      <c r="Y27" s="65"/>
      <c r="Z27" s="65"/>
      <c r="AA27" s="65"/>
      <c r="AB27" s="65"/>
      <c r="AC27" s="65"/>
      <c r="AD27" s="65"/>
      <c r="AE27" s="18"/>
      <c r="AF27" s="17"/>
      <c r="AG27" s="530" t="s">
        <v>97</v>
      </c>
      <c r="AH27" s="531"/>
      <c r="AI27" s="531"/>
      <c r="AJ27" s="531"/>
      <c r="AK27" s="531"/>
      <c r="AL27" s="531"/>
      <c r="AM27" s="532"/>
      <c r="AN27" s="18"/>
      <c r="AO27" s="533" t="s">
        <v>97</v>
      </c>
      <c r="AP27" s="534"/>
      <c r="AQ27" s="534"/>
      <c r="AR27" s="534"/>
      <c r="AS27" s="534"/>
      <c r="AT27" s="534"/>
      <c r="AU27" s="535"/>
    </row>
    <row r="28" spans="2:52">
      <c r="D28" s="65"/>
      <c r="E28" s="65"/>
      <c r="F28" s="65"/>
      <c r="G28" s="65"/>
      <c r="H28" s="65"/>
      <c r="I28" s="65"/>
      <c r="J28" s="65"/>
      <c r="K28" s="65"/>
      <c r="L28" s="65"/>
      <c r="M28" s="65"/>
      <c r="N28" s="517"/>
      <c r="O28" s="518"/>
      <c r="P28" s="518"/>
      <c r="Q28" s="518"/>
      <c r="R28" s="518"/>
      <c r="S28" s="518"/>
      <c r="T28" s="518"/>
      <c r="U28" s="518"/>
      <c r="V28" s="519"/>
      <c r="W28" s="65"/>
      <c r="X28" s="65"/>
      <c r="Y28" s="65"/>
      <c r="Z28" s="65"/>
      <c r="AA28" s="65"/>
      <c r="AB28" s="65"/>
      <c r="AC28" s="65"/>
      <c r="AD28" s="65"/>
      <c r="AE28" s="18"/>
      <c r="AF28" s="17"/>
      <c r="AG28" s="406" t="s">
        <v>100</v>
      </c>
      <c r="AH28" s="407"/>
      <c r="AI28" s="408" t="s">
        <v>12</v>
      </c>
      <c r="AJ28" s="407"/>
      <c r="AK28" s="408" t="s">
        <v>101</v>
      </c>
      <c r="AL28" s="407"/>
      <c r="AM28" s="409" t="s">
        <v>3</v>
      </c>
      <c r="AN28" s="49"/>
      <c r="AO28" s="406" t="s">
        <v>100</v>
      </c>
      <c r="AP28" s="407"/>
      <c r="AQ28" s="408" t="s">
        <v>12</v>
      </c>
      <c r="AR28" s="407"/>
      <c r="AS28" s="408" t="s">
        <v>101</v>
      </c>
      <c r="AT28" s="407"/>
      <c r="AU28" s="409" t="s">
        <v>3</v>
      </c>
    </row>
    <row r="29" spans="2:52" ht="8.25" customHeight="1">
      <c r="D29" s="18"/>
      <c r="E29" s="18"/>
      <c r="F29" s="18"/>
      <c r="G29" s="18"/>
      <c r="H29" s="18"/>
      <c r="I29" s="18"/>
      <c r="J29" s="18"/>
      <c r="K29" s="18"/>
      <c r="L29" s="18"/>
      <c r="M29" s="18"/>
      <c r="N29" s="517"/>
      <c r="O29" s="518"/>
      <c r="P29" s="518"/>
      <c r="Q29" s="518"/>
      <c r="R29" s="518"/>
      <c r="S29" s="518"/>
      <c r="T29" s="518"/>
      <c r="U29" s="518"/>
      <c r="V29" s="519"/>
      <c r="W29" s="18"/>
      <c r="X29" s="18"/>
      <c r="Y29" s="18"/>
      <c r="Z29" s="18"/>
      <c r="AA29" s="18"/>
      <c r="AB29" s="18"/>
      <c r="AC29" s="18"/>
      <c r="AD29" s="18"/>
      <c r="AE29" s="18"/>
      <c r="AF29" s="17"/>
      <c r="AG29" s="410"/>
      <c r="AH29" s="167"/>
      <c r="AI29" s="167"/>
      <c r="AJ29" s="411"/>
      <c r="AK29" s="167"/>
      <c r="AL29" s="411"/>
      <c r="AM29" s="412"/>
      <c r="AN29" s="27"/>
      <c r="AO29" s="410"/>
      <c r="AP29" s="411"/>
      <c r="AQ29" s="167"/>
      <c r="AR29" s="411"/>
      <c r="AS29" s="167"/>
      <c r="AT29" s="411"/>
      <c r="AU29" s="412"/>
    </row>
    <row r="30" spans="2:52">
      <c r="D30" s="18"/>
      <c r="E30" s="18"/>
      <c r="F30" s="18"/>
      <c r="G30" s="18"/>
      <c r="H30" s="18"/>
      <c r="I30" s="18"/>
      <c r="J30" s="18"/>
      <c r="K30" s="18"/>
      <c r="L30" s="18"/>
      <c r="M30" s="18"/>
      <c r="N30" s="520"/>
      <c r="O30" s="521"/>
      <c r="P30" s="521"/>
      <c r="Q30" s="521"/>
      <c r="R30" s="521"/>
      <c r="S30" s="521"/>
      <c r="T30" s="521"/>
      <c r="U30" s="521"/>
      <c r="V30" s="522"/>
      <c r="W30" s="18"/>
      <c r="X30" s="18"/>
      <c r="Y30" s="18"/>
      <c r="Z30" s="18"/>
      <c r="AA30" s="18"/>
      <c r="AB30" s="18"/>
      <c r="AC30" s="18"/>
      <c r="AD30" s="18"/>
      <c r="AE30" s="18"/>
      <c r="AF30" s="17"/>
      <c r="AG30" s="413" t="s">
        <v>100</v>
      </c>
      <c r="AH30" s="414"/>
      <c r="AI30" s="415" t="s">
        <v>12</v>
      </c>
      <c r="AJ30" s="414"/>
      <c r="AK30" s="415" t="s">
        <v>101</v>
      </c>
      <c r="AL30" s="414"/>
      <c r="AM30" s="416" t="s">
        <v>105</v>
      </c>
      <c r="AN30" s="27"/>
      <c r="AO30" s="413" t="s">
        <v>100</v>
      </c>
      <c r="AP30" s="414"/>
      <c r="AQ30" s="415" t="s">
        <v>12</v>
      </c>
      <c r="AR30" s="414"/>
      <c r="AS30" s="415" t="s">
        <v>101</v>
      </c>
      <c r="AT30" s="414"/>
      <c r="AU30" s="416" t="s">
        <v>105</v>
      </c>
    </row>
    <row r="31" spans="2:52">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7"/>
      <c r="AG31" s="17"/>
      <c r="AH31" s="17"/>
      <c r="AI31" s="17"/>
      <c r="AJ31" s="17"/>
      <c r="AK31" s="17"/>
      <c r="AL31" s="17"/>
      <c r="AM31" s="18"/>
      <c r="AN31" s="18"/>
      <c r="AO31" s="18"/>
      <c r="AP31" s="18"/>
      <c r="AQ31" s="18"/>
      <c r="AR31" s="18"/>
      <c r="AS31" s="18"/>
      <c r="AT31" s="18"/>
      <c r="AU31" s="18"/>
    </row>
    <row r="32" spans="2:52">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7"/>
      <c r="AG32" s="17"/>
      <c r="AH32" s="17"/>
      <c r="AI32" s="17"/>
      <c r="AJ32" s="17"/>
      <c r="AK32" s="17"/>
      <c r="AL32" s="17"/>
      <c r="AM32" s="18"/>
      <c r="AN32" s="18"/>
      <c r="AO32" s="18"/>
      <c r="AP32" s="18"/>
      <c r="AQ32" s="18"/>
      <c r="AR32" s="18"/>
      <c r="AS32" s="18"/>
      <c r="AT32" s="18"/>
      <c r="AU32" s="18"/>
    </row>
    <row r="33" spans="4:4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7"/>
      <c r="AG33" s="17"/>
      <c r="AH33" s="17"/>
      <c r="AI33" s="17"/>
      <c r="AJ33" s="17"/>
      <c r="AK33" s="17"/>
      <c r="AL33" s="17"/>
      <c r="AM33" s="18"/>
      <c r="AN33" s="18"/>
      <c r="AO33" s="18"/>
      <c r="AP33" s="18"/>
      <c r="AQ33" s="18"/>
      <c r="AR33" s="18"/>
      <c r="AS33" s="18"/>
      <c r="AT33" s="18"/>
      <c r="AU33" s="18"/>
    </row>
    <row r="39" spans="4:47">
      <c r="AG39" s="72"/>
    </row>
  </sheetData>
  <mergeCells count="55">
    <mergeCell ref="AG22:AH23"/>
    <mergeCell ref="AI22:AM23"/>
    <mergeCell ref="AQ22:AU23"/>
    <mergeCell ref="E23:L23"/>
    <mergeCell ref="N23:V30"/>
    <mergeCell ref="AO23:AP23"/>
    <mergeCell ref="AG26:AM26"/>
    <mergeCell ref="AO26:AU26"/>
    <mergeCell ref="AG27:AM27"/>
    <mergeCell ref="AO27:AU27"/>
    <mergeCell ref="D18:M19"/>
    <mergeCell ref="N18:AD19"/>
    <mergeCell ref="AP18:AU19"/>
    <mergeCell ref="AG19:AM19"/>
    <mergeCell ref="D20:M20"/>
    <mergeCell ref="N20:AD20"/>
    <mergeCell ref="AI20:AL21"/>
    <mergeCell ref="AO20:AP21"/>
    <mergeCell ref="AQ20:AU21"/>
    <mergeCell ref="AG15:AM15"/>
    <mergeCell ref="AO15:AU15"/>
    <mergeCell ref="B16:C16"/>
    <mergeCell ref="D16:M16"/>
    <mergeCell ref="N16:AD16"/>
    <mergeCell ref="AP16:AU17"/>
    <mergeCell ref="B12:C12"/>
    <mergeCell ref="D12:M12"/>
    <mergeCell ref="N12:AD12"/>
    <mergeCell ref="AP12:AU12"/>
    <mergeCell ref="B14:C14"/>
    <mergeCell ref="D14:M14"/>
    <mergeCell ref="N14:AD14"/>
    <mergeCell ref="B10:C10"/>
    <mergeCell ref="D10:M10"/>
    <mergeCell ref="N10:AD10"/>
    <mergeCell ref="AP10:AU10"/>
    <mergeCell ref="AV10:BC10"/>
    <mergeCell ref="AG11:AU11"/>
    <mergeCell ref="M6:AC7"/>
    <mergeCell ref="AH7:AM7"/>
    <mergeCell ref="AP7:AU8"/>
    <mergeCell ref="E9:L9"/>
    <mergeCell ref="N9:AD9"/>
    <mergeCell ref="AH9:AM10"/>
    <mergeCell ref="AP9:AU9"/>
    <mergeCell ref="X2:Y2"/>
    <mergeCell ref="AV4:BC4"/>
    <mergeCell ref="L5:O5"/>
    <mergeCell ref="P5:Q5"/>
    <mergeCell ref="R5:S5"/>
    <mergeCell ref="T5:U5"/>
    <mergeCell ref="V5:W5"/>
    <mergeCell ref="X5:Y5"/>
    <mergeCell ref="Z5:AC5"/>
    <mergeCell ref="AG5:AU6"/>
  </mergeCells>
  <phoneticPr fontId="83"/>
  <pageMargins left="0.19685039370078741" right="0.20833333333333334" top="0.53125" bottom="0.19685039370078741" header="0" footer="0"/>
  <pageSetup paperSize="9" scale="97" firstPageNumber="0"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Normal="100" workbookViewId="0">
      <selection activeCell="AV4" sqref="AV4:BC4"/>
    </sheetView>
  </sheetViews>
  <sheetFormatPr defaultColWidth="9" defaultRowHeight="16.5"/>
  <cols>
    <col min="1" max="5" width="2.6328125" style="2" customWidth="1"/>
    <col min="6" max="6" width="28.6328125" style="2" customWidth="1"/>
    <col min="7" max="7" width="8.6328125" style="2" customWidth="1"/>
    <col min="8" max="8" width="2.08984375" style="2" customWidth="1"/>
    <col min="9" max="9" width="4.6328125" style="2" customWidth="1"/>
    <col min="10" max="10" width="4.08984375" style="2" customWidth="1"/>
    <col min="11" max="11" width="4.6328125" style="2" customWidth="1"/>
    <col min="12" max="12" width="2.6328125" style="2" customWidth="1"/>
    <col min="13" max="13" width="30.6328125" style="2" customWidth="1"/>
    <col min="14" max="14" width="2.6328125" style="2" customWidth="1"/>
    <col min="15" max="15" width="28.6328125"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0" customHeight="1">
      <c r="A1" s="74"/>
      <c r="B1" s="75"/>
      <c r="C1" s="75"/>
      <c r="D1" s="76"/>
      <c r="E1" s="77"/>
      <c r="F1" s="77"/>
      <c r="G1" s="77"/>
    </row>
    <row r="2" spans="1:25" ht="24" customHeight="1">
      <c r="A2" s="78"/>
      <c r="B2" s="4"/>
      <c r="C2" s="78"/>
      <c r="D2" s="78"/>
      <c r="E2" s="78"/>
      <c r="F2" s="78"/>
      <c r="G2" s="536" t="s">
        <v>107</v>
      </c>
      <c r="H2" s="536"/>
      <c r="I2" s="536"/>
      <c r="J2" s="536"/>
      <c r="K2" s="536"/>
      <c r="L2" s="536"/>
      <c r="M2" s="536"/>
      <c r="X2" s="11"/>
      <c r="Y2" s="11"/>
    </row>
    <row r="3" spans="1:25" ht="20.149999999999999" customHeight="1">
      <c r="A3" s="6" t="s">
        <v>108</v>
      </c>
      <c r="B3" s="6"/>
      <c r="C3" s="6"/>
      <c r="D3" s="6"/>
      <c r="E3" s="6"/>
      <c r="F3" s="6"/>
      <c r="G3" s="6"/>
      <c r="H3" s="6"/>
      <c r="I3" s="6"/>
      <c r="J3" s="6"/>
      <c r="K3" s="7"/>
      <c r="L3" s="7"/>
      <c r="M3" s="7"/>
    </row>
    <row r="4" spans="1:25" s="73" customFormat="1" ht="24" customHeight="1">
      <c r="A4" s="442">
        <v>1</v>
      </c>
      <c r="B4" s="442"/>
      <c r="C4" s="79" t="s">
        <v>76</v>
      </c>
      <c r="D4" s="79"/>
      <c r="E4" s="79"/>
      <c r="F4" s="79"/>
      <c r="G4" s="79"/>
      <c r="H4" s="79"/>
      <c r="I4" s="75"/>
      <c r="J4" s="41"/>
      <c r="K4" s="75"/>
      <c r="L4" s="75"/>
      <c r="M4" s="20"/>
      <c r="N4" s="75"/>
      <c r="R4" s="80"/>
    </row>
    <row r="5" spans="1:25" ht="26.15" customHeight="1">
      <c r="A5" s="81"/>
      <c r="B5" s="82"/>
      <c r="C5" s="83" t="s">
        <v>91</v>
      </c>
      <c r="D5" s="83"/>
      <c r="E5" s="84"/>
      <c r="F5" s="84"/>
      <c r="G5" s="85" t="s">
        <v>109</v>
      </c>
      <c r="H5" s="85"/>
      <c r="I5" s="537">
        <f>SUM(I6:N7)</f>
        <v>35745000</v>
      </c>
      <c r="J5" s="538"/>
      <c r="K5" s="538"/>
      <c r="L5" s="538"/>
      <c r="M5" s="538"/>
      <c r="N5" s="539"/>
      <c r="O5" s="86"/>
      <c r="P5" s="87"/>
      <c r="Q5" s="87"/>
    </row>
    <row r="6" spans="1:25" ht="24" customHeight="1">
      <c r="A6" s="88"/>
      <c r="B6" s="89"/>
      <c r="C6" s="26"/>
      <c r="D6" s="26"/>
      <c r="E6" s="90"/>
      <c r="F6" s="91" t="s">
        <v>102</v>
      </c>
      <c r="G6" s="92" t="s">
        <v>1</v>
      </c>
      <c r="H6" s="93"/>
      <c r="I6" s="540">
        <v>0</v>
      </c>
      <c r="J6" s="541"/>
      <c r="K6" s="541"/>
      <c r="L6" s="541"/>
      <c r="M6" s="541"/>
      <c r="N6" s="542"/>
      <c r="O6" s="19" t="s">
        <v>112</v>
      </c>
    </row>
    <row r="7" spans="1:25" ht="24" customHeight="1">
      <c r="A7" s="94"/>
      <c r="B7" s="93"/>
      <c r="C7" s="95"/>
      <c r="D7" s="95"/>
      <c r="E7" s="96"/>
      <c r="F7" s="97" t="s">
        <v>113</v>
      </c>
      <c r="G7" s="98" t="s">
        <v>82</v>
      </c>
      <c r="H7" s="84"/>
      <c r="I7" s="540">
        <v>35745000</v>
      </c>
      <c r="J7" s="541"/>
      <c r="K7" s="541"/>
      <c r="L7" s="541"/>
      <c r="M7" s="541"/>
      <c r="N7" s="542"/>
      <c r="O7" s="17"/>
    </row>
    <row r="8" spans="1:25" ht="24" customHeight="1">
      <c r="A8" s="99"/>
      <c r="B8" s="84"/>
      <c r="C8" s="543" t="s">
        <v>115</v>
      </c>
      <c r="D8" s="543"/>
      <c r="E8" s="543"/>
      <c r="F8" s="543"/>
      <c r="G8" s="100" t="s">
        <v>118</v>
      </c>
      <c r="H8" s="84"/>
      <c r="I8" s="540">
        <v>20049360</v>
      </c>
      <c r="J8" s="541"/>
      <c r="K8" s="541"/>
      <c r="L8" s="541"/>
      <c r="M8" s="541"/>
      <c r="N8" s="542"/>
      <c r="O8" s="17"/>
    </row>
    <row r="9" spans="1:25" ht="24" customHeight="1">
      <c r="A9" s="99"/>
      <c r="B9" s="84"/>
      <c r="C9" s="544" t="s">
        <v>72</v>
      </c>
      <c r="D9" s="544"/>
      <c r="E9" s="544"/>
      <c r="F9" s="544"/>
      <c r="G9" s="98" t="s">
        <v>119</v>
      </c>
      <c r="H9" s="101"/>
      <c r="I9" s="545">
        <f>+I5-I8</f>
        <v>15695640</v>
      </c>
      <c r="J9" s="546"/>
      <c r="K9" s="546"/>
      <c r="L9" s="546"/>
      <c r="M9" s="546"/>
      <c r="N9" s="547"/>
      <c r="O9" s="17"/>
    </row>
    <row r="10" spans="1:25" ht="6" customHeight="1">
      <c r="A10" s="18"/>
      <c r="B10" s="18"/>
      <c r="C10" s="18"/>
      <c r="D10" s="18"/>
      <c r="E10" s="18"/>
      <c r="F10" s="18"/>
      <c r="G10" s="18"/>
      <c r="H10" s="18"/>
      <c r="I10" s="18"/>
      <c r="J10" s="18"/>
      <c r="K10" s="18"/>
      <c r="L10" s="18"/>
      <c r="M10" s="18"/>
      <c r="N10" s="18"/>
      <c r="O10" s="17"/>
    </row>
    <row r="11" spans="1:25" s="73" customFormat="1" ht="24" customHeight="1">
      <c r="A11" s="548">
        <v>2</v>
      </c>
      <c r="B11" s="548"/>
      <c r="C11" s="89" t="s">
        <v>121</v>
      </c>
      <c r="D11" s="89"/>
      <c r="E11" s="89"/>
      <c r="F11" s="89"/>
      <c r="G11" s="89"/>
      <c r="H11" s="89"/>
      <c r="I11" s="89"/>
      <c r="J11" s="89"/>
      <c r="K11" s="89"/>
      <c r="L11" s="89"/>
      <c r="M11" s="89"/>
      <c r="N11" s="89"/>
      <c r="O11" s="103"/>
      <c r="R11" s="80"/>
    </row>
    <row r="12" spans="1:25" ht="24" customHeight="1">
      <c r="A12" s="549">
        <v>1</v>
      </c>
      <c r="B12" s="550"/>
      <c r="C12" s="551" t="s">
        <v>124</v>
      </c>
      <c r="D12" s="551"/>
      <c r="E12" s="551"/>
      <c r="F12" s="551"/>
      <c r="G12" s="551"/>
      <c r="H12" s="551"/>
      <c r="I12" s="552"/>
      <c r="J12" s="552"/>
      <c r="K12" s="552"/>
      <c r="L12" s="552"/>
      <c r="M12" s="552"/>
      <c r="N12" s="553"/>
      <c r="O12" s="17"/>
    </row>
    <row r="13" spans="1:25" ht="26.15" customHeight="1">
      <c r="A13" s="96"/>
      <c r="B13" s="85"/>
      <c r="C13" s="554"/>
      <c r="D13" s="554"/>
      <c r="E13" s="554"/>
      <c r="F13" s="98" t="s">
        <v>21</v>
      </c>
      <c r="G13" s="97"/>
      <c r="H13" s="85"/>
      <c r="I13" s="537">
        <v>1890000</v>
      </c>
      <c r="J13" s="538"/>
      <c r="K13" s="538"/>
      <c r="L13" s="538"/>
      <c r="M13" s="538"/>
      <c r="N13" s="539"/>
      <c r="O13" s="86"/>
      <c r="P13" s="87"/>
      <c r="Q13" s="87"/>
    </row>
    <row r="14" spans="1:25" ht="26.15" customHeight="1">
      <c r="A14" s="96"/>
      <c r="B14" s="85"/>
      <c r="C14" s="554"/>
      <c r="D14" s="554"/>
      <c r="E14" s="554"/>
      <c r="F14" s="556" t="s">
        <v>126</v>
      </c>
      <c r="G14" s="556"/>
      <c r="H14" s="85"/>
      <c r="I14" s="545">
        <v>105</v>
      </c>
      <c r="J14" s="546"/>
      <c r="K14" s="546"/>
      <c r="L14" s="546"/>
      <c r="M14" s="546"/>
      <c r="N14" s="547"/>
      <c r="O14" s="86"/>
      <c r="P14" s="87"/>
      <c r="Q14" s="87"/>
    </row>
    <row r="15" spans="1:25" ht="6" customHeight="1">
      <c r="A15" s="17"/>
      <c r="B15" s="17"/>
      <c r="C15" s="17"/>
      <c r="D15" s="17"/>
      <c r="E15" s="17"/>
      <c r="F15" s="17"/>
      <c r="G15" s="17"/>
      <c r="H15" s="17"/>
      <c r="I15" s="17"/>
      <c r="J15" s="17"/>
      <c r="K15" s="17"/>
      <c r="L15" s="17"/>
      <c r="M15" s="17"/>
      <c r="N15" s="17"/>
      <c r="O15" s="17"/>
    </row>
    <row r="16" spans="1:25" ht="24" customHeight="1">
      <c r="A16" s="549">
        <v>2</v>
      </c>
      <c r="B16" s="550"/>
      <c r="C16" s="84" t="s">
        <v>49</v>
      </c>
      <c r="D16" s="84"/>
      <c r="E16" s="84"/>
      <c r="F16" s="84"/>
      <c r="G16" s="84"/>
      <c r="H16" s="84"/>
      <c r="I16" s="83"/>
      <c r="J16" s="83"/>
      <c r="K16" s="83"/>
      <c r="L16" s="83"/>
      <c r="M16" s="83"/>
      <c r="N16" s="83"/>
      <c r="O16" s="104"/>
      <c r="P16" s="557" t="s">
        <v>27</v>
      </c>
    </row>
    <row r="17" spans="1:17" ht="24" customHeight="1">
      <c r="A17" s="105"/>
      <c r="B17" s="26" t="s">
        <v>129</v>
      </c>
      <c r="C17" s="95"/>
      <c r="D17" s="558" t="s">
        <v>130</v>
      </c>
      <c r="E17" s="558"/>
      <c r="F17" s="558"/>
      <c r="G17" s="558"/>
      <c r="H17" s="85"/>
      <c r="I17" s="559" t="s">
        <v>132</v>
      </c>
      <c r="J17" s="560"/>
      <c r="K17" s="560"/>
      <c r="L17" s="560"/>
      <c r="M17" s="560"/>
      <c r="N17" s="561"/>
      <c r="O17" s="106" t="s">
        <v>133</v>
      </c>
      <c r="P17" s="557"/>
      <c r="Q17" s="87"/>
    </row>
    <row r="18" spans="1:17" ht="26.15" customHeight="1">
      <c r="A18" s="105"/>
      <c r="B18" s="26"/>
      <c r="C18" s="105" t="s">
        <v>134</v>
      </c>
      <c r="D18" s="26"/>
      <c r="E18" s="554" t="s">
        <v>93</v>
      </c>
      <c r="F18" s="554"/>
      <c r="G18" s="554"/>
      <c r="H18" s="85"/>
      <c r="I18" s="540">
        <v>4300000</v>
      </c>
      <c r="J18" s="541"/>
      <c r="K18" s="541"/>
      <c r="L18" s="541"/>
      <c r="M18" s="541"/>
      <c r="N18" s="542"/>
      <c r="O18" s="107" t="s">
        <v>135</v>
      </c>
      <c r="P18" s="557"/>
      <c r="Q18" s="87"/>
    </row>
    <row r="19" spans="1:17" ht="24" customHeight="1">
      <c r="A19" s="105"/>
      <c r="B19" s="26"/>
      <c r="C19" s="90"/>
      <c r="D19" s="95"/>
      <c r="E19" s="96" t="s">
        <v>136</v>
      </c>
      <c r="F19" s="85"/>
      <c r="G19" s="85"/>
      <c r="H19" s="85"/>
      <c r="I19" s="540">
        <v>1300000</v>
      </c>
      <c r="J19" s="541"/>
      <c r="K19" s="541"/>
      <c r="L19" s="541"/>
      <c r="M19" s="541"/>
      <c r="N19" s="542"/>
      <c r="O19" s="107" t="s">
        <v>137</v>
      </c>
      <c r="P19" s="557"/>
    </row>
    <row r="20" spans="1:17" ht="24" customHeight="1">
      <c r="A20" s="105"/>
      <c r="B20" s="26"/>
      <c r="C20" s="96" t="s">
        <v>139</v>
      </c>
      <c r="D20" s="85"/>
      <c r="E20" s="554" t="s">
        <v>140</v>
      </c>
      <c r="F20" s="554"/>
      <c r="G20" s="554"/>
      <c r="H20" s="85"/>
      <c r="I20" s="540">
        <v>0</v>
      </c>
      <c r="J20" s="541"/>
      <c r="K20" s="541"/>
      <c r="L20" s="541"/>
      <c r="M20" s="541"/>
      <c r="N20" s="542"/>
      <c r="O20" s="107" t="s">
        <v>143</v>
      </c>
      <c r="P20" s="108"/>
    </row>
    <row r="21" spans="1:17" ht="24" customHeight="1">
      <c r="A21" s="105"/>
      <c r="B21" s="26"/>
      <c r="C21" s="96" t="s">
        <v>144</v>
      </c>
      <c r="D21" s="85"/>
      <c r="E21" s="554" t="s">
        <v>148</v>
      </c>
      <c r="F21" s="554"/>
      <c r="G21" s="554"/>
      <c r="H21" s="85"/>
      <c r="I21" s="540">
        <v>9400000</v>
      </c>
      <c r="J21" s="541"/>
      <c r="K21" s="541"/>
      <c r="L21" s="541"/>
      <c r="M21" s="541"/>
      <c r="N21" s="542"/>
      <c r="O21" s="107" t="s">
        <v>151</v>
      </c>
      <c r="P21" s="108"/>
    </row>
    <row r="22" spans="1:17" ht="24" customHeight="1">
      <c r="A22" s="90"/>
      <c r="B22" s="95"/>
      <c r="C22" s="96"/>
      <c r="D22" s="85"/>
      <c r="E22" s="85" t="s">
        <v>153</v>
      </c>
      <c r="F22" s="85"/>
      <c r="G22" s="85"/>
      <c r="H22" s="85"/>
      <c r="I22" s="540">
        <f>+I18+I20+I21</f>
        <v>13700000</v>
      </c>
      <c r="J22" s="562"/>
      <c r="K22" s="562"/>
      <c r="L22" s="562"/>
      <c r="M22" s="562"/>
      <c r="N22" s="563"/>
      <c r="O22" s="109"/>
      <c r="P22" s="555" t="s">
        <v>155</v>
      </c>
    </row>
    <row r="23" spans="1:17" ht="24" customHeight="1">
      <c r="A23" s="96"/>
      <c r="B23" s="85"/>
      <c r="C23" s="85" t="s">
        <v>157</v>
      </c>
      <c r="D23" s="85"/>
      <c r="E23" s="85"/>
      <c r="F23" s="85"/>
      <c r="G23" s="85"/>
      <c r="H23" s="85"/>
      <c r="I23" s="540">
        <v>0</v>
      </c>
      <c r="J23" s="541"/>
      <c r="K23" s="541"/>
      <c r="L23" s="541"/>
      <c r="M23" s="541"/>
      <c r="N23" s="542"/>
      <c r="O23" s="107" t="s">
        <v>161</v>
      </c>
      <c r="P23" s="555"/>
    </row>
    <row r="24" spans="1:17" ht="24" customHeight="1">
      <c r="A24" s="96"/>
      <c r="B24" s="490" t="s">
        <v>162</v>
      </c>
      <c r="C24" s="490"/>
      <c r="D24" s="558" t="s">
        <v>163</v>
      </c>
      <c r="E24" s="558"/>
      <c r="F24" s="558"/>
      <c r="G24" s="558"/>
      <c r="H24" s="85"/>
      <c r="I24" s="540">
        <v>0</v>
      </c>
      <c r="J24" s="541"/>
      <c r="K24" s="541"/>
      <c r="L24" s="541"/>
      <c r="M24" s="541"/>
      <c r="N24" s="542"/>
      <c r="O24" s="107" t="s">
        <v>164</v>
      </c>
      <c r="P24" s="555"/>
    </row>
    <row r="25" spans="1:17" ht="24" customHeight="1">
      <c r="A25" s="96"/>
      <c r="B25" s="85"/>
      <c r="C25" s="85"/>
      <c r="D25" s="85"/>
      <c r="E25" s="85" t="s">
        <v>150</v>
      </c>
      <c r="F25" s="85"/>
      <c r="G25" s="85"/>
      <c r="H25" s="85"/>
      <c r="I25" s="545">
        <f>+I22+I24</f>
        <v>13700000</v>
      </c>
      <c r="J25" s="546"/>
      <c r="K25" s="546"/>
      <c r="L25" s="546"/>
      <c r="M25" s="546"/>
      <c r="N25" s="547"/>
      <c r="O25" s="109"/>
      <c r="P25" s="555"/>
    </row>
  </sheetData>
  <mergeCells count="35">
    <mergeCell ref="B24:C24"/>
    <mergeCell ref="D24:G24"/>
    <mergeCell ref="I24:N24"/>
    <mergeCell ref="I25:N25"/>
    <mergeCell ref="E20:G20"/>
    <mergeCell ref="I20:N20"/>
    <mergeCell ref="E21:G21"/>
    <mergeCell ref="I21:N21"/>
    <mergeCell ref="I22:N22"/>
    <mergeCell ref="P22:P25"/>
    <mergeCell ref="I23:N23"/>
    <mergeCell ref="C14:E14"/>
    <mergeCell ref="F14:G14"/>
    <mergeCell ref="I14:N14"/>
    <mergeCell ref="A16:B16"/>
    <mergeCell ref="P16:P19"/>
    <mergeCell ref="D17:G17"/>
    <mergeCell ref="I17:N17"/>
    <mergeCell ref="E18:G18"/>
    <mergeCell ref="I18:N18"/>
    <mergeCell ref="I19:N19"/>
    <mergeCell ref="C9:F9"/>
    <mergeCell ref="I9:N9"/>
    <mergeCell ref="A11:B11"/>
    <mergeCell ref="A12:B12"/>
    <mergeCell ref="C12:N12"/>
    <mergeCell ref="C13:E13"/>
    <mergeCell ref="I13:N13"/>
    <mergeCell ref="G2:M2"/>
    <mergeCell ref="A4:B4"/>
    <mergeCell ref="I5:N5"/>
    <mergeCell ref="I6:N6"/>
    <mergeCell ref="I7:N7"/>
    <mergeCell ref="C8:F8"/>
    <mergeCell ref="I8:N8"/>
  </mergeCells>
  <phoneticPr fontId="83"/>
  <pageMargins left="0.59055118110236227" right="0.47244094488188981" top="0.66666666666666663" bottom="0.39370078740157483" header="0" footer="0"/>
  <pageSetup paperSize="9" scale="97" firstPageNumber="0" fitToWidth="0" orientation="landscape" cellComments="asDisplaye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Normal="100" workbookViewId="0">
      <selection activeCell="I8" sqref="I8:K8"/>
    </sheetView>
  </sheetViews>
  <sheetFormatPr defaultColWidth="9" defaultRowHeight="16.5"/>
  <cols>
    <col min="1" max="4" width="2.6328125" style="2" customWidth="1"/>
    <col min="5" max="5" width="7.6328125" style="2" customWidth="1"/>
    <col min="6" max="6" width="4.6328125" style="2" customWidth="1"/>
    <col min="7" max="7" width="28.08984375" style="2" customWidth="1"/>
    <col min="8" max="8" width="6.453125" style="2" customWidth="1"/>
    <col min="9" max="9" width="2.6328125" style="2" customWidth="1"/>
    <col min="10" max="10" width="30.26953125" style="2" customWidth="1"/>
    <col min="11" max="11" width="2.6328125" style="2" customWidth="1"/>
    <col min="12" max="12" width="43.72656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110" t="s">
        <v>167</v>
      </c>
      <c r="B1" s="6"/>
      <c r="C1" s="6"/>
      <c r="D1" s="6"/>
      <c r="E1" s="111" t="s">
        <v>170</v>
      </c>
      <c r="F1" s="6"/>
      <c r="G1" s="7"/>
      <c r="H1" s="7"/>
      <c r="I1" s="7"/>
    </row>
    <row r="2" spans="1:25" s="41" customFormat="1" ht="8.25" customHeight="1">
      <c r="A2" s="112"/>
      <c r="B2" s="112"/>
      <c r="C2" s="112"/>
      <c r="D2" s="112"/>
      <c r="E2" s="112"/>
      <c r="F2" s="112"/>
      <c r="G2" s="112"/>
      <c r="H2" s="112"/>
      <c r="I2" s="112"/>
      <c r="J2" s="112"/>
      <c r="K2" s="112"/>
      <c r="L2" s="112"/>
      <c r="P2" s="29"/>
      <c r="X2" s="113"/>
      <c r="Y2" s="113"/>
    </row>
    <row r="3" spans="1:25" ht="24" customHeight="1">
      <c r="A3" s="564">
        <v>3</v>
      </c>
      <c r="B3" s="565"/>
      <c r="C3" s="565"/>
      <c r="D3" s="566" t="s">
        <v>175</v>
      </c>
      <c r="E3" s="566"/>
      <c r="F3" s="566"/>
      <c r="G3" s="566"/>
      <c r="H3" s="566"/>
      <c r="I3" s="566"/>
      <c r="J3" s="566"/>
      <c r="K3" s="566"/>
      <c r="L3" s="567"/>
    </row>
    <row r="4" spans="1:25" ht="24" customHeight="1">
      <c r="A4" s="568" t="s">
        <v>138</v>
      </c>
      <c r="B4" s="569"/>
      <c r="C4" s="569"/>
      <c r="D4" s="569"/>
      <c r="E4" s="569"/>
      <c r="F4" s="569"/>
      <c r="G4" s="569"/>
      <c r="H4" s="570"/>
      <c r="I4" s="115"/>
      <c r="J4" s="116" t="s">
        <v>176</v>
      </c>
      <c r="K4" s="117"/>
      <c r="L4" s="118" t="s">
        <v>177</v>
      </c>
    </row>
    <row r="5" spans="1:25" ht="28.5" customHeight="1">
      <c r="A5" s="571" t="s">
        <v>179</v>
      </c>
      <c r="B5" s="572"/>
      <c r="C5" s="572"/>
      <c r="D5" s="572"/>
      <c r="E5" s="572"/>
      <c r="F5" s="572"/>
      <c r="G5" s="572"/>
      <c r="H5" s="573"/>
      <c r="I5" s="574">
        <v>2300000</v>
      </c>
      <c r="J5" s="574"/>
      <c r="K5" s="574"/>
      <c r="L5" s="119"/>
    </row>
    <row r="6" spans="1:25" ht="28.5" customHeight="1">
      <c r="A6" s="575" t="s">
        <v>58</v>
      </c>
      <c r="B6" s="576"/>
      <c r="C6" s="576"/>
      <c r="D6" s="576"/>
      <c r="E6" s="576"/>
      <c r="F6" s="576"/>
      <c r="G6" s="576"/>
      <c r="H6" s="577"/>
      <c r="I6" s="578">
        <v>10700000</v>
      </c>
      <c r="J6" s="579"/>
      <c r="K6" s="580"/>
      <c r="L6" s="120" t="s">
        <v>531</v>
      </c>
    </row>
    <row r="7" spans="1:25" ht="28.5" customHeight="1">
      <c r="A7" s="575" t="s">
        <v>183</v>
      </c>
      <c r="B7" s="576"/>
      <c r="C7" s="576"/>
      <c r="D7" s="576"/>
      <c r="E7" s="576"/>
      <c r="F7" s="576"/>
      <c r="G7" s="576"/>
      <c r="H7" s="577"/>
      <c r="I7" s="578">
        <v>500000</v>
      </c>
      <c r="J7" s="579"/>
      <c r="K7" s="580"/>
      <c r="L7" s="119"/>
    </row>
    <row r="8" spans="1:25" ht="28.5" customHeight="1">
      <c r="A8" s="575"/>
      <c r="B8" s="576"/>
      <c r="C8" s="576"/>
      <c r="D8" s="576"/>
      <c r="E8" s="576"/>
      <c r="F8" s="576"/>
      <c r="G8" s="576"/>
      <c r="H8" s="577"/>
      <c r="I8" s="581"/>
      <c r="J8" s="582"/>
      <c r="K8" s="583"/>
      <c r="L8" s="119"/>
    </row>
    <row r="9" spans="1:25" ht="28.5" customHeight="1">
      <c r="A9" s="584"/>
      <c r="B9" s="585"/>
      <c r="C9" s="585"/>
      <c r="D9" s="585"/>
      <c r="E9" s="585"/>
      <c r="F9" s="585"/>
      <c r="G9" s="585"/>
      <c r="H9" s="586"/>
      <c r="I9" s="581"/>
      <c r="J9" s="582"/>
      <c r="K9" s="583"/>
      <c r="L9" s="119"/>
    </row>
    <row r="10" spans="1:25" ht="28.5" customHeight="1">
      <c r="A10" s="584"/>
      <c r="B10" s="585"/>
      <c r="C10" s="585"/>
      <c r="D10" s="585"/>
      <c r="E10" s="585"/>
      <c r="F10" s="585"/>
      <c r="G10" s="585"/>
      <c r="H10" s="586"/>
      <c r="I10" s="581"/>
      <c r="J10" s="582"/>
      <c r="K10" s="583"/>
      <c r="L10" s="119"/>
    </row>
    <row r="11" spans="1:25" ht="28.5" customHeight="1">
      <c r="A11" s="584"/>
      <c r="B11" s="585"/>
      <c r="C11" s="585"/>
      <c r="D11" s="585"/>
      <c r="E11" s="585"/>
      <c r="F11" s="585"/>
      <c r="G11" s="585"/>
      <c r="H11" s="586"/>
      <c r="I11" s="581"/>
      <c r="J11" s="582"/>
      <c r="K11" s="583"/>
      <c r="L11" s="119"/>
    </row>
    <row r="12" spans="1:25" ht="28.5" customHeight="1">
      <c r="A12" s="584"/>
      <c r="B12" s="585"/>
      <c r="C12" s="585"/>
      <c r="D12" s="585"/>
      <c r="E12" s="585"/>
      <c r="F12" s="585"/>
      <c r="G12" s="585"/>
      <c r="H12" s="586"/>
      <c r="I12" s="581"/>
      <c r="J12" s="582"/>
      <c r="K12" s="583"/>
      <c r="L12" s="119"/>
    </row>
    <row r="13" spans="1:25" ht="28.5" customHeight="1">
      <c r="A13" s="584"/>
      <c r="B13" s="585"/>
      <c r="C13" s="585"/>
      <c r="D13" s="585"/>
      <c r="E13" s="585"/>
      <c r="F13" s="585"/>
      <c r="G13" s="585"/>
      <c r="H13" s="586"/>
      <c r="I13" s="581"/>
      <c r="J13" s="582"/>
      <c r="K13" s="583"/>
      <c r="L13" s="119"/>
    </row>
    <row r="14" spans="1:25" ht="28.5" customHeight="1">
      <c r="A14" s="584"/>
      <c r="B14" s="585"/>
      <c r="C14" s="585"/>
      <c r="D14" s="585"/>
      <c r="E14" s="585"/>
      <c r="F14" s="585"/>
      <c r="G14" s="585"/>
      <c r="H14" s="586"/>
      <c r="I14" s="581"/>
      <c r="J14" s="582"/>
      <c r="K14" s="583"/>
      <c r="L14" s="119"/>
    </row>
    <row r="15" spans="1:25" ht="28.5" customHeight="1">
      <c r="A15" s="584"/>
      <c r="B15" s="585"/>
      <c r="C15" s="585"/>
      <c r="D15" s="585"/>
      <c r="E15" s="585"/>
      <c r="F15" s="585"/>
      <c r="G15" s="585"/>
      <c r="H15" s="586"/>
      <c r="I15" s="581"/>
      <c r="J15" s="582"/>
      <c r="K15" s="583"/>
      <c r="L15" s="119"/>
    </row>
    <row r="16" spans="1:25" ht="28.5" customHeight="1">
      <c r="A16" s="584"/>
      <c r="B16" s="585"/>
      <c r="C16" s="585"/>
      <c r="D16" s="585"/>
      <c r="E16" s="585"/>
      <c r="F16" s="585"/>
      <c r="G16" s="585"/>
      <c r="H16" s="586"/>
      <c r="I16" s="581"/>
      <c r="J16" s="582"/>
      <c r="K16" s="583"/>
      <c r="L16" s="119"/>
    </row>
    <row r="17" spans="1:14" ht="28.5" customHeight="1">
      <c r="A17" s="584"/>
      <c r="B17" s="585"/>
      <c r="C17" s="585"/>
      <c r="D17" s="585"/>
      <c r="E17" s="585"/>
      <c r="F17" s="585"/>
      <c r="G17" s="585"/>
      <c r="H17" s="586"/>
      <c r="I17" s="581"/>
      <c r="J17" s="582"/>
      <c r="K17" s="583"/>
      <c r="L17" s="119"/>
    </row>
    <row r="18" spans="1:14" ht="28.5" customHeight="1">
      <c r="A18" s="584"/>
      <c r="B18" s="585"/>
      <c r="C18" s="585"/>
      <c r="D18" s="585"/>
      <c r="E18" s="585"/>
      <c r="F18" s="585"/>
      <c r="G18" s="585"/>
      <c r="H18" s="586"/>
      <c r="I18" s="581"/>
      <c r="J18" s="582"/>
      <c r="K18" s="583"/>
      <c r="L18" s="119"/>
    </row>
    <row r="19" spans="1:14" ht="28.5" customHeight="1">
      <c r="A19" s="587"/>
      <c r="B19" s="588"/>
      <c r="C19" s="588"/>
      <c r="D19" s="588"/>
      <c r="E19" s="588"/>
      <c r="F19" s="588"/>
      <c r="G19" s="588"/>
      <c r="H19" s="589"/>
      <c r="I19" s="581"/>
      <c r="J19" s="582"/>
      <c r="K19" s="583"/>
      <c r="L19" s="121"/>
    </row>
    <row r="20" spans="1:14" ht="28.5" customHeight="1">
      <c r="A20" s="590" t="s">
        <v>185</v>
      </c>
      <c r="B20" s="591"/>
      <c r="C20" s="591"/>
      <c r="D20" s="591"/>
      <c r="E20" s="591"/>
      <c r="F20" s="591"/>
      <c r="G20" s="591"/>
      <c r="H20" s="591"/>
      <c r="I20" s="592">
        <f>SUM(I5:K19)</f>
        <v>13500000</v>
      </c>
      <c r="J20" s="593"/>
      <c r="K20" s="594"/>
      <c r="L20" s="595" t="s">
        <v>187</v>
      </c>
    </row>
    <row r="21" spans="1:14" ht="28.5" customHeight="1">
      <c r="A21" s="596" t="s">
        <v>50</v>
      </c>
      <c r="B21" s="597"/>
      <c r="C21" s="597"/>
      <c r="D21" s="597"/>
      <c r="E21" s="597"/>
      <c r="F21" s="597"/>
      <c r="G21" s="597"/>
      <c r="H21" s="598"/>
      <c r="I21" s="599">
        <f>SUM(I20:K20)</f>
        <v>13500000</v>
      </c>
      <c r="J21" s="599"/>
      <c r="K21" s="600"/>
      <c r="L21" s="595"/>
      <c r="M21" s="87"/>
      <c r="N21" s="87"/>
    </row>
    <row r="22" spans="1:14" ht="23.9" customHeight="1">
      <c r="A22" s="122"/>
      <c r="B22" s="122"/>
      <c r="C22" s="122"/>
      <c r="D22" s="122"/>
      <c r="E22" s="122"/>
      <c r="F22" s="122"/>
      <c r="G22" s="122"/>
      <c r="H22" s="122"/>
      <c r="I22" s="122"/>
      <c r="J22" s="122"/>
      <c r="K22" s="122"/>
      <c r="L22" s="17"/>
    </row>
    <row r="23" spans="1:14" ht="23.9" customHeight="1">
      <c r="A23" s="123"/>
      <c r="B23" s="123"/>
      <c r="C23" s="123"/>
      <c r="D23" s="123"/>
      <c r="E23" s="123"/>
      <c r="F23" s="123"/>
      <c r="G23" s="123"/>
      <c r="H23" s="123"/>
      <c r="I23" s="123"/>
      <c r="J23" s="123"/>
      <c r="K23" s="123"/>
      <c r="L23" s="17"/>
    </row>
    <row r="24" spans="1:14" ht="23.9" customHeight="1">
      <c r="A24" s="87"/>
      <c r="B24" s="87"/>
      <c r="C24" s="87"/>
      <c r="D24" s="87"/>
      <c r="E24" s="87"/>
      <c r="F24" s="87"/>
      <c r="G24" s="87"/>
      <c r="H24" s="87"/>
      <c r="I24" s="87"/>
      <c r="J24" s="87"/>
      <c r="K24" s="87"/>
    </row>
    <row r="25" spans="1:14" ht="22.5" customHeight="1">
      <c r="A25" s="87"/>
      <c r="B25" s="87"/>
      <c r="C25" s="87"/>
      <c r="D25" s="87"/>
      <c r="E25" s="87"/>
      <c r="F25" s="87"/>
      <c r="G25" s="87"/>
      <c r="H25" s="87"/>
      <c r="I25" s="87"/>
      <c r="J25" s="87"/>
      <c r="K25" s="87"/>
    </row>
  </sheetData>
  <mergeCells count="38">
    <mergeCell ref="A19:H19"/>
    <mergeCell ref="I19:K19"/>
    <mergeCell ref="A20:H20"/>
    <mergeCell ref="I20:K20"/>
    <mergeCell ref="L20:L21"/>
    <mergeCell ref="A21:H21"/>
    <mergeCell ref="I21:K21"/>
    <mergeCell ref="A16:H16"/>
    <mergeCell ref="I16:K16"/>
    <mergeCell ref="A17:H17"/>
    <mergeCell ref="I17:K17"/>
    <mergeCell ref="A18:H18"/>
    <mergeCell ref="I18:K18"/>
    <mergeCell ref="A13:H13"/>
    <mergeCell ref="I13:K13"/>
    <mergeCell ref="A14:H14"/>
    <mergeCell ref="I14:K14"/>
    <mergeCell ref="A15:H15"/>
    <mergeCell ref="I15:K15"/>
    <mergeCell ref="A10:H10"/>
    <mergeCell ref="I10:K10"/>
    <mergeCell ref="A11:H11"/>
    <mergeCell ref="I11:K11"/>
    <mergeCell ref="A12:H12"/>
    <mergeCell ref="I12:K12"/>
    <mergeCell ref="A7:H7"/>
    <mergeCell ref="I7:K7"/>
    <mergeCell ref="A8:H8"/>
    <mergeCell ref="I8:K8"/>
    <mergeCell ref="A9:H9"/>
    <mergeCell ref="I9:K9"/>
    <mergeCell ref="A3:C3"/>
    <mergeCell ref="D3:L3"/>
    <mergeCell ref="A4:H4"/>
    <mergeCell ref="A5:H5"/>
    <mergeCell ref="I5:K5"/>
    <mergeCell ref="A6:H6"/>
    <mergeCell ref="I6:K6"/>
  </mergeCells>
  <phoneticPr fontId="83"/>
  <pageMargins left="0.59055118110236227" right="0.47244094488188981" top="0.67708333333333337" bottom="0.34375" header="0" footer="0"/>
  <pageSetup paperSize="9" scale="98" firstPageNumber="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A3" zoomScaleNormal="100" workbookViewId="0">
      <selection activeCell="I9" sqref="I9:K9"/>
    </sheetView>
  </sheetViews>
  <sheetFormatPr defaultColWidth="9" defaultRowHeight="16.5"/>
  <cols>
    <col min="1" max="4" width="2.6328125" style="2" customWidth="1"/>
    <col min="5" max="5" width="7.6328125" style="2" customWidth="1"/>
    <col min="6" max="6" width="4.6328125" style="2" customWidth="1"/>
    <col min="7" max="7" width="33.7265625" style="2" customWidth="1"/>
    <col min="8" max="8" width="7.453125" style="2" customWidth="1"/>
    <col min="9" max="9" width="2.6328125" style="2" customWidth="1"/>
    <col min="10" max="10" width="30.6328125" style="2" customWidth="1"/>
    <col min="11" max="11" width="2.6328125" style="2" customWidth="1"/>
    <col min="12" max="12" width="41.453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24"/>
      <c r="C1" s="78"/>
      <c r="D1" s="78"/>
    </row>
    <row r="2" spans="1:25" ht="24" customHeight="1">
      <c r="A2" s="125" t="s">
        <v>188</v>
      </c>
      <c r="B2" s="126"/>
      <c r="C2" s="126"/>
      <c r="D2" s="126"/>
      <c r="E2" s="111" t="s">
        <v>190</v>
      </c>
      <c r="F2" s="126"/>
      <c r="G2" s="127"/>
      <c r="H2" s="127"/>
      <c r="I2" s="127"/>
      <c r="J2" s="17"/>
      <c r="K2" s="17"/>
      <c r="L2" s="17"/>
      <c r="X2" s="11"/>
      <c r="Y2" s="11"/>
    </row>
    <row r="3" spans="1:25" s="41" customFormat="1" ht="12" customHeight="1">
      <c r="A3" s="26"/>
      <c r="B3" s="26"/>
      <c r="C3" s="26"/>
      <c r="D3" s="26"/>
      <c r="E3" s="26"/>
      <c r="F3" s="26"/>
      <c r="G3" s="26"/>
      <c r="H3" s="26"/>
      <c r="I3" s="26"/>
      <c r="J3" s="26"/>
      <c r="K3" s="26"/>
      <c r="L3" s="26"/>
    </row>
    <row r="4" spans="1:25" ht="24" customHeight="1">
      <c r="A4" s="564">
        <v>4</v>
      </c>
      <c r="B4" s="565"/>
      <c r="C4" s="565"/>
      <c r="D4" s="566" t="s">
        <v>192</v>
      </c>
      <c r="E4" s="566"/>
      <c r="F4" s="566"/>
      <c r="G4" s="566"/>
      <c r="H4" s="566"/>
      <c r="I4" s="566"/>
      <c r="J4" s="566"/>
      <c r="K4" s="566"/>
      <c r="L4" s="567"/>
    </row>
    <row r="5" spans="1:25" ht="24" customHeight="1">
      <c r="A5" s="568" t="s">
        <v>195</v>
      </c>
      <c r="B5" s="569"/>
      <c r="C5" s="569"/>
      <c r="D5" s="569"/>
      <c r="E5" s="569"/>
      <c r="F5" s="569"/>
      <c r="G5" s="569"/>
      <c r="H5" s="570"/>
      <c r="I5" s="115"/>
      <c r="J5" s="116" t="s">
        <v>176</v>
      </c>
      <c r="K5" s="117"/>
      <c r="L5" s="118" t="s">
        <v>177</v>
      </c>
    </row>
    <row r="6" spans="1:25" ht="28" customHeight="1">
      <c r="A6" s="601" t="s">
        <v>197</v>
      </c>
      <c r="B6" s="602"/>
      <c r="C6" s="602"/>
      <c r="D6" s="602"/>
      <c r="E6" s="602"/>
      <c r="F6" s="602"/>
      <c r="G6" s="602"/>
      <c r="H6" s="603"/>
      <c r="I6" s="574">
        <v>1000000</v>
      </c>
      <c r="J6" s="574"/>
      <c r="K6" s="574"/>
      <c r="L6" s="128" t="s">
        <v>532</v>
      </c>
    </row>
    <row r="7" spans="1:25" ht="24" customHeight="1">
      <c r="A7" s="601" t="s">
        <v>199</v>
      </c>
      <c r="B7" s="602"/>
      <c r="C7" s="602"/>
      <c r="D7" s="602"/>
      <c r="E7" s="602"/>
      <c r="F7" s="602"/>
      <c r="G7" s="602"/>
      <c r="H7" s="603"/>
      <c r="I7" s="604">
        <v>2000000</v>
      </c>
      <c r="J7" s="604"/>
      <c r="K7" s="604"/>
      <c r="L7" s="128" t="s">
        <v>532</v>
      </c>
    </row>
    <row r="8" spans="1:25" ht="24" customHeight="1">
      <c r="A8" s="601" t="s">
        <v>527</v>
      </c>
      <c r="B8" s="602"/>
      <c r="C8" s="602"/>
      <c r="D8" s="602"/>
      <c r="E8" s="602"/>
      <c r="F8" s="602"/>
      <c r="G8" s="602"/>
      <c r="H8" s="603"/>
      <c r="I8" s="604">
        <v>500000</v>
      </c>
      <c r="J8" s="604"/>
      <c r="K8" s="604"/>
      <c r="L8" s="128" t="s">
        <v>532</v>
      </c>
    </row>
    <row r="9" spans="1:25" ht="24" customHeight="1">
      <c r="A9" s="571"/>
      <c r="B9" s="572"/>
      <c r="C9" s="572"/>
      <c r="D9" s="572"/>
      <c r="E9" s="572"/>
      <c r="F9" s="572"/>
      <c r="G9" s="572"/>
      <c r="H9" s="573"/>
      <c r="I9" s="605"/>
      <c r="J9" s="605"/>
      <c r="K9" s="605"/>
      <c r="L9" s="129"/>
    </row>
    <row r="10" spans="1:25" ht="24" customHeight="1">
      <c r="A10" s="571"/>
      <c r="B10" s="572"/>
      <c r="C10" s="572"/>
      <c r="D10" s="572"/>
      <c r="E10" s="572"/>
      <c r="F10" s="572"/>
      <c r="G10" s="572"/>
      <c r="H10" s="573"/>
      <c r="I10" s="605"/>
      <c r="J10" s="605"/>
      <c r="K10" s="605"/>
      <c r="L10" s="129"/>
    </row>
    <row r="11" spans="1:25" ht="24" customHeight="1">
      <c r="A11" s="571"/>
      <c r="B11" s="572"/>
      <c r="C11" s="572"/>
      <c r="D11" s="572"/>
      <c r="E11" s="572"/>
      <c r="F11" s="572"/>
      <c r="G11" s="572"/>
      <c r="H11" s="573"/>
      <c r="I11" s="605"/>
      <c r="J11" s="605"/>
      <c r="K11" s="605"/>
      <c r="L11" s="129"/>
    </row>
    <row r="12" spans="1:25" ht="24" customHeight="1">
      <c r="A12" s="571"/>
      <c r="B12" s="572"/>
      <c r="C12" s="572"/>
      <c r="D12" s="572"/>
      <c r="E12" s="572"/>
      <c r="F12" s="572"/>
      <c r="G12" s="572"/>
      <c r="H12" s="573"/>
      <c r="I12" s="605"/>
      <c r="J12" s="605"/>
      <c r="K12" s="605"/>
      <c r="L12" s="129"/>
    </row>
    <row r="13" spans="1:25" ht="24" customHeight="1">
      <c r="A13" s="571"/>
      <c r="B13" s="572"/>
      <c r="C13" s="572"/>
      <c r="D13" s="572"/>
      <c r="E13" s="572"/>
      <c r="F13" s="572"/>
      <c r="G13" s="572"/>
      <c r="H13" s="573"/>
      <c r="I13" s="605"/>
      <c r="J13" s="605"/>
      <c r="K13" s="605"/>
      <c r="L13" s="129"/>
    </row>
    <row r="14" spans="1:25" ht="24" customHeight="1">
      <c r="A14" s="571"/>
      <c r="B14" s="572"/>
      <c r="C14" s="572"/>
      <c r="D14" s="572"/>
      <c r="E14" s="572"/>
      <c r="F14" s="572"/>
      <c r="G14" s="572"/>
      <c r="H14" s="573"/>
      <c r="I14" s="605"/>
      <c r="J14" s="605"/>
      <c r="K14" s="605"/>
      <c r="L14" s="129"/>
    </row>
    <row r="15" spans="1:25" ht="24" customHeight="1">
      <c r="A15" s="571"/>
      <c r="B15" s="572"/>
      <c r="C15" s="572"/>
      <c r="D15" s="572"/>
      <c r="E15" s="572"/>
      <c r="F15" s="572"/>
      <c r="G15" s="572"/>
      <c r="H15" s="573"/>
      <c r="I15" s="605"/>
      <c r="J15" s="605"/>
      <c r="K15" s="605"/>
      <c r="L15" s="129"/>
    </row>
    <row r="16" spans="1:25" ht="24" customHeight="1">
      <c r="A16" s="571"/>
      <c r="B16" s="572"/>
      <c r="C16" s="572"/>
      <c r="D16" s="572"/>
      <c r="E16" s="572"/>
      <c r="F16" s="572"/>
      <c r="G16" s="572"/>
      <c r="H16" s="573"/>
      <c r="I16" s="605"/>
      <c r="J16" s="605"/>
      <c r="K16" s="605"/>
      <c r="L16" s="129"/>
    </row>
    <row r="17" spans="1:14" ht="24" customHeight="1">
      <c r="A17" s="571"/>
      <c r="B17" s="572"/>
      <c r="C17" s="572"/>
      <c r="D17" s="572"/>
      <c r="E17" s="572"/>
      <c r="F17" s="572"/>
      <c r="G17" s="572"/>
      <c r="H17" s="573"/>
      <c r="I17" s="605"/>
      <c r="J17" s="605"/>
      <c r="K17" s="605"/>
      <c r="L17" s="129"/>
    </row>
    <row r="18" spans="1:14" ht="24" customHeight="1">
      <c r="A18" s="571"/>
      <c r="B18" s="572"/>
      <c r="C18" s="572"/>
      <c r="D18" s="572"/>
      <c r="E18" s="572"/>
      <c r="F18" s="572"/>
      <c r="G18" s="572"/>
      <c r="H18" s="573"/>
      <c r="I18" s="605"/>
      <c r="J18" s="605"/>
      <c r="K18" s="605"/>
      <c r="L18" s="129"/>
    </row>
    <row r="19" spans="1:14" ht="24" customHeight="1">
      <c r="A19" s="571"/>
      <c r="B19" s="572"/>
      <c r="C19" s="572"/>
      <c r="D19" s="572"/>
      <c r="E19" s="572"/>
      <c r="F19" s="572"/>
      <c r="G19" s="572"/>
      <c r="H19" s="573"/>
      <c r="I19" s="605"/>
      <c r="J19" s="605"/>
      <c r="K19" s="605"/>
      <c r="L19" s="129"/>
    </row>
    <row r="20" spans="1:14" ht="24" customHeight="1">
      <c r="A20" s="606"/>
      <c r="B20" s="607"/>
      <c r="C20" s="607"/>
      <c r="D20" s="607"/>
      <c r="E20" s="607"/>
      <c r="F20" s="607"/>
      <c r="G20" s="607"/>
      <c r="H20" s="608"/>
      <c r="I20" s="605"/>
      <c r="J20" s="605"/>
      <c r="K20" s="605"/>
      <c r="L20" s="130"/>
    </row>
    <row r="21" spans="1:14" ht="28.5" customHeight="1">
      <c r="A21" s="609" t="s">
        <v>185</v>
      </c>
      <c r="B21" s="610"/>
      <c r="C21" s="610"/>
      <c r="D21" s="610"/>
      <c r="E21" s="610"/>
      <c r="F21" s="610"/>
      <c r="G21" s="610"/>
      <c r="H21" s="611"/>
      <c r="I21" s="612">
        <f>SUM(I6:K20)</f>
        <v>3500000</v>
      </c>
      <c r="J21" s="612"/>
      <c r="K21" s="613"/>
      <c r="L21" s="614" t="s">
        <v>189</v>
      </c>
    </row>
    <row r="22" spans="1:14" ht="28.5" customHeight="1">
      <c r="A22" s="596" t="s">
        <v>50</v>
      </c>
      <c r="B22" s="597"/>
      <c r="C22" s="597"/>
      <c r="D22" s="597"/>
      <c r="E22" s="597"/>
      <c r="F22" s="597"/>
      <c r="G22" s="597"/>
      <c r="H22" s="598"/>
      <c r="I22" s="599">
        <f>SUM(I21:K21)</f>
        <v>3500000</v>
      </c>
      <c r="J22" s="599"/>
      <c r="K22" s="600"/>
      <c r="L22" s="614"/>
      <c r="M22" s="87"/>
      <c r="N22" s="87"/>
    </row>
    <row r="23" spans="1:14" ht="23.9" customHeight="1">
      <c r="A23" s="122"/>
      <c r="B23" s="122"/>
      <c r="C23" s="122"/>
      <c r="D23" s="122"/>
      <c r="E23" s="122"/>
      <c r="F23" s="122"/>
      <c r="G23" s="122"/>
      <c r="H23" s="122"/>
      <c r="I23" s="122"/>
      <c r="J23" s="122"/>
      <c r="K23" s="122"/>
      <c r="L23" s="17"/>
    </row>
    <row r="24" spans="1:14" ht="23.9" customHeight="1">
      <c r="A24" s="131"/>
      <c r="B24" s="131"/>
      <c r="C24" s="131"/>
      <c r="D24" s="131"/>
      <c r="E24" s="131"/>
      <c r="F24" s="131"/>
      <c r="G24" s="131"/>
      <c r="H24" s="131"/>
      <c r="I24" s="131"/>
      <c r="J24" s="131"/>
      <c r="K24" s="131"/>
    </row>
    <row r="25" spans="1:14" ht="23.9" customHeight="1">
      <c r="A25" s="87"/>
      <c r="B25" s="87"/>
      <c r="C25" s="87"/>
      <c r="D25" s="87"/>
      <c r="E25" s="87"/>
      <c r="F25" s="87"/>
      <c r="G25" s="87"/>
      <c r="H25" s="87"/>
      <c r="I25" s="87"/>
      <c r="J25" s="87"/>
      <c r="K25" s="87"/>
    </row>
    <row r="26" spans="1:14" ht="22.5" customHeight="1">
      <c r="A26" s="87"/>
      <c r="B26" s="87"/>
      <c r="C26" s="87"/>
      <c r="D26" s="87"/>
      <c r="E26" s="87"/>
      <c r="F26" s="87"/>
      <c r="G26" s="87"/>
      <c r="H26" s="87"/>
      <c r="I26" s="87"/>
      <c r="J26" s="87"/>
      <c r="K26" s="87"/>
    </row>
  </sheetData>
  <mergeCells count="38">
    <mergeCell ref="A20:H20"/>
    <mergeCell ref="I20:K20"/>
    <mergeCell ref="A21:H21"/>
    <mergeCell ref="I21:K21"/>
    <mergeCell ref="L21:L22"/>
    <mergeCell ref="A22:H22"/>
    <mergeCell ref="I22:K22"/>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4:C4"/>
    <mergeCell ref="D4:L4"/>
    <mergeCell ref="A5:H5"/>
    <mergeCell ref="A6:H6"/>
    <mergeCell ref="I6:K6"/>
    <mergeCell ref="A7:H7"/>
    <mergeCell ref="I7:K7"/>
  </mergeCells>
  <phoneticPr fontId="83"/>
  <pageMargins left="0.46875" right="0.19791666666666666" top="0.65625" bottom="0.39370078740157483" header="0" footer="0"/>
  <pageSetup paperSize="9"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opLeftCell="A5"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25.6328125" style="2" customWidth="1"/>
    <col min="8" max="9" width="2.6328125" style="2" customWidth="1"/>
    <col min="10" max="10" width="20.6328125" style="2" customWidth="1"/>
    <col min="11" max="11" width="2.6328125" style="2" customWidth="1"/>
    <col min="12" max="12" width="15.6328125" style="2" customWidth="1"/>
    <col min="13" max="13" width="35.6328125" style="2" customWidth="1"/>
    <col min="14" max="14" width="12.6328125" style="2" customWidth="1"/>
    <col min="15"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24"/>
      <c r="C1" s="78"/>
      <c r="D1" s="78"/>
    </row>
    <row r="2" spans="1:25" ht="24" customHeight="1">
      <c r="A2" s="125" t="s">
        <v>202</v>
      </c>
      <c r="B2" s="126"/>
      <c r="C2" s="126"/>
      <c r="D2" s="126"/>
      <c r="E2" s="126"/>
      <c r="F2" s="111" t="s">
        <v>204</v>
      </c>
      <c r="G2" s="127"/>
      <c r="H2" s="127"/>
      <c r="I2" s="127"/>
      <c r="J2" s="17"/>
      <c r="K2" s="17"/>
      <c r="L2" s="17"/>
      <c r="M2" s="17"/>
      <c r="N2" s="17"/>
      <c r="X2" s="11"/>
      <c r="Y2" s="11"/>
    </row>
    <row r="3" spans="1:25" s="41" customFormat="1" ht="12" customHeight="1">
      <c r="A3" s="26"/>
      <c r="B3" s="26"/>
      <c r="C3" s="26"/>
      <c r="D3" s="26"/>
      <c r="E3" s="26"/>
      <c r="F3" s="26"/>
      <c r="G3" s="26"/>
      <c r="H3" s="26"/>
      <c r="I3" s="26"/>
      <c r="J3" s="26"/>
      <c r="K3" s="26"/>
      <c r="L3" s="26"/>
      <c r="M3" s="26"/>
      <c r="N3" s="26"/>
    </row>
    <row r="4" spans="1:25" ht="24" customHeight="1">
      <c r="A4" s="564">
        <v>5</v>
      </c>
      <c r="B4" s="565"/>
      <c r="C4" s="565"/>
      <c r="D4" s="566" t="s">
        <v>205</v>
      </c>
      <c r="E4" s="566"/>
      <c r="F4" s="566"/>
      <c r="G4" s="566"/>
      <c r="H4" s="566"/>
      <c r="I4" s="566"/>
      <c r="J4" s="566"/>
      <c r="K4" s="566"/>
      <c r="L4" s="566"/>
      <c r="M4" s="566"/>
      <c r="N4" s="567"/>
    </row>
    <row r="5" spans="1:25" ht="24" customHeight="1">
      <c r="A5" s="615" t="s">
        <v>206</v>
      </c>
      <c r="B5" s="616"/>
      <c r="C5" s="616"/>
      <c r="D5" s="616"/>
      <c r="E5" s="616"/>
      <c r="F5" s="616"/>
      <c r="G5" s="616"/>
      <c r="H5" s="617"/>
      <c r="I5" s="115"/>
      <c r="J5" s="132" t="s">
        <v>208</v>
      </c>
      <c r="K5" s="117"/>
      <c r="L5" s="133" t="s">
        <v>209</v>
      </c>
      <c r="M5" s="134" t="s">
        <v>211</v>
      </c>
      <c r="N5" s="118" t="s">
        <v>213</v>
      </c>
    </row>
    <row r="6" spans="1:25" ht="28" customHeight="1">
      <c r="A6" s="601" t="s">
        <v>216</v>
      </c>
      <c r="B6" s="602"/>
      <c r="C6" s="602"/>
      <c r="D6" s="602"/>
      <c r="E6" s="602"/>
      <c r="F6" s="602"/>
      <c r="G6" s="602"/>
      <c r="H6" s="603"/>
      <c r="I6" s="574">
        <v>1000000</v>
      </c>
      <c r="J6" s="574"/>
      <c r="K6" s="574"/>
      <c r="L6" s="135">
        <v>45397</v>
      </c>
      <c r="M6" s="136" t="s">
        <v>217</v>
      </c>
      <c r="N6" s="119"/>
    </row>
    <row r="7" spans="1:25" ht="24" customHeight="1">
      <c r="A7" s="618" t="s">
        <v>218</v>
      </c>
      <c r="B7" s="619"/>
      <c r="C7" s="619"/>
      <c r="D7" s="619"/>
      <c r="E7" s="619"/>
      <c r="F7" s="619"/>
      <c r="G7" s="619"/>
      <c r="H7" s="620"/>
      <c r="I7" s="604">
        <v>500000</v>
      </c>
      <c r="J7" s="604"/>
      <c r="K7" s="604"/>
      <c r="L7" s="137">
        <v>45580</v>
      </c>
      <c r="M7" s="138" t="s">
        <v>218</v>
      </c>
      <c r="N7" s="139"/>
    </row>
    <row r="8" spans="1:25" ht="24" customHeight="1">
      <c r="A8" s="618" t="s">
        <v>219</v>
      </c>
      <c r="B8" s="619"/>
      <c r="C8" s="619"/>
      <c r="D8" s="619"/>
      <c r="E8" s="619"/>
      <c r="F8" s="619"/>
      <c r="G8" s="619"/>
      <c r="H8" s="620"/>
      <c r="I8" s="604">
        <f>SUM(I6:K7)</f>
        <v>1500000</v>
      </c>
      <c r="J8" s="604"/>
      <c r="K8" s="604"/>
      <c r="L8" s="140"/>
      <c r="M8" s="138"/>
      <c r="N8" s="139"/>
    </row>
    <row r="9" spans="1:25" ht="24" customHeight="1">
      <c r="A9" s="618" t="s">
        <v>221</v>
      </c>
      <c r="B9" s="619"/>
      <c r="C9" s="619"/>
      <c r="D9" s="619"/>
      <c r="E9" s="619"/>
      <c r="F9" s="619"/>
      <c r="G9" s="619"/>
      <c r="H9" s="620"/>
      <c r="I9" s="604">
        <v>200000</v>
      </c>
      <c r="J9" s="604"/>
      <c r="K9" s="604"/>
      <c r="L9" s="140">
        <v>45636</v>
      </c>
      <c r="M9" s="138" t="s">
        <v>225</v>
      </c>
      <c r="N9" s="139"/>
    </row>
    <row r="10" spans="1:25" ht="24" customHeight="1">
      <c r="A10" s="575"/>
      <c r="B10" s="576"/>
      <c r="C10" s="576"/>
      <c r="D10" s="576"/>
      <c r="E10" s="576"/>
      <c r="F10" s="576"/>
      <c r="G10" s="576"/>
      <c r="H10" s="577"/>
      <c r="I10" s="605"/>
      <c r="J10" s="605"/>
      <c r="K10" s="605"/>
      <c r="L10" s="141"/>
      <c r="M10" s="142"/>
      <c r="N10" s="139"/>
    </row>
    <row r="11" spans="1:25" ht="24" customHeight="1">
      <c r="A11" s="575"/>
      <c r="B11" s="576"/>
      <c r="C11" s="576"/>
      <c r="D11" s="576"/>
      <c r="E11" s="576"/>
      <c r="F11" s="576"/>
      <c r="G11" s="576"/>
      <c r="H11" s="577"/>
      <c r="I11" s="605"/>
      <c r="J11" s="605"/>
      <c r="K11" s="605"/>
      <c r="L11" s="141"/>
      <c r="M11" s="142"/>
      <c r="N11" s="139"/>
    </row>
    <row r="12" spans="1:25" ht="24" customHeight="1">
      <c r="A12" s="575"/>
      <c r="B12" s="576"/>
      <c r="C12" s="576"/>
      <c r="D12" s="576"/>
      <c r="E12" s="576"/>
      <c r="F12" s="576"/>
      <c r="G12" s="576"/>
      <c r="H12" s="577"/>
      <c r="I12" s="605"/>
      <c r="J12" s="605"/>
      <c r="K12" s="605"/>
      <c r="L12" s="141"/>
      <c r="M12" s="142"/>
      <c r="N12" s="139"/>
    </row>
    <row r="13" spans="1:25" ht="24" customHeight="1">
      <c r="A13" s="575"/>
      <c r="B13" s="576"/>
      <c r="C13" s="576"/>
      <c r="D13" s="576"/>
      <c r="E13" s="576"/>
      <c r="F13" s="576"/>
      <c r="G13" s="576"/>
      <c r="H13" s="577"/>
      <c r="I13" s="605"/>
      <c r="J13" s="605"/>
      <c r="K13" s="605"/>
      <c r="L13" s="141"/>
      <c r="M13" s="142"/>
      <c r="N13" s="139"/>
    </row>
    <row r="14" spans="1:25" ht="24" customHeight="1">
      <c r="A14" s="575"/>
      <c r="B14" s="576"/>
      <c r="C14" s="576"/>
      <c r="D14" s="576"/>
      <c r="E14" s="576"/>
      <c r="F14" s="576"/>
      <c r="G14" s="576"/>
      <c r="H14" s="577"/>
      <c r="I14" s="605"/>
      <c r="J14" s="605"/>
      <c r="K14" s="605"/>
      <c r="L14" s="141"/>
      <c r="M14" s="142"/>
      <c r="N14" s="139"/>
    </row>
    <row r="15" spans="1:25" ht="24" customHeight="1">
      <c r="A15" s="575"/>
      <c r="B15" s="576"/>
      <c r="C15" s="576"/>
      <c r="D15" s="576"/>
      <c r="E15" s="576"/>
      <c r="F15" s="576"/>
      <c r="G15" s="576"/>
      <c r="H15" s="577"/>
      <c r="I15" s="605"/>
      <c r="J15" s="605"/>
      <c r="K15" s="605"/>
      <c r="L15" s="141"/>
      <c r="M15" s="142"/>
      <c r="N15" s="139"/>
    </row>
    <row r="16" spans="1:25" ht="24" customHeight="1">
      <c r="A16" s="575"/>
      <c r="B16" s="576"/>
      <c r="C16" s="576"/>
      <c r="D16" s="576"/>
      <c r="E16" s="576"/>
      <c r="F16" s="576"/>
      <c r="G16" s="576"/>
      <c r="H16" s="577"/>
      <c r="I16" s="605"/>
      <c r="J16" s="605"/>
      <c r="K16" s="605"/>
      <c r="L16" s="141"/>
      <c r="M16" s="142"/>
      <c r="N16" s="139"/>
    </row>
    <row r="17" spans="1:16" ht="24" customHeight="1">
      <c r="A17" s="575"/>
      <c r="B17" s="576"/>
      <c r="C17" s="576"/>
      <c r="D17" s="576"/>
      <c r="E17" s="576"/>
      <c r="F17" s="576"/>
      <c r="G17" s="576"/>
      <c r="H17" s="577"/>
      <c r="I17" s="605"/>
      <c r="J17" s="605"/>
      <c r="K17" s="605"/>
      <c r="L17" s="141"/>
      <c r="M17" s="142"/>
      <c r="N17" s="139"/>
    </row>
    <row r="18" spans="1:16" ht="24" customHeight="1">
      <c r="A18" s="575"/>
      <c r="B18" s="576"/>
      <c r="C18" s="576"/>
      <c r="D18" s="576"/>
      <c r="E18" s="576"/>
      <c r="F18" s="576"/>
      <c r="G18" s="576"/>
      <c r="H18" s="577"/>
      <c r="I18" s="605"/>
      <c r="J18" s="605"/>
      <c r="K18" s="605"/>
      <c r="L18" s="141"/>
      <c r="M18" s="142"/>
      <c r="N18" s="139"/>
    </row>
    <row r="19" spans="1:16" ht="24" customHeight="1">
      <c r="A19" s="575"/>
      <c r="B19" s="576"/>
      <c r="C19" s="576"/>
      <c r="D19" s="576"/>
      <c r="E19" s="576"/>
      <c r="F19" s="576"/>
      <c r="G19" s="576"/>
      <c r="H19" s="577"/>
      <c r="I19" s="605"/>
      <c r="J19" s="605"/>
      <c r="K19" s="605"/>
      <c r="L19" s="141"/>
      <c r="M19" s="142"/>
      <c r="N19" s="139"/>
    </row>
    <row r="20" spans="1:16" ht="24" customHeight="1">
      <c r="A20" s="606"/>
      <c r="B20" s="607"/>
      <c r="C20" s="607"/>
      <c r="D20" s="607"/>
      <c r="E20" s="607"/>
      <c r="F20" s="607"/>
      <c r="G20" s="607"/>
      <c r="H20" s="608"/>
      <c r="I20" s="605"/>
      <c r="J20" s="605"/>
      <c r="K20" s="605"/>
      <c r="L20" s="143"/>
      <c r="M20" s="144"/>
      <c r="N20" s="121"/>
    </row>
    <row r="21" spans="1:16" ht="24" customHeight="1">
      <c r="A21" s="609" t="s">
        <v>185</v>
      </c>
      <c r="B21" s="610"/>
      <c r="C21" s="610"/>
      <c r="D21" s="610"/>
      <c r="E21" s="610"/>
      <c r="F21" s="610"/>
      <c r="G21" s="610"/>
      <c r="H21" s="611"/>
      <c r="I21" s="593">
        <f>I8+I9</f>
        <v>1700000</v>
      </c>
      <c r="J21" s="593"/>
      <c r="K21" s="594"/>
      <c r="L21" s="621" t="s">
        <v>228</v>
      </c>
      <c r="M21" s="622"/>
      <c r="N21" s="622"/>
      <c r="O21" s="145"/>
      <c r="P21" s="145"/>
    </row>
    <row r="22" spans="1:16" ht="24" customHeight="1">
      <c r="A22" s="596" t="s">
        <v>50</v>
      </c>
      <c r="B22" s="597"/>
      <c r="C22" s="597"/>
      <c r="D22" s="597"/>
      <c r="E22" s="597"/>
      <c r="F22" s="597"/>
      <c r="G22" s="597"/>
      <c r="H22" s="598"/>
      <c r="I22" s="599">
        <f>SUM(I21:K21)</f>
        <v>1700000</v>
      </c>
      <c r="J22" s="599"/>
      <c r="K22" s="600"/>
      <c r="L22" s="623"/>
      <c r="M22" s="624"/>
      <c r="N22" s="624"/>
      <c r="O22" s="145"/>
      <c r="P22" s="145"/>
    </row>
    <row r="23" spans="1:16" ht="27.25" customHeight="1">
      <c r="A23" s="122"/>
      <c r="B23" s="122"/>
      <c r="C23" s="122"/>
      <c r="D23" s="122"/>
      <c r="E23" s="122"/>
      <c r="F23" s="122"/>
      <c r="G23" s="122"/>
      <c r="H23" s="122"/>
      <c r="I23" s="122"/>
      <c r="J23" s="122"/>
      <c r="K23" s="122"/>
      <c r="L23" s="17"/>
      <c r="M23" s="17"/>
      <c r="N23" s="17"/>
    </row>
    <row r="24" spans="1:16" ht="23.9" customHeight="1">
      <c r="A24" s="122"/>
      <c r="B24" s="122"/>
      <c r="C24" s="122"/>
      <c r="D24" s="122"/>
      <c r="E24" s="122"/>
      <c r="F24" s="122"/>
      <c r="G24" s="122"/>
      <c r="H24" s="122"/>
      <c r="I24" s="122"/>
      <c r="J24" s="122"/>
      <c r="K24" s="122"/>
      <c r="L24" s="17"/>
      <c r="M24" s="17"/>
      <c r="N24" s="17"/>
    </row>
    <row r="25" spans="1:16" ht="23.9" customHeight="1">
      <c r="A25" s="123"/>
      <c r="B25" s="123"/>
      <c r="C25" s="123"/>
      <c r="D25" s="123"/>
      <c r="E25" s="123"/>
      <c r="F25" s="123"/>
      <c r="G25" s="123"/>
      <c r="H25" s="123"/>
      <c r="I25" s="123"/>
      <c r="J25" s="123"/>
      <c r="K25" s="123"/>
      <c r="L25" s="86"/>
      <c r="M25" s="17"/>
      <c r="N25" s="17"/>
    </row>
    <row r="26" spans="1:16" ht="23.9" customHeight="1">
      <c r="A26" s="86"/>
      <c r="B26" s="86"/>
      <c r="C26" s="86"/>
      <c r="D26" s="86"/>
      <c r="E26" s="86"/>
      <c r="F26" s="86"/>
      <c r="G26" s="86"/>
      <c r="H26" s="86"/>
      <c r="I26" s="86"/>
      <c r="J26" s="86"/>
      <c r="K26" s="86"/>
      <c r="L26" s="86"/>
      <c r="M26" s="17"/>
      <c r="N26" s="17"/>
    </row>
    <row r="27" spans="1:16" ht="22.5" customHeight="1">
      <c r="A27" s="87"/>
      <c r="B27" s="87"/>
      <c r="C27" s="87"/>
      <c r="D27" s="87"/>
      <c r="E27" s="87"/>
      <c r="F27" s="87"/>
      <c r="G27" s="87"/>
      <c r="H27" s="87"/>
      <c r="I27" s="87"/>
      <c r="J27" s="87"/>
      <c r="K27" s="87"/>
      <c r="L27" s="87"/>
    </row>
  </sheetData>
  <mergeCells count="38">
    <mergeCell ref="A20:H20"/>
    <mergeCell ref="I20:K20"/>
    <mergeCell ref="A21:H21"/>
    <mergeCell ref="I21:K21"/>
    <mergeCell ref="L21:N22"/>
    <mergeCell ref="A22:H22"/>
    <mergeCell ref="I22:K22"/>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4:C4"/>
    <mergeCell ref="D4:N4"/>
    <mergeCell ref="A5:H5"/>
    <mergeCell ref="A6:H6"/>
    <mergeCell ref="I6:K6"/>
    <mergeCell ref="A7:H7"/>
    <mergeCell ref="I7:K7"/>
  </mergeCells>
  <phoneticPr fontId="83"/>
  <pageMargins left="0.59055118110236227" right="0.47244094488188981" top="0.6875" bottom="0.39370078740157483" header="0" footer="0"/>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opLeftCell="A5" zoomScaleNormal="100" workbookViewId="0">
      <selection activeCell="AV4" sqref="AV4:BC4"/>
    </sheetView>
  </sheetViews>
  <sheetFormatPr defaultColWidth="9" defaultRowHeight="16.5"/>
  <cols>
    <col min="1" max="4" width="2.6328125" style="2" customWidth="1"/>
    <col min="5" max="5" width="7.6328125" style="2" customWidth="1"/>
    <col min="6" max="6" width="4.6328125" style="2" customWidth="1"/>
    <col min="7" max="7" width="33.36328125" style="2" customWidth="1"/>
    <col min="8" max="8" width="8.6328125" style="2" customWidth="1"/>
    <col min="9" max="9" width="2.6328125" style="2" customWidth="1"/>
    <col min="10" max="10" width="30.6328125" style="2" customWidth="1"/>
    <col min="11" max="11" width="2.6328125" style="2" customWidth="1"/>
    <col min="12" max="12" width="32.6328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24"/>
      <c r="C1" s="78"/>
      <c r="D1" s="78"/>
      <c r="E1" s="29"/>
    </row>
    <row r="2" spans="1:25" ht="24" customHeight="1">
      <c r="A2" s="125" t="s">
        <v>147</v>
      </c>
      <c r="B2" s="126"/>
      <c r="C2" s="126"/>
      <c r="D2" s="126"/>
      <c r="E2" s="111" t="s">
        <v>229</v>
      </c>
      <c r="F2" s="126"/>
      <c r="G2" s="127"/>
      <c r="H2" s="127"/>
      <c r="I2" s="127"/>
      <c r="J2" s="17"/>
      <c r="K2" s="17"/>
      <c r="L2" s="17"/>
      <c r="X2" s="11"/>
      <c r="Y2" s="11"/>
    </row>
    <row r="3" spans="1:25" s="41" customFormat="1" ht="12" customHeight="1">
      <c r="A3" s="26"/>
      <c r="B3" s="26"/>
      <c r="C3" s="26"/>
      <c r="D3" s="26"/>
      <c r="E3" s="26"/>
      <c r="F3" s="26"/>
      <c r="G3" s="26"/>
      <c r="H3" s="26"/>
      <c r="I3" s="26"/>
      <c r="J3" s="26"/>
      <c r="K3" s="26"/>
      <c r="L3" s="26"/>
    </row>
    <row r="4" spans="1:25" ht="24" customHeight="1">
      <c r="A4" s="564">
        <v>6</v>
      </c>
      <c r="B4" s="565"/>
      <c r="C4" s="565"/>
      <c r="D4" s="566" t="s">
        <v>232</v>
      </c>
      <c r="E4" s="566"/>
      <c r="F4" s="566"/>
      <c r="G4" s="566"/>
      <c r="H4" s="566"/>
      <c r="I4" s="566"/>
      <c r="J4" s="566"/>
      <c r="K4" s="566"/>
      <c r="L4" s="567"/>
    </row>
    <row r="5" spans="1:25" ht="24" customHeight="1">
      <c r="A5" s="568" t="s">
        <v>234</v>
      </c>
      <c r="B5" s="569"/>
      <c r="C5" s="569"/>
      <c r="D5" s="569"/>
      <c r="E5" s="569"/>
      <c r="F5" s="569"/>
      <c r="G5" s="569"/>
      <c r="H5" s="570"/>
      <c r="I5" s="115"/>
      <c r="J5" s="116" t="s">
        <v>176</v>
      </c>
      <c r="K5" s="117"/>
      <c r="L5" s="118" t="s">
        <v>177</v>
      </c>
    </row>
    <row r="6" spans="1:25" ht="28" customHeight="1">
      <c r="A6" s="625" t="s">
        <v>236</v>
      </c>
      <c r="B6" s="626"/>
      <c r="C6" s="626"/>
      <c r="D6" s="626"/>
      <c r="E6" s="626"/>
      <c r="F6" s="626"/>
      <c r="G6" s="626"/>
      <c r="H6" s="627"/>
      <c r="I6" s="628">
        <v>150000</v>
      </c>
      <c r="J6" s="628"/>
      <c r="K6" s="628"/>
      <c r="L6" s="146" t="s">
        <v>533</v>
      </c>
    </row>
    <row r="7" spans="1:25" ht="24" customHeight="1">
      <c r="A7" s="575"/>
      <c r="B7" s="576"/>
      <c r="C7" s="576"/>
      <c r="D7" s="576"/>
      <c r="E7" s="576"/>
      <c r="F7" s="576"/>
      <c r="G7" s="576"/>
      <c r="H7" s="577"/>
      <c r="I7" s="629"/>
      <c r="J7" s="629"/>
      <c r="K7" s="629"/>
      <c r="L7" s="139"/>
    </row>
    <row r="8" spans="1:25" ht="24" customHeight="1">
      <c r="A8" s="575"/>
      <c r="B8" s="576"/>
      <c r="C8" s="576"/>
      <c r="D8" s="576"/>
      <c r="E8" s="576"/>
      <c r="F8" s="576"/>
      <c r="G8" s="576"/>
      <c r="H8" s="577"/>
      <c r="I8" s="629"/>
      <c r="J8" s="629"/>
      <c r="K8" s="629"/>
      <c r="L8" s="139"/>
    </row>
    <row r="9" spans="1:25" ht="24" customHeight="1">
      <c r="A9" s="575"/>
      <c r="B9" s="576"/>
      <c r="C9" s="576"/>
      <c r="D9" s="576"/>
      <c r="E9" s="576"/>
      <c r="F9" s="576"/>
      <c r="G9" s="576"/>
      <c r="H9" s="577"/>
      <c r="I9" s="629"/>
      <c r="J9" s="629"/>
      <c r="K9" s="629"/>
      <c r="L9" s="139"/>
    </row>
    <row r="10" spans="1:25" ht="24" customHeight="1">
      <c r="A10" s="575"/>
      <c r="B10" s="576"/>
      <c r="C10" s="576"/>
      <c r="D10" s="576"/>
      <c r="E10" s="576"/>
      <c r="F10" s="576"/>
      <c r="G10" s="576"/>
      <c r="H10" s="577"/>
      <c r="I10" s="629"/>
      <c r="J10" s="629"/>
      <c r="K10" s="629"/>
      <c r="L10" s="139"/>
    </row>
    <row r="11" spans="1:25" ht="24" customHeight="1">
      <c r="A11" s="575"/>
      <c r="B11" s="576"/>
      <c r="C11" s="576"/>
      <c r="D11" s="576"/>
      <c r="E11" s="576"/>
      <c r="F11" s="576"/>
      <c r="G11" s="576"/>
      <c r="H11" s="577"/>
      <c r="I11" s="629"/>
      <c r="J11" s="629"/>
      <c r="K11" s="629"/>
      <c r="L11" s="139"/>
    </row>
    <row r="12" spans="1:25" ht="24" customHeight="1">
      <c r="A12" s="575"/>
      <c r="B12" s="576"/>
      <c r="C12" s="576"/>
      <c r="D12" s="576"/>
      <c r="E12" s="576"/>
      <c r="F12" s="576"/>
      <c r="G12" s="576"/>
      <c r="H12" s="577"/>
      <c r="I12" s="629"/>
      <c r="J12" s="629"/>
      <c r="K12" s="629"/>
      <c r="L12" s="139"/>
    </row>
    <row r="13" spans="1:25" ht="24" customHeight="1">
      <c r="A13" s="575"/>
      <c r="B13" s="576"/>
      <c r="C13" s="576"/>
      <c r="D13" s="576"/>
      <c r="E13" s="576"/>
      <c r="F13" s="576"/>
      <c r="G13" s="576"/>
      <c r="H13" s="577"/>
      <c r="I13" s="629"/>
      <c r="J13" s="629"/>
      <c r="K13" s="629"/>
      <c r="L13" s="139"/>
    </row>
    <row r="14" spans="1:25" ht="24" customHeight="1">
      <c r="A14" s="575"/>
      <c r="B14" s="576"/>
      <c r="C14" s="576"/>
      <c r="D14" s="576"/>
      <c r="E14" s="576"/>
      <c r="F14" s="576"/>
      <c r="G14" s="576"/>
      <c r="H14" s="577"/>
      <c r="I14" s="629"/>
      <c r="J14" s="629"/>
      <c r="K14" s="629"/>
      <c r="L14" s="139"/>
    </row>
    <row r="15" spans="1:25" ht="24" customHeight="1">
      <c r="A15" s="575"/>
      <c r="B15" s="576"/>
      <c r="C15" s="576"/>
      <c r="D15" s="576"/>
      <c r="E15" s="576"/>
      <c r="F15" s="576"/>
      <c r="G15" s="576"/>
      <c r="H15" s="577"/>
      <c r="I15" s="629"/>
      <c r="J15" s="629"/>
      <c r="K15" s="629"/>
      <c r="L15" s="139"/>
    </row>
    <row r="16" spans="1:25" ht="24" customHeight="1">
      <c r="A16" s="575"/>
      <c r="B16" s="576"/>
      <c r="C16" s="576"/>
      <c r="D16" s="576"/>
      <c r="E16" s="576"/>
      <c r="F16" s="576"/>
      <c r="G16" s="576"/>
      <c r="H16" s="577"/>
      <c r="I16" s="629"/>
      <c r="J16" s="629"/>
      <c r="K16" s="629"/>
      <c r="L16" s="139"/>
    </row>
    <row r="17" spans="1:14" ht="24" customHeight="1">
      <c r="A17" s="575"/>
      <c r="B17" s="576"/>
      <c r="C17" s="576"/>
      <c r="D17" s="576"/>
      <c r="E17" s="576"/>
      <c r="F17" s="576"/>
      <c r="G17" s="576"/>
      <c r="H17" s="577"/>
      <c r="I17" s="629"/>
      <c r="J17" s="629"/>
      <c r="K17" s="629"/>
      <c r="L17" s="139"/>
    </row>
    <row r="18" spans="1:14" ht="24" customHeight="1">
      <c r="A18" s="575"/>
      <c r="B18" s="576"/>
      <c r="C18" s="576"/>
      <c r="D18" s="576"/>
      <c r="E18" s="576"/>
      <c r="F18" s="576"/>
      <c r="G18" s="576"/>
      <c r="H18" s="577"/>
      <c r="I18" s="629"/>
      <c r="J18" s="629"/>
      <c r="K18" s="629"/>
      <c r="L18" s="139"/>
    </row>
    <row r="19" spans="1:14" ht="24" customHeight="1">
      <c r="A19" s="575"/>
      <c r="B19" s="576"/>
      <c r="C19" s="576"/>
      <c r="D19" s="576"/>
      <c r="E19" s="576"/>
      <c r="F19" s="576"/>
      <c r="G19" s="576"/>
      <c r="H19" s="577"/>
      <c r="I19" s="629"/>
      <c r="J19" s="629"/>
      <c r="K19" s="629"/>
      <c r="L19" s="139"/>
    </row>
    <row r="20" spans="1:14" ht="24" customHeight="1">
      <c r="A20" s="606"/>
      <c r="B20" s="607"/>
      <c r="C20" s="607"/>
      <c r="D20" s="607"/>
      <c r="E20" s="607"/>
      <c r="F20" s="607"/>
      <c r="G20" s="607"/>
      <c r="H20" s="608"/>
      <c r="I20" s="629"/>
      <c r="J20" s="629"/>
      <c r="K20" s="629"/>
      <c r="L20" s="121"/>
    </row>
    <row r="21" spans="1:14" ht="24" customHeight="1">
      <c r="A21" s="590" t="s">
        <v>185</v>
      </c>
      <c r="B21" s="591"/>
      <c r="C21" s="591"/>
      <c r="D21" s="591"/>
      <c r="E21" s="591"/>
      <c r="F21" s="591"/>
      <c r="G21" s="591"/>
      <c r="H21" s="591"/>
      <c r="I21" s="593">
        <f>SUM(I6:K20)</f>
        <v>150000</v>
      </c>
      <c r="J21" s="593"/>
      <c r="K21" s="594"/>
      <c r="L21" s="621" t="s">
        <v>237</v>
      </c>
    </row>
    <row r="22" spans="1:14" ht="24" customHeight="1">
      <c r="A22" s="596" t="s">
        <v>238</v>
      </c>
      <c r="B22" s="597"/>
      <c r="C22" s="597"/>
      <c r="D22" s="597"/>
      <c r="E22" s="597"/>
      <c r="F22" s="597"/>
      <c r="G22" s="597"/>
      <c r="H22" s="597"/>
      <c r="I22" s="593">
        <v>5000</v>
      </c>
      <c r="J22" s="593"/>
      <c r="K22" s="594"/>
      <c r="L22" s="623"/>
      <c r="M22" s="87"/>
      <c r="N22" s="87"/>
    </row>
    <row r="23" spans="1:14" ht="24" customHeight="1">
      <c r="A23" s="596" t="s">
        <v>50</v>
      </c>
      <c r="B23" s="597"/>
      <c r="C23" s="597"/>
      <c r="D23" s="597"/>
      <c r="E23" s="597"/>
      <c r="F23" s="597"/>
      <c r="G23" s="597"/>
      <c r="H23" s="597"/>
      <c r="I23" s="599">
        <f>SUM(I21:K22)</f>
        <v>155000</v>
      </c>
      <c r="J23" s="599"/>
      <c r="K23" s="600"/>
      <c r="L23" s="623"/>
      <c r="M23" s="87"/>
      <c r="N23" s="87"/>
    </row>
    <row r="24" spans="1:14" ht="23.9" customHeight="1">
      <c r="A24" s="122"/>
      <c r="B24" s="122"/>
      <c r="C24" s="122"/>
      <c r="D24" s="122"/>
      <c r="E24" s="122"/>
      <c r="F24" s="122"/>
      <c r="G24" s="122"/>
      <c r="H24" s="122"/>
      <c r="I24" s="122"/>
      <c r="J24" s="122"/>
      <c r="K24" s="122"/>
      <c r="L24" s="17"/>
    </row>
    <row r="25" spans="1:14" ht="23.9" customHeight="1">
      <c r="A25" s="131"/>
      <c r="B25" s="131"/>
      <c r="C25" s="131"/>
      <c r="D25" s="131"/>
      <c r="E25" s="131"/>
      <c r="F25" s="131"/>
      <c r="G25" s="131"/>
      <c r="H25" s="131"/>
      <c r="I25" s="131"/>
      <c r="J25" s="131"/>
      <c r="K25" s="131"/>
    </row>
    <row r="26" spans="1:14" ht="23.9" customHeight="1">
      <c r="A26" s="87"/>
      <c r="B26" s="87"/>
      <c r="C26" s="87"/>
      <c r="D26" s="87"/>
      <c r="E26" s="87"/>
      <c r="F26" s="87"/>
      <c r="G26" s="87"/>
      <c r="H26" s="87"/>
      <c r="I26" s="87"/>
      <c r="J26" s="87"/>
      <c r="K26" s="87"/>
    </row>
    <row r="27" spans="1:14" ht="22.5" customHeight="1">
      <c r="A27" s="87"/>
      <c r="B27" s="87"/>
      <c r="C27" s="87"/>
      <c r="D27" s="87"/>
      <c r="E27" s="87"/>
      <c r="F27" s="87"/>
      <c r="G27" s="87"/>
      <c r="H27" s="87"/>
      <c r="I27" s="87"/>
      <c r="J27" s="87"/>
      <c r="K27" s="87"/>
    </row>
  </sheetData>
  <mergeCells count="40">
    <mergeCell ref="A20:H20"/>
    <mergeCell ref="I20:K20"/>
    <mergeCell ref="A21:H21"/>
    <mergeCell ref="I21:K21"/>
    <mergeCell ref="L21:L23"/>
    <mergeCell ref="A22:H22"/>
    <mergeCell ref="I22:K22"/>
    <mergeCell ref="A23:H23"/>
    <mergeCell ref="I23:K23"/>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4:C4"/>
    <mergeCell ref="D4:L4"/>
    <mergeCell ref="A5:H5"/>
    <mergeCell ref="A6:H6"/>
    <mergeCell ref="I6:K6"/>
    <mergeCell ref="A7:H7"/>
    <mergeCell ref="I7:K7"/>
  </mergeCells>
  <phoneticPr fontId="83"/>
  <pageMargins left="0.59055118110236227" right="0.47244094488188981" top="0.6875" bottom="0.39370078740157483" header="0" footer="0"/>
  <pageSetup paperSize="9"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239</v>
      </c>
      <c r="C1" s="78"/>
      <c r="D1" s="78"/>
    </row>
    <row r="2" spans="1:25" ht="24" customHeight="1">
      <c r="A2" s="125" t="s">
        <v>240</v>
      </c>
      <c r="B2" s="126"/>
      <c r="C2" s="126"/>
      <c r="D2" s="126"/>
      <c r="E2" s="126"/>
      <c r="F2" s="126"/>
      <c r="G2" s="127"/>
      <c r="H2" s="127"/>
      <c r="I2" s="127"/>
      <c r="J2" s="17"/>
      <c r="K2" s="17"/>
      <c r="L2" s="17"/>
      <c r="M2" s="17"/>
      <c r="N2" s="17"/>
      <c r="O2" s="17"/>
      <c r="P2" s="17"/>
      <c r="Q2" s="17"/>
      <c r="R2" s="17"/>
      <c r="S2" s="17"/>
      <c r="T2" s="17"/>
      <c r="X2" s="11"/>
      <c r="Y2" s="11"/>
    </row>
    <row r="3" spans="1:25" s="41" customFormat="1" ht="12" customHeight="1">
      <c r="A3" s="26"/>
      <c r="B3" s="26"/>
      <c r="C3" s="26"/>
      <c r="D3" s="26"/>
      <c r="E3" s="26"/>
      <c r="F3" s="26"/>
      <c r="G3" s="26"/>
      <c r="H3" s="26"/>
      <c r="I3" s="26"/>
      <c r="J3" s="26"/>
      <c r="K3" s="26"/>
      <c r="L3" s="26"/>
      <c r="M3" s="26"/>
      <c r="N3" s="26"/>
      <c r="O3" s="26"/>
      <c r="P3" s="26"/>
      <c r="Q3" s="26"/>
      <c r="R3" s="26"/>
      <c r="S3" s="26"/>
      <c r="T3" s="26"/>
    </row>
    <row r="4" spans="1:25" ht="24" customHeight="1">
      <c r="A4" s="564">
        <v>7</v>
      </c>
      <c r="B4" s="565"/>
      <c r="C4" s="565"/>
      <c r="D4" s="566" t="s">
        <v>241</v>
      </c>
      <c r="E4" s="566"/>
      <c r="F4" s="566"/>
      <c r="G4" s="566"/>
      <c r="H4" s="566"/>
      <c r="I4" s="566"/>
      <c r="J4" s="566"/>
      <c r="K4" s="566"/>
      <c r="L4" s="567"/>
      <c r="M4" s="147"/>
      <c r="N4" s="554" t="s">
        <v>86</v>
      </c>
      <c r="O4" s="554"/>
      <c r="P4" s="148"/>
      <c r="Q4" s="489" t="s">
        <v>242</v>
      </c>
      <c r="R4" s="490"/>
      <c r="S4" s="490"/>
      <c r="T4" s="630"/>
    </row>
    <row r="5" spans="1:25" ht="24" customHeight="1">
      <c r="A5" s="568" t="s">
        <v>244</v>
      </c>
      <c r="B5" s="569"/>
      <c r="C5" s="569"/>
      <c r="D5" s="569"/>
      <c r="E5" s="569"/>
      <c r="F5" s="569"/>
      <c r="G5" s="569"/>
      <c r="H5" s="570"/>
      <c r="I5" s="115"/>
      <c r="J5" s="132" t="s">
        <v>208</v>
      </c>
      <c r="K5" s="117"/>
      <c r="L5" s="133" t="s">
        <v>209</v>
      </c>
      <c r="M5" s="115"/>
      <c r="N5" s="149" t="s">
        <v>245</v>
      </c>
      <c r="O5" s="117"/>
      <c r="P5" s="631" t="s">
        <v>248</v>
      </c>
      <c r="Q5" s="632"/>
      <c r="R5" s="632"/>
      <c r="S5" s="632"/>
      <c r="T5" s="150" t="s">
        <v>249</v>
      </c>
    </row>
    <row r="6" spans="1:25" ht="28" customHeight="1">
      <c r="A6" s="151" t="s">
        <v>120</v>
      </c>
      <c r="B6" s="152"/>
      <c r="C6" s="152"/>
      <c r="D6" s="152"/>
      <c r="E6" s="152"/>
      <c r="F6" s="152"/>
      <c r="G6" s="152"/>
      <c r="H6" s="153"/>
      <c r="I6" s="574">
        <v>800000</v>
      </c>
      <c r="J6" s="574"/>
      <c r="K6" s="574"/>
      <c r="L6" s="154" t="s">
        <v>534</v>
      </c>
      <c r="M6" s="633" t="s">
        <v>198</v>
      </c>
      <c r="N6" s="634"/>
      <c r="O6" s="635"/>
      <c r="P6" s="636" t="s">
        <v>194</v>
      </c>
      <c r="Q6" s="636"/>
      <c r="R6" s="636"/>
      <c r="S6" s="636"/>
      <c r="T6" s="119"/>
    </row>
    <row r="7" spans="1:25" ht="24" customHeight="1">
      <c r="A7" s="637" t="s">
        <v>251</v>
      </c>
      <c r="B7" s="638"/>
      <c r="C7" s="638"/>
      <c r="D7" s="638"/>
      <c r="E7" s="638"/>
      <c r="F7" s="638"/>
      <c r="G7" s="638"/>
      <c r="H7" s="639"/>
      <c r="I7" s="604">
        <v>500000</v>
      </c>
      <c r="J7" s="604"/>
      <c r="K7" s="604"/>
      <c r="L7" s="154" t="s">
        <v>535</v>
      </c>
      <c r="M7" s="633" t="s">
        <v>252</v>
      </c>
      <c r="N7" s="634"/>
      <c r="O7" s="635"/>
      <c r="P7" s="636" t="s">
        <v>254</v>
      </c>
      <c r="Q7" s="636"/>
      <c r="R7" s="636"/>
      <c r="S7" s="636"/>
      <c r="T7" s="139"/>
    </row>
    <row r="8" spans="1:25" ht="24" customHeight="1">
      <c r="A8" s="155"/>
      <c r="B8" s="156"/>
      <c r="C8" s="156"/>
      <c r="D8" s="640" t="s">
        <v>219</v>
      </c>
      <c r="E8" s="640"/>
      <c r="F8" s="641"/>
      <c r="G8" s="641"/>
      <c r="H8" s="642"/>
      <c r="I8" s="593">
        <f>SUM(I6:K7)</f>
        <v>1300000</v>
      </c>
      <c r="J8" s="593"/>
      <c r="K8" s="593"/>
      <c r="L8" s="154"/>
      <c r="M8" s="633"/>
      <c r="N8" s="634"/>
      <c r="O8" s="635"/>
      <c r="P8" s="636"/>
      <c r="Q8" s="636"/>
      <c r="R8" s="636"/>
      <c r="S8" s="636"/>
      <c r="T8" s="139"/>
    </row>
    <row r="9" spans="1:25" ht="24" customHeight="1">
      <c r="A9" s="155"/>
      <c r="B9" s="156"/>
      <c r="C9" s="156"/>
      <c r="D9" s="640" t="s">
        <v>256</v>
      </c>
      <c r="E9" s="640"/>
      <c r="F9" s="641"/>
      <c r="G9" s="641"/>
      <c r="H9" s="642"/>
      <c r="I9" s="593">
        <v>200000</v>
      </c>
      <c r="J9" s="593"/>
      <c r="K9" s="593"/>
      <c r="L9" s="154" t="s">
        <v>536</v>
      </c>
      <c r="M9" s="633" t="s">
        <v>95</v>
      </c>
      <c r="N9" s="634"/>
      <c r="O9" s="635"/>
      <c r="P9" s="636" t="s">
        <v>258</v>
      </c>
      <c r="Q9" s="636"/>
      <c r="R9" s="636"/>
      <c r="S9" s="636"/>
      <c r="T9" s="139"/>
    </row>
    <row r="10" spans="1:25" ht="24" customHeight="1">
      <c r="A10" s="155"/>
      <c r="B10" s="156"/>
      <c r="C10" s="156"/>
      <c r="D10" s="640" t="s">
        <v>260</v>
      </c>
      <c r="E10" s="640"/>
      <c r="F10" s="641"/>
      <c r="G10" s="641"/>
      <c r="H10" s="642"/>
      <c r="I10" s="593">
        <v>770000</v>
      </c>
      <c r="J10" s="593"/>
      <c r="K10" s="593"/>
      <c r="L10" s="154" t="s">
        <v>537</v>
      </c>
      <c r="M10" s="633" t="s">
        <v>264</v>
      </c>
      <c r="N10" s="634"/>
      <c r="O10" s="635"/>
      <c r="P10" s="636" t="s">
        <v>29</v>
      </c>
      <c r="Q10" s="636"/>
      <c r="R10" s="636"/>
      <c r="S10" s="636"/>
      <c r="T10" s="139"/>
    </row>
    <row r="11" spans="1:25" ht="24" customHeight="1">
      <c r="A11" s="584"/>
      <c r="B11" s="585"/>
      <c r="C11" s="585"/>
      <c r="D11" s="585"/>
      <c r="E11" s="585"/>
      <c r="F11" s="585"/>
      <c r="G11" s="585"/>
      <c r="H11" s="586"/>
      <c r="I11" s="605"/>
      <c r="J11" s="605"/>
      <c r="K11" s="605"/>
      <c r="L11" s="157"/>
      <c r="M11" s="643"/>
      <c r="N11" s="644"/>
      <c r="O11" s="645"/>
      <c r="P11" s="646"/>
      <c r="Q11" s="576"/>
      <c r="R11" s="576"/>
      <c r="S11" s="577"/>
      <c r="T11" s="139"/>
    </row>
    <row r="12" spans="1:25" ht="24" customHeight="1">
      <c r="A12" s="584"/>
      <c r="B12" s="585"/>
      <c r="C12" s="585"/>
      <c r="D12" s="585"/>
      <c r="E12" s="585"/>
      <c r="F12" s="585"/>
      <c r="G12" s="585"/>
      <c r="H12" s="586"/>
      <c r="I12" s="605"/>
      <c r="J12" s="605"/>
      <c r="K12" s="605"/>
      <c r="L12" s="157"/>
      <c r="M12" s="643"/>
      <c r="N12" s="644"/>
      <c r="O12" s="645"/>
      <c r="P12" s="646"/>
      <c r="Q12" s="576"/>
      <c r="R12" s="576"/>
      <c r="S12" s="577"/>
      <c r="T12" s="139"/>
    </row>
    <row r="13" spans="1:25" ht="24" customHeight="1">
      <c r="A13" s="584"/>
      <c r="B13" s="585"/>
      <c r="C13" s="585"/>
      <c r="D13" s="585"/>
      <c r="E13" s="585"/>
      <c r="F13" s="585"/>
      <c r="G13" s="585"/>
      <c r="H13" s="586"/>
      <c r="I13" s="605"/>
      <c r="J13" s="605"/>
      <c r="K13" s="605"/>
      <c r="L13" s="157"/>
      <c r="M13" s="643"/>
      <c r="N13" s="644"/>
      <c r="O13" s="645"/>
      <c r="P13" s="646"/>
      <c r="Q13" s="576"/>
      <c r="R13" s="576"/>
      <c r="S13" s="577"/>
      <c r="T13" s="139"/>
    </row>
    <row r="14" spans="1:25" ht="24" customHeight="1">
      <c r="A14" s="584"/>
      <c r="B14" s="585"/>
      <c r="C14" s="585"/>
      <c r="D14" s="585"/>
      <c r="E14" s="585"/>
      <c r="F14" s="585"/>
      <c r="G14" s="585"/>
      <c r="H14" s="586"/>
      <c r="I14" s="605"/>
      <c r="J14" s="605"/>
      <c r="K14" s="605"/>
      <c r="L14" s="157"/>
      <c r="M14" s="643"/>
      <c r="N14" s="644"/>
      <c r="O14" s="645"/>
      <c r="P14" s="646"/>
      <c r="Q14" s="576"/>
      <c r="R14" s="576"/>
      <c r="S14" s="577"/>
      <c r="T14" s="139"/>
    </row>
    <row r="15" spans="1:25" ht="24" customHeight="1">
      <c r="A15" s="584"/>
      <c r="B15" s="585"/>
      <c r="C15" s="585"/>
      <c r="D15" s="585"/>
      <c r="E15" s="585"/>
      <c r="F15" s="585"/>
      <c r="G15" s="585"/>
      <c r="H15" s="586"/>
      <c r="I15" s="605"/>
      <c r="J15" s="605"/>
      <c r="K15" s="605"/>
      <c r="L15" s="157"/>
      <c r="M15" s="643"/>
      <c r="N15" s="644"/>
      <c r="O15" s="645"/>
      <c r="P15" s="646"/>
      <c r="Q15" s="576"/>
      <c r="R15" s="576"/>
      <c r="S15" s="577"/>
      <c r="T15" s="139"/>
    </row>
    <row r="16" spans="1:25" ht="24" customHeight="1">
      <c r="A16" s="584"/>
      <c r="B16" s="585"/>
      <c r="C16" s="585"/>
      <c r="D16" s="585"/>
      <c r="E16" s="585"/>
      <c r="F16" s="585"/>
      <c r="G16" s="585"/>
      <c r="H16" s="586"/>
      <c r="I16" s="605"/>
      <c r="J16" s="605"/>
      <c r="K16" s="605"/>
      <c r="L16" s="157"/>
      <c r="M16" s="643"/>
      <c r="N16" s="644"/>
      <c r="O16" s="645"/>
      <c r="P16" s="646"/>
      <c r="Q16" s="576"/>
      <c r="R16" s="576"/>
      <c r="S16" s="577"/>
      <c r="T16" s="139"/>
    </row>
    <row r="17" spans="1:20" ht="24" customHeight="1">
      <c r="A17" s="584"/>
      <c r="B17" s="585"/>
      <c r="C17" s="585"/>
      <c r="D17" s="585"/>
      <c r="E17" s="585"/>
      <c r="F17" s="585"/>
      <c r="G17" s="585"/>
      <c r="H17" s="586"/>
      <c r="I17" s="605"/>
      <c r="J17" s="605"/>
      <c r="K17" s="605"/>
      <c r="L17" s="157"/>
      <c r="M17" s="643"/>
      <c r="N17" s="644"/>
      <c r="O17" s="645"/>
      <c r="P17" s="646"/>
      <c r="Q17" s="576"/>
      <c r="R17" s="576"/>
      <c r="S17" s="577"/>
      <c r="T17" s="139"/>
    </row>
    <row r="18" spans="1:20" ht="24" customHeight="1">
      <c r="A18" s="584"/>
      <c r="B18" s="585"/>
      <c r="C18" s="585"/>
      <c r="D18" s="585"/>
      <c r="E18" s="585"/>
      <c r="F18" s="585"/>
      <c r="G18" s="585"/>
      <c r="H18" s="586"/>
      <c r="I18" s="605"/>
      <c r="J18" s="605"/>
      <c r="K18" s="605"/>
      <c r="L18" s="157"/>
      <c r="M18" s="643"/>
      <c r="N18" s="644"/>
      <c r="O18" s="645"/>
      <c r="P18" s="646"/>
      <c r="Q18" s="576"/>
      <c r="R18" s="576"/>
      <c r="S18" s="577"/>
      <c r="T18" s="139"/>
    </row>
    <row r="19" spans="1:20" ht="24" customHeight="1">
      <c r="A19" s="584"/>
      <c r="B19" s="585"/>
      <c r="C19" s="585"/>
      <c r="D19" s="585"/>
      <c r="E19" s="585"/>
      <c r="F19" s="585"/>
      <c r="G19" s="585"/>
      <c r="H19" s="586"/>
      <c r="I19" s="605"/>
      <c r="J19" s="605"/>
      <c r="K19" s="605"/>
      <c r="L19" s="157"/>
      <c r="M19" s="643"/>
      <c r="N19" s="644"/>
      <c r="O19" s="645"/>
      <c r="P19" s="646"/>
      <c r="Q19" s="576"/>
      <c r="R19" s="576"/>
      <c r="S19" s="577"/>
      <c r="T19" s="139"/>
    </row>
    <row r="20" spans="1:20" ht="24" customHeight="1">
      <c r="A20" s="587"/>
      <c r="B20" s="588"/>
      <c r="C20" s="588"/>
      <c r="D20" s="588"/>
      <c r="E20" s="588"/>
      <c r="F20" s="588"/>
      <c r="G20" s="588"/>
      <c r="H20" s="589"/>
      <c r="I20" s="581"/>
      <c r="J20" s="582"/>
      <c r="K20" s="583"/>
      <c r="L20" s="159"/>
      <c r="M20" s="648"/>
      <c r="N20" s="607"/>
      <c r="O20" s="608"/>
      <c r="P20" s="649"/>
      <c r="Q20" s="649"/>
      <c r="R20" s="649"/>
      <c r="S20" s="649"/>
      <c r="T20" s="121"/>
    </row>
    <row r="21" spans="1:20" ht="24" customHeight="1">
      <c r="A21" s="590" t="s">
        <v>185</v>
      </c>
      <c r="B21" s="591"/>
      <c r="C21" s="591"/>
      <c r="D21" s="591"/>
      <c r="E21" s="591"/>
      <c r="F21" s="591"/>
      <c r="G21" s="591"/>
      <c r="H21" s="591"/>
      <c r="I21" s="592">
        <f>I8+I9+I10</f>
        <v>2270000</v>
      </c>
      <c r="J21" s="593"/>
      <c r="K21" s="594"/>
      <c r="L21" s="621" t="s">
        <v>265</v>
      </c>
      <c r="M21" s="622"/>
      <c r="N21" s="622"/>
      <c r="O21" s="622"/>
      <c r="P21" s="622"/>
      <c r="Q21" s="622"/>
      <c r="R21" s="622"/>
      <c r="S21" s="622"/>
      <c r="T21" s="622"/>
    </row>
    <row r="22" spans="1:20" ht="24" customHeight="1">
      <c r="A22" s="596" t="s">
        <v>266</v>
      </c>
      <c r="B22" s="597"/>
      <c r="C22" s="597"/>
      <c r="D22" s="597"/>
      <c r="E22" s="597"/>
      <c r="F22" s="597"/>
      <c r="G22" s="597"/>
      <c r="H22" s="597"/>
      <c r="I22" s="592">
        <v>30000</v>
      </c>
      <c r="J22" s="593"/>
      <c r="K22" s="594"/>
      <c r="L22" s="623"/>
      <c r="M22" s="624"/>
      <c r="N22" s="624"/>
      <c r="O22" s="624"/>
      <c r="P22" s="624"/>
      <c r="Q22" s="624"/>
      <c r="R22" s="624"/>
      <c r="S22" s="624"/>
      <c r="T22" s="624"/>
    </row>
    <row r="23" spans="1:20" ht="24" customHeight="1">
      <c r="A23" s="596" t="s">
        <v>50</v>
      </c>
      <c r="B23" s="597"/>
      <c r="C23" s="597"/>
      <c r="D23" s="597"/>
      <c r="E23" s="597"/>
      <c r="F23" s="597"/>
      <c r="G23" s="597"/>
      <c r="H23" s="597"/>
      <c r="I23" s="647">
        <f>SUM(I21:K22)</f>
        <v>2300000</v>
      </c>
      <c r="J23" s="599"/>
      <c r="K23" s="600"/>
      <c r="L23" s="623"/>
      <c r="M23" s="624"/>
      <c r="N23" s="624"/>
      <c r="O23" s="624"/>
      <c r="P23" s="624"/>
      <c r="Q23" s="624"/>
      <c r="R23" s="624"/>
      <c r="S23" s="624"/>
      <c r="T23" s="624"/>
    </row>
    <row r="24" spans="1:20" ht="27.25" customHeight="1">
      <c r="A24" s="122"/>
      <c r="B24" s="122"/>
      <c r="C24" s="122"/>
      <c r="D24" s="122"/>
      <c r="E24" s="122"/>
      <c r="F24" s="122"/>
      <c r="G24" s="122"/>
      <c r="H24" s="122"/>
      <c r="I24" s="122"/>
      <c r="J24" s="122"/>
      <c r="K24" s="122"/>
      <c r="L24" s="17"/>
      <c r="M24" s="17"/>
      <c r="N24" s="17"/>
      <c r="O24" s="17"/>
      <c r="P24" s="17"/>
      <c r="Q24" s="17"/>
      <c r="R24" s="17"/>
      <c r="S24" s="17"/>
      <c r="T24" s="17"/>
    </row>
    <row r="25" spans="1:20" ht="23.9" customHeight="1">
      <c r="A25" s="122"/>
      <c r="B25" s="122"/>
      <c r="C25" s="122"/>
      <c r="D25" s="122"/>
      <c r="E25" s="122"/>
      <c r="F25" s="122"/>
      <c r="G25" s="122"/>
      <c r="H25" s="122"/>
      <c r="I25" s="122"/>
      <c r="J25" s="122"/>
      <c r="K25" s="122"/>
      <c r="L25" s="17"/>
      <c r="M25" s="17"/>
      <c r="N25" s="17"/>
      <c r="O25" s="17"/>
      <c r="P25" s="17"/>
      <c r="Q25" s="17"/>
      <c r="R25" s="17"/>
      <c r="S25" s="17"/>
      <c r="T25" s="17"/>
    </row>
    <row r="26" spans="1:20" ht="23.9" customHeight="1">
      <c r="A26" s="123"/>
      <c r="B26" s="123"/>
      <c r="C26" s="123"/>
      <c r="D26" s="123"/>
      <c r="E26" s="123"/>
      <c r="F26" s="123"/>
      <c r="G26" s="123"/>
      <c r="H26" s="123"/>
      <c r="I26" s="123"/>
      <c r="J26" s="123"/>
      <c r="K26" s="123"/>
      <c r="L26" s="86"/>
      <c r="M26" s="86"/>
      <c r="N26" s="17"/>
      <c r="O26" s="17"/>
      <c r="P26" s="17"/>
      <c r="Q26" s="17"/>
      <c r="R26" s="17"/>
      <c r="S26" s="17"/>
      <c r="T26" s="17"/>
    </row>
    <row r="27" spans="1:20" ht="23.9" customHeight="1">
      <c r="A27" s="87"/>
      <c r="B27" s="87"/>
      <c r="C27" s="87"/>
      <c r="D27" s="87"/>
      <c r="E27" s="87"/>
      <c r="F27" s="87"/>
      <c r="G27" s="87"/>
      <c r="H27" s="87"/>
      <c r="I27" s="87"/>
      <c r="J27" s="87"/>
      <c r="K27" s="87"/>
      <c r="L27" s="87"/>
      <c r="M27" s="87"/>
    </row>
    <row r="28" spans="1:20" ht="22.5" customHeight="1">
      <c r="A28" s="87"/>
      <c r="B28" s="87"/>
      <c r="C28" s="87"/>
      <c r="D28" s="87"/>
      <c r="E28" s="87"/>
      <c r="F28" s="87"/>
      <c r="G28" s="87"/>
      <c r="H28" s="87"/>
      <c r="I28" s="87"/>
      <c r="J28" s="87"/>
      <c r="K28" s="87"/>
      <c r="L28" s="87"/>
      <c r="M28" s="87"/>
    </row>
  </sheetData>
  <mergeCells count="72">
    <mergeCell ref="A20:H20"/>
    <mergeCell ref="I20:K20"/>
    <mergeCell ref="M20:O20"/>
    <mergeCell ref="P20:S20"/>
    <mergeCell ref="A21:H21"/>
    <mergeCell ref="I21:K21"/>
    <mergeCell ref="L21:T23"/>
    <mergeCell ref="A22:H22"/>
    <mergeCell ref="I22:K22"/>
    <mergeCell ref="A23:H23"/>
    <mergeCell ref="I18:K18"/>
    <mergeCell ref="M18:O18"/>
    <mergeCell ref="P18:S18"/>
    <mergeCell ref="A19:H19"/>
    <mergeCell ref="I19:K19"/>
    <mergeCell ref="M19:O19"/>
    <mergeCell ref="P19:S19"/>
    <mergeCell ref="I23:K23"/>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D10:H10"/>
    <mergeCell ref="I10:K10"/>
    <mergeCell ref="M10:O10"/>
    <mergeCell ref="P10:S10"/>
    <mergeCell ref="A11:H11"/>
    <mergeCell ref="I11:K11"/>
    <mergeCell ref="M11:O11"/>
    <mergeCell ref="P11:S11"/>
    <mergeCell ref="D8:H8"/>
    <mergeCell ref="I8:K8"/>
    <mergeCell ref="M8:O8"/>
    <mergeCell ref="P8:S8"/>
    <mergeCell ref="D9:H9"/>
    <mergeCell ref="I9:K9"/>
    <mergeCell ref="M9:O9"/>
    <mergeCell ref="P9:S9"/>
    <mergeCell ref="I6:K6"/>
    <mergeCell ref="M6:O6"/>
    <mergeCell ref="P6:S6"/>
    <mergeCell ref="A7:H7"/>
    <mergeCell ref="I7:K7"/>
    <mergeCell ref="M7:O7"/>
    <mergeCell ref="P7:S7"/>
    <mergeCell ref="A4:C4"/>
    <mergeCell ref="D4:L4"/>
    <mergeCell ref="N4:O4"/>
    <mergeCell ref="Q4:T4"/>
    <mergeCell ref="A5:H5"/>
    <mergeCell ref="P5:S5"/>
  </mergeCells>
  <phoneticPr fontId="83"/>
  <pageMargins left="0.59055118110236227" right="0.47244094488188981" top="0.65625" bottom="0.39370078740157483" header="0" footer="0"/>
  <pageSetup paperSize="9" firstPageNumber="0"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topLeftCell="A3"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239</v>
      </c>
      <c r="C1" s="78"/>
      <c r="D1" s="78"/>
      <c r="N1" s="162"/>
    </row>
    <row r="2" spans="1:25" ht="24" customHeight="1">
      <c r="A2" s="125" t="s">
        <v>214</v>
      </c>
      <c r="B2" s="126"/>
      <c r="C2" s="126"/>
      <c r="D2" s="126"/>
      <c r="E2" s="126"/>
      <c r="F2" s="126"/>
      <c r="G2" s="127"/>
      <c r="H2" s="127"/>
      <c r="I2" s="127"/>
      <c r="J2" s="17"/>
      <c r="K2" s="17"/>
      <c r="L2" s="17"/>
      <c r="M2" s="17"/>
      <c r="N2" s="17"/>
      <c r="O2" s="17"/>
      <c r="P2" s="17"/>
      <c r="Q2" s="17"/>
      <c r="R2" s="17"/>
      <c r="S2" s="17"/>
      <c r="T2" s="17"/>
      <c r="X2" s="11"/>
      <c r="Y2" s="11"/>
    </row>
    <row r="3" spans="1:25" s="41" customFormat="1" ht="12" customHeight="1">
      <c r="A3" s="26"/>
      <c r="B3" s="26"/>
      <c r="C3" s="26"/>
      <c r="D3" s="26"/>
      <c r="E3" s="26"/>
      <c r="F3" s="26"/>
      <c r="G3" s="26"/>
      <c r="H3" s="26"/>
      <c r="I3" s="26"/>
      <c r="J3" s="26"/>
      <c r="K3" s="26"/>
      <c r="L3" s="26"/>
      <c r="M3" s="26"/>
      <c r="N3" s="26"/>
      <c r="O3" s="26"/>
      <c r="P3" s="26"/>
      <c r="Q3" s="26"/>
      <c r="R3" s="26"/>
      <c r="S3" s="26"/>
      <c r="T3" s="26"/>
    </row>
    <row r="4" spans="1:25" ht="24" customHeight="1">
      <c r="A4" s="564">
        <v>7</v>
      </c>
      <c r="B4" s="565"/>
      <c r="C4" s="565"/>
      <c r="D4" s="566" t="s">
        <v>241</v>
      </c>
      <c r="E4" s="566"/>
      <c r="F4" s="566"/>
      <c r="G4" s="566"/>
      <c r="H4" s="566"/>
      <c r="I4" s="566"/>
      <c r="J4" s="566"/>
      <c r="K4" s="566"/>
      <c r="L4" s="567"/>
      <c r="M4" s="147"/>
      <c r="N4" s="554" t="s">
        <v>86</v>
      </c>
      <c r="O4" s="554"/>
      <c r="P4" s="148"/>
      <c r="Q4" s="489" t="s">
        <v>45</v>
      </c>
      <c r="R4" s="490"/>
      <c r="S4" s="490"/>
      <c r="T4" s="630"/>
    </row>
    <row r="5" spans="1:25" ht="24" customHeight="1">
      <c r="A5" s="568" t="s">
        <v>169</v>
      </c>
      <c r="B5" s="569"/>
      <c r="C5" s="569"/>
      <c r="D5" s="569"/>
      <c r="E5" s="569"/>
      <c r="F5" s="569"/>
      <c r="G5" s="569"/>
      <c r="H5" s="570"/>
      <c r="I5" s="115"/>
      <c r="J5" s="132" t="s">
        <v>208</v>
      </c>
      <c r="K5" s="117"/>
      <c r="L5" s="133" t="s">
        <v>209</v>
      </c>
      <c r="M5" s="115"/>
      <c r="N5" s="149" t="s">
        <v>211</v>
      </c>
      <c r="O5" s="117"/>
      <c r="P5" s="631" t="s">
        <v>25</v>
      </c>
      <c r="Q5" s="632"/>
      <c r="R5" s="632"/>
      <c r="S5" s="632"/>
      <c r="T5" s="150" t="s">
        <v>249</v>
      </c>
    </row>
    <row r="6" spans="1:25" ht="28" customHeight="1">
      <c r="A6" s="650"/>
      <c r="B6" s="651"/>
      <c r="C6" s="651"/>
      <c r="D6" s="651"/>
      <c r="E6" s="651"/>
      <c r="F6" s="651"/>
      <c r="G6" s="651"/>
      <c r="H6" s="652"/>
      <c r="I6" s="653"/>
      <c r="J6" s="653"/>
      <c r="K6" s="653"/>
      <c r="L6" s="163"/>
      <c r="M6" s="654"/>
      <c r="N6" s="655"/>
      <c r="O6" s="656"/>
      <c r="P6" s="657"/>
      <c r="Q6" s="658"/>
      <c r="R6" s="658"/>
      <c r="S6" s="659"/>
      <c r="T6" s="119"/>
    </row>
    <row r="7" spans="1:25" ht="24" customHeight="1">
      <c r="A7" s="584"/>
      <c r="B7" s="585"/>
      <c r="C7" s="585"/>
      <c r="D7" s="585"/>
      <c r="E7" s="585"/>
      <c r="F7" s="585"/>
      <c r="G7" s="585"/>
      <c r="H7" s="586"/>
      <c r="I7" s="605"/>
      <c r="J7" s="605"/>
      <c r="K7" s="605"/>
      <c r="L7" s="157"/>
      <c r="M7" s="643"/>
      <c r="N7" s="644"/>
      <c r="O7" s="645"/>
      <c r="P7" s="646"/>
      <c r="Q7" s="576"/>
      <c r="R7" s="576"/>
      <c r="S7" s="577"/>
      <c r="T7" s="139"/>
    </row>
    <row r="8" spans="1:25" ht="24" customHeight="1">
      <c r="A8" s="584"/>
      <c r="B8" s="585"/>
      <c r="C8" s="585"/>
      <c r="D8" s="585"/>
      <c r="E8" s="585"/>
      <c r="F8" s="585"/>
      <c r="G8" s="585"/>
      <c r="H8" s="586"/>
      <c r="I8" s="605"/>
      <c r="J8" s="605"/>
      <c r="K8" s="605"/>
      <c r="L8" s="157"/>
      <c r="M8" s="643"/>
      <c r="N8" s="644"/>
      <c r="O8" s="645"/>
      <c r="P8" s="646"/>
      <c r="Q8" s="576"/>
      <c r="R8" s="576"/>
      <c r="S8" s="577"/>
      <c r="T8" s="139"/>
    </row>
    <row r="9" spans="1:25" ht="24" customHeight="1">
      <c r="A9" s="584"/>
      <c r="B9" s="585"/>
      <c r="C9" s="585"/>
      <c r="D9" s="585"/>
      <c r="E9" s="585"/>
      <c r="F9" s="585"/>
      <c r="G9" s="585"/>
      <c r="H9" s="586"/>
      <c r="I9" s="605"/>
      <c r="J9" s="605"/>
      <c r="K9" s="605"/>
      <c r="L9" s="157"/>
      <c r="M9" s="643"/>
      <c r="N9" s="644"/>
      <c r="O9" s="645"/>
      <c r="P9" s="646"/>
      <c r="Q9" s="576"/>
      <c r="R9" s="576"/>
      <c r="S9" s="577"/>
      <c r="T9" s="139"/>
    </row>
    <row r="10" spans="1:25" ht="24" customHeight="1">
      <c r="A10" s="584"/>
      <c r="B10" s="585"/>
      <c r="C10" s="585"/>
      <c r="D10" s="585"/>
      <c r="E10" s="585"/>
      <c r="F10" s="585"/>
      <c r="G10" s="585"/>
      <c r="H10" s="586"/>
      <c r="I10" s="605"/>
      <c r="J10" s="605"/>
      <c r="K10" s="605"/>
      <c r="L10" s="157"/>
      <c r="M10" s="643"/>
      <c r="N10" s="644"/>
      <c r="O10" s="645"/>
      <c r="P10" s="646"/>
      <c r="Q10" s="576"/>
      <c r="R10" s="576"/>
      <c r="S10" s="577"/>
      <c r="T10" s="139"/>
    </row>
    <row r="11" spans="1:25" ht="24" customHeight="1">
      <c r="A11" s="584"/>
      <c r="B11" s="585"/>
      <c r="C11" s="585"/>
      <c r="D11" s="585"/>
      <c r="E11" s="585"/>
      <c r="F11" s="585"/>
      <c r="G11" s="585"/>
      <c r="H11" s="586"/>
      <c r="I11" s="605"/>
      <c r="J11" s="605"/>
      <c r="K11" s="605"/>
      <c r="L11" s="157"/>
      <c r="M11" s="643"/>
      <c r="N11" s="644"/>
      <c r="O11" s="645"/>
      <c r="P11" s="646"/>
      <c r="Q11" s="576"/>
      <c r="R11" s="576"/>
      <c r="S11" s="577"/>
      <c r="T11" s="139"/>
    </row>
    <row r="12" spans="1:25" ht="24" customHeight="1">
      <c r="A12" s="584"/>
      <c r="B12" s="585"/>
      <c r="C12" s="585"/>
      <c r="D12" s="585"/>
      <c r="E12" s="585"/>
      <c r="F12" s="585"/>
      <c r="G12" s="585"/>
      <c r="H12" s="586"/>
      <c r="I12" s="605"/>
      <c r="J12" s="605"/>
      <c r="K12" s="605"/>
      <c r="L12" s="157"/>
      <c r="M12" s="643"/>
      <c r="N12" s="644"/>
      <c r="O12" s="645"/>
      <c r="P12" s="646"/>
      <c r="Q12" s="576"/>
      <c r="R12" s="576"/>
      <c r="S12" s="577"/>
      <c r="T12" s="139"/>
    </row>
    <row r="13" spans="1:25" ht="24" customHeight="1">
      <c r="A13" s="584"/>
      <c r="B13" s="585"/>
      <c r="C13" s="585"/>
      <c r="D13" s="585"/>
      <c r="E13" s="585"/>
      <c r="F13" s="585"/>
      <c r="G13" s="585"/>
      <c r="H13" s="586"/>
      <c r="I13" s="605"/>
      <c r="J13" s="605"/>
      <c r="K13" s="605"/>
      <c r="L13" s="157"/>
      <c r="M13" s="643"/>
      <c r="N13" s="644"/>
      <c r="O13" s="645"/>
      <c r="P13" s="646"/>
      <c r="Q13" s="576"/>
      <c r="R13" s="576"/>
      <c r="S13" s="577"/>
      <c r="T13" s="139"/>
    </row>
    <row r="14" spans="1:25" ht="24" customHeight="1">
      <c r="A14" s="584"/>
      <c r="B14" s="585"/>
      <c r="C14" s="585"/>
      <c r="D14" s="585"/>
      <c r="E14" s="585"/>
      <c r="F14" s="585"/>
      <c r="G14" s="585"/>
      <c r="H14" s="586"/>
      <c r="I14" s="605"/>
      <c r="J14" s="605"/>
      <c r="K14" s="605"/>
      <c r="L14" s="157"/>
      <c r="M14" s="643"/>
      <c r="N14" s="644"/>
      <c r="O14" s="645"/>
      <c r="P14" s="646"/>
      <c r="Q14" s="576"/>
      <c r="R14" s="576"/>
      <c r="S14" s="577"/>
      <c r="T14" s="139"/>
    </row>
    <row r="15" spans="1:25" ht="24" customHeight="1">
      <c r="A15" s="584"/>
      <c r="B15" s="585"/>
      <c r="C15" s="585"/>
      <c r="D15" s="585"/>
      <c r="E15" s="585"/>
      <c r="F15" s="585"/>
      <c r="G15" s="585"/>
      <c r="H15" s="586"/>
      <c r="I15" s="605"/>
      <c r="J15" s="605"/>
      <c r="K15" s="605"/>
      <c r="L15" s="157"/>
      <c r="M15" s="643"/>
      <c r="N15" s="644"/>
      <c r="O15" s="645"/>
      <c r="P15" s="646"/>
      <c r="Q15" s="576"/>
      <c r="R15" s="576"/>
      <c r="S15" s="577"/>
      <c r="T15" s="139"/>
    </row>
    <row r="16" spans="1:25" ht="24" customHeight="1">
      <c r="A16" s="584"/>
      <c r="B16" s="585"/>
      <c r="C16" s="585"/>
      <c r="D16" s="585"/>
      <c r="E16" s="585"/>
      <c r="F16" s="585"/>
      <c r="G16" s="585"/>
      <c r="H16" s="586"/>
      <c r="I16" s="605"/>
      <c r="J16" s="605"/>
      <c r="K16" s="605"/>
      <c r="L16" s="157"/>
      <c r="M16" s="643"/>
      <c r="N16" s="644"/>
      <c r="O16" s="645"/>
      <c r="P16" s="646"/>
      <c r="Q16" s="576"/>
      <c r="R16" s="576"/>
      <c r="S16" s="577"/>
      <c r="T16" s="139"/>
    </row>
    <row r="17" spans="1:20" ht="24" customHeight="1">
      <c r="A17" s="584"/>
      <c r="B17" s="585"/>
      <c r="C17" s="585"/>
      <c r="D17" s="585"/>
      <c r="E17" s="585"/>
      <c r="F17" s="585"/>
      <c r="G17" s="585"/>
      <c r="H17" s="586"/>
      <c r="I17" s="605"/>
      <c r="J17" s="605"/>
      <c r="K17" s="605"/>
      <c r="L17" s="157"/>
      <c r="M17" s="643"/>
      <c r="N17" s="644"/>
      <c r="O17" s="645"/>
      <c r="P17" s="646"/>
      <c r="Q17" s="576"/>
      <c r="R17" s="576"/>
      <c r="S17" s="577"/>
      <c r="T17" s="139"/>
    </row>
    <row r="18" spans="1:20" ht="24" customHeight="1">
      <c r="A18" s="584"/>
      <c r="B18" s="585"/>
      <c r="C18" s="585"/>
      <c r="D18" s="585"/>
      <c r="E18" s="585"/>
      <c r="F18" s="585"/>
      <c r="G18" s="585"/>
      <c r="H18" s="586"/>
      <c r="I18" s="605"/>
      <c r="J18" s="605"/>
      <c r="K18" s="605"/>
      <c r="L18" s="157"/>
      <c r="M18" s="643"/>
      <c r="N18" s="644"/>
      <c r="O18" s="645"/>
      <c r="P18" s="646"/>
      <c r="Q18" s="576"/>
      <c r="R18" s="576"/>
      <c r="S18" s="577"/>
      <c r="T18" s="139"/>
    </row>
    <row r="19" spans="1:20" ht="24" customHeight="1">
      <c r="A19" s="584"/>
      <c r="B19" s="585"/>
      <c r="C19" s="585"/>
      <c r="D19" s="585"/>
      <c r="E19" s="585"/>
      <c r="F19" s="585"/>
      <c r="G19" s="585"/>
      <c r="H19" s="586"/>
      <c r="I19" s="605"/>
      <c r="J19" s="605"/>
      <c r="K19" s="605"/>
      <c r="L19" s="157"/>
      <c r="M19" s="643"/>
      <c r="N19" s="644"/>
      <c r="O19" s="645"/>
      <c r="P19" s="646"/>
      <c r="Q19" s="576"/>
      <c r="R19" s="576"/>
      <c r="S19" s="577"/>
      <c r="T19" s="139"/>
    </row>
    <row r="20" spans="1:20" ht="24" customHeight="1">
      <c r="A20" s="587"/>
      <c r="B20" s="588"/>
      <c r="C20" s="588"/>
      <c r="D20" s="588"/>
      <c r="E20" s="588"/>
      <c r="F20" s="588"/>
      <c r="G20" s="588"/>
      <c r="H20" s="589"/>
      <c r="I20" s="581"/>
      <c r="J20" s="582"/>
      <c r="K20" s="583"/>
      <c r="L20" s="159"/>
      <c r="M20" s="648"/>
      <c r="N20" s="607"/>
      <c r="O20" s="608"/>
      <c r="P20" s="649"/>
      <c r="Q20" s="649"/>
      <c r="R20" s="649"/>
      <c r="S20" s="649"/>
      <c r="T20" s="121"/>
    </row>
    <row r="21" spans="1:20" ht="24" customHeight="1">
      <c r="A21" s="590" t="s">
        <v>185</v>
      </c>
      <c r="B21" s="591"/>
      <c r="C21" s="591"/>
      <c r="D21" s="591"/>
      <c r="E21" s="591"/>
      <c r="F21" s="591"/>
      <c r="G21" s="591"/>
      <c r="H21" s="591"/>
      <c r="I21" s="592">
        <f>SUM(I6:K20)</f>
        <v>0</v>
      </c>
      <c r="J21" s="593"/>
      <c r="K21" s="594"/>
      <c r="L21" s="621" t="s">
        <v>570</v>
      </c>
      <c r="M21" s="622"/>
      <c r="N21" s="622"/>
      <c r="O21" s="622"/>
      <c r="P21" s="622"/>
      <c r="Q21" s="622"/>
      <c r="R21" s="622"/>
      <c r="S21" s="622"/>
      <c r="T21" s="622"/>
    </row>
    <row r="22" spans="1:20" ht="24" customHeight="1">
      <c r="A22" s="596" t="s">
        <v>266</v>
      </c>
      <c r="B22" s="597"/>
      <c r="C22" s="597"/>
      <c r="D22" s="597"/>
      <c r="E22" s="597"/>
      <c r="F22" s="597"/>
      <c r="G22" s="597"/>
      <c r="H22" s="597"/>
      <c r="I22" s="592"/>
      <c r="J22" s="593"/>
      <c r="K22" s="594"/>
      <c r="L22" s="623"/>
      <c r="M22" s="624"/>
      <c r="N22" s="624"/>
      <c r="O22" s="624"/>
      <c r="P22" s="624"/>
      <c r="Q22" s="624"/>
      <c r="R22" s="624"/>
      <c r="S22" s="624"/>
      <c r="T22" s="624"/>
    </row>
    <row r="23" spans="1:20" ht="24" customHeight="1">
      <c r="A23" s="596" t="s">
        <v>50</v>
      </c>
      <c r="B23" s="597"/>
      <c r="C23" s="597"/>
      <c r="D23" s="597"/>
      <c r="E23" s="597"/>
      <c r="F23" s="597"/>
      <c r="G23" s="597"/>
      <c r="H23" s="597"/>
      <c r="I23" s="647">
        <f>SUM(I21:K22)</f>
        <v>0</v>
      </c>
      <c r="J23" s="599"/>
      <c r="K23" s="600"/>
      <c r="L23" s="623"/>
      <c r="M23" s="624"/>
      <c r="N23" s="624"/>
      <c r="O23" s="624"/>
      <c r="P23" s="624"/>
      <c r="Q23" s="624"/>
      <c r="R23" s="624"/>
      <c r="S23" s="624"/>
      <c r="T23" s="624"/>
    </row>
    <row r="24" spans="1:20" ht="27.25" customHeight="1">
      <c r="A24" s="122"/>
      <c r="B24" s="122"/>
      <c r="C24" s="122"/>
      <c r="D24" s="122"/>
      <c r="E24" s="122"/>
      <c r="F24" s="122"/>
      <c r="G24" s="122"/>
      <c r="H24" s="122"/>
      <c r="I24" s="122"/>
      <c r="J24" s="122"/>
      <c r="K24" s="122"/>
      <c r="L24" s="17"/>
      <c r="M24" s="17"/>
      <c r="N24" s="17"/>
      <c r="O24" s="17"/>
      <c r="P24" s="17"/>
      <c r="Q24" s="17"/>
      <c r="R24" s="17"/>
      <c r="S24" s="17"/>
      <c r="T24" s="17"/>
    </row>
    <row r="25" spans="1:20" ht="23.9" customHeight="1">
      <c r="A25" s="164"/>
      <c r="B25" s="164"/>
      <c r="C25" s="164"/>
      <c r="D25" s="164"/>
      <c r="E25" s="164"/>
      <c r="F25" s="164"/>
      <c r="G25" s="164"/>
      <c r="H25" s="164"/>
      <c r="I25" s="164"/>
      <c r="J25" s="164"/>
      <c r="K25" s="164"/>
    </row>
    <row r="26" spans="1:20" ht="23.9" customHeight="1">
      <c r="A26" s="131"/>
      <c r="B26" s="131"/>
      <c r="C26" s="131"/>
      <c r="D26" s="131"/>
      <c r="E26" s="131"/>
      <c r="F26" s="131"/>
      <c r="G26" s="131"/>
      <c r="H26" s="131"/>
      <c r="I26" s="131"/>
      <c r="J26" s="131"/>
      <c r="K26" s="131"/>
      <c r="L26" s="87"/>
      <c r="M26" s="87"/>
    </row>
    <row r="27" spans="1:20" ht="23.9" customHeight="1">
      <c r="A27" s="87"/>
      <c r="B27" s="87"/>
      <c r="C27" s="87"/>
      <c r="D27" s="87"/>
      <c r="E27" s="87"/>
      <c r="F27" s="87"/>
      <c r="G27" s="87"/>
      <c r="H27" s="87"/>
      <c r="I27" s="87"/>
      <c r="J27" s="87"/>
      <c r="K27" s="87"/>
      <c r="L27" s="87"/>
      <c r="M27" s="87"/>
    </row>
    <row r="28" spans="1:20" ht="22.5" customHeight="1">
      <c r="A28" s="87"/>
      <c r="B28" s="87"/>
      <c r="C28" s="87"/>
      <c r="D28" s="87"/>
      <c r="E28" s="87"/>
      <c r="F28" s="87"/>
      <c r="G28" s="87"/>
      <c r="H28" s="87"/>
      <c r="I28" s="87"/>
      <c r="J28" s="87"/>
      <c r="K28" s="87"/>
      <c r="L28" s="87"/>
      <c r="M28" s="87"/>
    </row>
  </sheetData>
  <mergeCells count="73">
    <mergeCell ref="A20:H20"/>
    <mergeCell ref="I20:K20"/>
    <mergeCell ref="M20:O20"/>
    <mergeCell ref="P20:S20"/>
    <mergeCell ref="A21:H21"/>
    <mergeCell ref="I21:K21"/>
    <mergeCell ref="L21:T23"/>
    <mergeCell ref="A22:H22"/>
    <mergeCell ref="I22:K22"/>
    <mergeCell ref="A23:H23"/>
    <mergeCell ref="I18:K18"/>
    <mergeCell ref="M18:O18"/>
    <mergeCell ref="P18:S18"/>
    <mergeCell ref="A19:H19"/>
    <mergeCell ref="I19:K19"/>
    <mergeCell ref="M19:O19"/>
    <mergeCell ref="P19:S19"/>
    <mergeCell ref="I23:K23"/>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A10:H10"/>
    <mergeCell ref="I10:K10"/>
    <mergeCell ref="M10:O10"/>
    <mergeCell ref="P10:S10"/>
    <mergeCell ref="A11:H11"/>
    <mergeCell ref="I11:K11"/>
    <mergeCell ref="M11:O11"/>
    <mergeCell ref="P11:S11"/>
    <mergeCell ref="A8:H8"/>
    <mergeCell ref="I8:K8"/>
    <mergeCell ref="M8:O8"/>
    <mergeCell ref="P8:S8"/>
    <mergeCell ref="A9:H9"/>
    <mergeCell ref="I9:K9"/>
    <mergeCell ref="M9:O9"/>
    <mergeCell ref="P9:S9"/>
    <mergeCell ref="A6:H6"/>
    <mergeCell ref="I6:K6"/>
    <mergeCell ref="M6:O6"/>
    <mergeCell ref="P6:S6"/>
    <mergeCell ref="A7:H7"/>
    <mergeCell ref="I7:K7"/>
    <mergeCell ref="M7:O7"/>
    <mergeCell ref="P7:S7"/>
    <mergeCell ref="A4:C4"/>
    <mergeCell ref="D4:L4"/>
    <mergeCell ref="N4:O4"/>
    <mergeCell ref="Q4:T4"/>
    <mergeCell ref="A5:H5"/>
    <mergeCell ref="P5:S5"/>
  </mergeCells>
  <phoneticPr fontId="83"/>
  <pageMargins left="0.59055118110236227" right="0.47244094488188981" top="0.6875" bottom="0.39370078740157483" header="0" footer="0"/>
  <pageSetup paperSize="9" firstPageNumber="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showGridLines="0" topLeftCell="A3"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239</v>
      </c>
      <c r="C1" s="78"/>
      <c r="D1" s="78"/>
      <c r="H1" s="162"/>
    </row>
    <row r="2" spans="1:25" ht="24" customHeight="1">
      <c r="A2" s="125" t="s">
        <v>267</v>
      </c>
      <c r="B2" s="126"/>
      <c r="C2" s="126"/>
      <c r="D2" s="126"/>
      <c r="E2" s="126"/>
      <c r="F2" s="126"/>
      <c r="G2" s="127"/>
      <c r="H2" s="127"/>
      <c r="I2" s="127"/>
      <c r="J2" s="17"/>
      <c r="K2" s="17"/>
      <c r="L2" s="17"/>
      <c r="M2" s="17"/>
      <c r="N2" s="17"/>
      <c r="O2" s="17"/>
      <c r="P2" s="17"/>
      <c r="Q2" s="17"/>
      <c r="R2" s="17"/>
      <c r="S2" s="17"/>
      <c r="T2" s="17"/>
      <c r="X2" s="11"/>
      <c r="Y2" s="11"/>
    </row>
    <row r="3" spans="1:25" s="41" customFormat="1" ht="12" customHeight="1">
      <c r="A3" s="26"/>
      <c r="B3" s="26"/>
      <c r="C3" s="26"/>
      <c r="D3" s="26"/>
      <c r="E3" s="26"/>
      <c r="F3" s="26"/>
      <c r="G3" s="26"/>
      <c r="H3" s="26"/>
      <c r="I3" s="26"/>
      <c r="J3" s="26"/>
      <c r="K3" s="26"/>
      <c r="L3" s="26"/>
      <c r="M3" s="26"/>
      <c r="N3" s="26"/>
      <c r="O3" s="26"/>
      <c r="P3" s="26"/>
      <c r="Q3" s="26"/>
      <c r="R3" s="26"/>
      <c r="S3" s="26"/>
      <c r="T3" s="26"/>
    </row>
    <row r="4" spans="1:25" ht="24" customHeight="1">
      <c r="A4" s="660">
        <v>7</v>
      </c>
      <c r="B4" s="661"/>
      <c r="C4" s="661"/>
      <c r="D4" s="566" t="s">
        <v>241</v>
      </c>
      <c r="E4" s="566"/>
      <c r="F4" s="566"/>
      <c r="G4" s="566"/>
      <c r="H4" s="566"/>
      <c r="I4" s="566"/>
      <c r="J4" s="566"/>
      <c r="K4" s="566"/>
      <c r="L4" s="567"/>
      <c r="M4" s="147"/>
      <c r="N4" s="554" t="s">
        <v>86</v>
      </c>
      <c r="O4" s="554"/>
      <c r="P4" s="148"/>
      <c r="Q4" s="489" t="s">
        <v>18</v>
      </c>
      <c r="R4" s="490"/>
      <c r="S4" s="490"/>
      <c r="T4" s="630"/>
    </row>
    <row r="5" spans="1:25" ht="24.75" customHeight="1">
      <c r="A5" s="568" t="s">
        <v>169</v>
      </c>
      <c r="B5" s="569"/>
      <c r="C5" s="569"/>
      <c r="D5" s="569"/>
      <c r="E5" s="569"/>
      <c r="F5" s="569"/>
      <c r="G5" s="569"/>
      <c r="H5" s="570"/>
      <c r="I5" s="115"/>
      <c r="J5" s="132" t="s">
        <v>208</v>
      </c>
      <c r="K5" s="117"/>
      <c r="L5" s="133" t="s">
        <v>209</v>
      </c>
      <c r="M5" s="115"/>
      <c r="N5" s="149" t="s">
        <v>211</v>
      </c>
      <c r="O5" s="117"/>
      <c r="P5" s="631" t="s">
        <v>25</v>
      </c>
      <c r="Q5" s="632"/>
      <c r="R5" s="632"/>
      <c r="S5" s="632"/>
      <c r="T5" s="150" t="s">
        <v>249</v>
      </c>
    </row>
    <row r="6" spans="1:25" ht="28" customHeight="1">
      <c r="A6" s="155"/>
      <c r="B6" s="626" t="s">
        <v>268</v>
      </c>
      <c r="C6" s="626"/>
      <c r="D6" s="626"/>
      <c r="E6" s="626"/>
      <c r="F6" s="626"/>
      <c r="G6" s="626"/>
      <c r="H6" s="627"/>
      <c r="I6" s="593">
        <v>30000</v>
      </c>
      <c r="J6" s="593"/>
      <c r="K6" s="593"/>
      <c r="L6" s="154" t="s">
        <v>538</v>
      </c>
      <c r="M6" s="633" t="s">
        <v>270</v>
      </c>
      <c r="N6" s="634"/>
      <c r="O6" s="635"/>
      <c r="P6" s="636" t="s">
        <v>186</v>
      </c>
      <c r="Q6" s="636"/>
      <c r="R6" s="636"/>
      <c r="S6" s="636"/>
      <c r="T6" s="165"/>
    </row>
    <row r="7" spans="1:25" ht="24" customHeight="1">
      <c r="A7" s="155"/>
      <c r="B7" s="626" t="s">
        <v>272</v>
      </c>
      <c r="C7" s="626"/>
      <c r="D7" s="626"/>
      <c r="E7" s="626"/>
      <c r="F7" s="626"/>
      <c r="G7" s="626"/>
      <c r="H7" s="627"/>
      <c r="I7" s="593">
        <v>1000000</v>
      </c>
      <c r="J7" s="593"/>
      <c r="K7" s="593"/>
      <c r="L7" s="154" t="s">
        <v>539</v>
      </c>
      <c r="M7" s="633" t="s">
        <v>252</v>
      </c>
      <c r="N7" s="634"/>
      <c r="O7" s="635"/>
      <c r="P7" s="636" t="s">
        <v>254</v>
      </c>
      <c r="Q7" s="636"/>
      <c r="R7" s="636"/>
      <c r="S7" s="636"/>
      <c r="T7" s="165"/>
    </row>
    <row r="8" spans="1:25" ht="24" customHeight="1">
      <c r="A8" s="155"/>
      <c r="B8" s="626" t="s">
        <v>219</v>
      </c>
      <c r="C8" s="626"/>
      <c r="D8" s="626"/>
      <c r="E8" s="626"/>
      <c r="F8" s="626"/>
      <c r="G8" s="626"/>
      <c r="H8" s="627"/>
      <c r="I8" s="593">
        <f>SUM(I6:K7)</f>
        <v>1030000</v>
      </c>
      <c r="J8" s="593"/>
      <c r="K8" s="593"/>
      <c r="L8" s="154"/>
      <c r="M8" s="633"/>
      <c r="N8" s="634"/>
      <c r="O8" s="635"/>
      <c r="P8" s="636"/>
      <c r="Q8" s="636"/>
      <c r="R8" s="636"/>
      <c r="S8" s="636"/>
      <c r="T8" s="165"/>
    </row>
    <row r="9" spans="1:25" ht="24" customHeight="1">
      <c r="A9" s="155"/>
      <c r="B9" s="626" t="s">
        <v>128</v>
      </c>
      <c r="C9" s="626"/>
      <c r="D9" s="626"/>
      <c r="E9" s="626"/>
      <c r="F9" s="626"/>
      <c r="G9" s="626"/>
      <c r="H9" s="627"/>
      <c r="I9" s="593">
        <v>2500000</v>
      </c>
      <c r="J9" s="593"/>
      <c r="K9" s="593"/>
      <c r="L9" s="154" t="s">
        <v>537</v>
      </c>
      <c r="M9" s="633" t="s">
        <v>275</v>
      </c>
      <c r="N9" s="634"/>
      <c r="O9" s="635"/>
      <c r="P9" s="636" t="s">
        <v>94</v>
      </c>
      <c r="Q9" s="636"/>
      <c r="R9" s="636"/>
      <c r="S9" s="636"/>
      <c r="T9" s="165"/>
    </row>
    <row r="10" spans="1:25" ht="24" customHeight="1">
      <c r="A10" s="155"/>
      <c r="B10" s="626" t="s">
        <v>247</v>
      </c>
      <c r="C10" s="626"/>
      <c r="D10" s="626"/>
      <c r="E10" s="626"/>
      <c r="F10" s="626"/>
      <c r="G10" s="626"/>
      <c r="H10" s="627"/>
      <c r="I10" s="593">
        <v>500000</v>
      </c>
      <c r="J10" s="593"/>
      <c r="K10" s="593"/>
      <c r="L10" s="154" t="s">
        <v>540</v>
      </c>
      <c r="M10" s="633" t="s">
        <v>95</v>
      </c>
      <c r="N10" s="634"/>
      <c r="O10" s="635"/>
      <c r="P10" s="636" t="s">
        <v>276</v>
      </c>
      <c r="Q10" s="636"/>
      <c r="R10" s="636"/>
      <c r="S10" s="636"/>
      <c r="T10" s="165"/>
    </row>
    <row r="11" spans="1:25" ht="24" customHeight="1">
      <c r="A11" s="584"/>
      <c r="B11" s="585"/>
      <c r="C11" s="585"/>
      <c r="D11" s="585"/>
      <c r="E11" s="585"/>
      <c r="F11" s="585"/>
      <c r="G11" s="585"/>
      <c r="H11" s="586"/>
      <c r="I11" s="605"/>
      <c r="J11" s="605"/>
      <c r="K11" s="605"/>
      <c r="L11" s="157"/>
      <c r="M11" s="643"/>
      <c r="N11" s="644"/>
      <c r="O11" s="645"/>
      <c r="P11" s="646"/>
      <c r="Q11" s="576"/>
      <c r="R11" s="576"/>
      <c r="S11" s="577"/>
      <c r="T11" s="139"/>
    </row>
    <row r="12" spans="1:25" ht="24" customHeight="1">
      <c r="A12" s="584"/>
      <c r="B12" s="585"/>
      <c r="C12" s="585"/>
      <c r="D12" s="585"/>
      <c r="E12" s="585"/>
      <c r="F12" s="585"/>
      <c r="G12" s="585"/>
      <c r="H12" s="586"/>
      <c r="I12" s="605"/>
      <c r="J12" s="605"/>
      <c r="K12" s="605"/>
      <c r="L12" s="157"/>
      <c r="M12" s="643"/>
      <c r="N12" s="644"/>
      <c r="O12" s="645"/>
      <c r="P12" s="646"/>
      <c r="Q12" s="576"/>
      <c r="R12" s="576"/>
      <c r="S12" s="577"/>
      <c r="T12" s="139"/>
    </row>
    <row r="13" spans="1:25" ht="24" customHeight="1">
      <c r="A13" s="584"/>
      <c r="B13" s="585"/>
      <c r="C13" s="585"/>
      <c r="D13" s="585"/>
      <c r="E13" s="585"/>
      <c r="F13" s="585"/>
      <c r="G13" s="585"/>
      <c r="H13" s="586"/>
      <c r="I13" s="605"/>
      <c r="J13" s="605"/>
      <c r="K13" s="605"/>
      <c r="L13" s="157"/>
      <c r="M13" s="643"/>
      <c r="N13" s="644"/>
      <c r="O13" s="645"/>
      <c r="P13" s="646"/>
      <c r="Q13" s="576"/>
      <c r="R13" s="576"/>
      <c r="S13" s="577"/>
      <c r="T13" s="139"/>
    </row>
    <row r="14" spans="1:25" ht="24" customHeight="1">
      <c r="A14" s="584"/>
      <c r="B14" s="585"/>
      <c r="C14" s="585"/>
      <c r="D14" s="585"/>
      <c r="E14" s="585"/>
      <c r="F14" s="585"/>
      <c r="G14" s="585"/>
      <c r="H14" s="586"/>
      <c r="I14" s="605"/>
      <c r="J14" s="605"/>
      <c r="K14" s="605"/>
      <c r="L14" s="157"/>
      <c r="M14" s="643"/>
      <c r="N14" s="644"/>
      <c r="O14" s="645"/>
      <c r="P14" s="646"/>
      <c r="Q14" s="576"/>
      <c r="R14" s="576"/>
      <c r="S14" s="577"/>
      <c r="T14" s="139"/>
    </row>
    <row r="15" spans="1:25" ht="24" customHeight="1">
      <c r="A15" s="584"/>
      <c r="B15" s="585"/>
      <c r="C15" s="585"/>
      <c r="D15" s="585"/>
      <c r="E15" s="585"/>
      <c r="F15" s="585"/>
      <c r="G15" s="585"/>
      <c r="H15" s="586"/>
      <c r="I15" s="605"/>
      <c r="J15" s="605"/>
      <c r="K15" s="605"/>
      <c r="L15" s="157"/>
      <c r="M15" s="643"/>
      <c r="N15" s="644"/>
      <c r="O15" s="645"/>
      <c r="P15" s="646"/>
      <c r="Q15" s="576"/>
      <c r="R15" s="576"/>
      <c r="S15" s="577"/>
      <c r="T15" s="139"/>
    </row>
    <row r="16" spans="1:25" ht="24" customHeight="1">
      <c r="A16" s="584"/>
      <c r="B16" s="585"/>
      <c r="C16" s="585"/>
      <c r="D16" s="585"/>
      <c r="E16" s="585"/>
      <c r="F16" s="585"/>
      <c r="G16" s="585"/>
      <c r="H16" s="586"/>
      <c r="I16" s="605"/>
      <c r="J16" s="605"/>
      <c r="K16" s="605"/>
      <c r="L16" s="157"/>
      <c r="M16" s="643"/>
      <c r="N16" s="644"/>
      <c r="O16" s="645"/>
      <c r="P16" s="646"/>
      <c r="Q16" s="576"/>
      <c r="R16" s="576"/>
      <c r="S16" s="577"/>
      <c r="T16" s="139"/>
    </row>
    <row r="17" spans="1:20" ht="24" customHeight="1">
      <c r="A17" s="584"/>
      <c r="B17" s="585"/>
      <c r="C17" s="585"/>
      <c r="D17" s="585"/>
      <c r="E17" s="585"/>
      <c r="F17" s="585"/>
      <c r="G17" s="585"/>
      <c r="H17" s="586"/>
      <c r="I17" s="605"/>
      <c r="J17" s="605"/>
      <c r="K17" s="605"/>
      <c r="L17" s="157"/>
      <c r="M17" s="643"/>
      <c r="N17" s="644"/>
      <c r="O17" s="645"/>
      <c r="P17" s="646"/>
      <c r="Q17" s="576"/>
      <c r="R17" s="576"/>
      <c r="S17" s="577"/>
      <c r="T17" s="139"/>
    </row>
    <row r="18" spans="1:20" ht="24" customHeight="1">
      <c r="A18" s="584"/>
      <c r="B18" s="585"/>
      <c r="C18" s="585"/>
      <c r="D18" s="585"/>
      <c r="E18" s="585"/>
      <c r="F18" s="585"/>
      <c r="G18" s="585"/>
      <c r="H18" s="586"/>
      <c r="I18" s="605"/>
      <c r="J18" s="605"/>
      <c r="K18" s="605"/>
      <c r="L18" s="157"/>
      <c r="M18" s="643"/>
      <c r="N18" s="644"/>
      <c r="O18" s="645"/>
      <c r="P18" s="646"/>
      <c r="Q18" s="576"/>
      <c r="R18" s="576"/>
      <c r="S18" s="577"/>
      <c r="T18" s="139"/>
    </row>
    <row r="19" spans="1:20" ht="24" customHeight="1">
      <c r="A19" s="584"/>
      <c r="B19" s="585"/>
      <c r="C19" s="585"/>
      <c r="D19" s="585"/>
      <c r="E19" s="585"/>
      <c r="F19" s="585"/>
      <c r="G19" s="585"/>
      <c r="H19" s="586"/>
      <c r="I19" s="605"/>
      <c r="J19" s="605"/>
      <c r="K19" s="605"/>
      <c r="L19" s="157"/>
      <c r="M19" s="643"/>
      <c r="N19" s="644"/>
      <c r="O19" s="645"/>
      <c r="P19" s="646"/>
      <c r="Q19" s="576"/>
      <c r="R19" s="576"/>
      <c r="S19" s="577"/>
      <c r="T19" s="139"/>
    </row>
    <row r="20" spans="1:20" ht="24" customHeight="1">
      <c r="A20" s="587"/>
      <c r="B20" s="588"/>
      <c r="C20" s="588"/>
      <c r="D20" s="588"/>
      <c r="E20" s="588"/>
      <c r="F20" s="588"/>
      <c r="G20" s="588"/>
      <c r="H20" s="589"/>
      <c r="I20" s="581"/>
      <c r="J20" s="582"/>
      <c r="K20" s="583"/>
      <c r="L20" s="159"/>
      <c r="M20" s="648"/>
      <c r="N20" s="607"/>
      <c r="O20" s="608"/>
      <c r="P20" s="649"/>
      <c r="Q20" s="649"/>
      <c r="R20" s="649"/>
      <c r="S20" s="649"/>
      <c r="T20" s="121"/>
    </row>
    <row r="21" spans="1:20" ht="24" customHeight="1">
      <c r="A21" s="590" t="s">
        <v>185</v>
      </c>
      <c r="B21" s="591"/>
      <c r="C21" s="591"/>
      <c r="D21" s="591"/>
      <c r="E21" s="591"/>
      <c r="F21" s="591"/>
      <c r="G21" s="591"/>
      <c r="H21" s="591"/>
      <c r="I21" s="592">
        <f>SUM(I8:K10)</f>
        <v>4030000</v>
      </c>
      <c r="J21" s="593"/>
      <c r="K21" s="594"/>
      <c r="L21" s="621" t="s">
        <v>570</v>
      </c>
      <c r="M21" s="622"/>
      <c r="N21" s="622"/>
      <c r="O21" s="622"/>
      <c r="P21" s="622"/>
      <c r="Q21" s="622"/>
      <c r="R21" s="622"/>
      <c r="S21" s="622"/>
      <c r="T21" s="622"/>
    </row>
    <row r="22" spans="1:20" ht="24" customHeight="1">
      <c r="A22" s="596" t="s">
        <v>266</v>
      </c>
      <c r="B22" s="597"/>
      <c r="C22" s="597"/>
      <c r="D22" s="597"/>
      <c r="E22" s="597"/>
      <c r="F22" s="597"/>
      <c r="G22" s="597"/>
      <c r="H22" s="597"/>
      <c r="I22" s="592">
        <v>50000</v>
      </c>
      <c r="J22" s="593"/>
      <c r="K22" s="594"/>
      <c r="L22" s="623"/>
      <c r="M22" s="624"/>
      <c r="N22" s="624"/>
      <c r="O22" s="624"/>
      <c r="P22" s="624"/>
      <c r="Q22" s="624"/>
      <c r="R22" s="624"/>
      <c r="S22" s="624"/>
      <c r="T22" s="624"/>
    </row>
    <row r="23" spans="1:20" ht="24" customHeight="1">
      <c r="A23" s="596" t="s">
        <v>50</v>
      </c>
      <c r="B23" s="597"/>
      <c r="C23" s="597"/>
      <c r="D23" s="597"/>
      <c r="E23" s="597"/>
      <c r="F23" s="597"/>
      <c r="G23" s="597"/>
      <c r="H23" s="597"/>
      <c r="I23" s="647">
        <f>I22+I21</f>
        <v>4080000</v>
      </c>
      <c r="J23" s="599"/>
      <c r="K23" s="600"/>
      <c r="L23" s="623"/>
      <c r="M23" s="624"/>
      <c r="N23" s="624"/>
      <c r="O23" s="624"/>
      <c r="P23" s="624"/>
      <c r="Q23" s="624"/>
      <c r="R23" s="624"/>
      <c r="S23" s="624"/>
      <c r="T23" s="624"/>
    </row>
    <row r="24" spans="1:20" ht="27.25" customHeight="1">
      <c r="A24" s="122"/>
      <c r="B24" s="122"/>
      <c r="C24" s="122"/>
      <c r="D24" s="122"/>
      <c r="E24" s="122"/>
      <c r="F24" s="122"/>
      <c r="G24" s="122"/>
      <c r="H24" s="122"/>
      <c r="I24" s="122"/>
      <c r="J24" s="122"/>
      <c r="K24" s="122"/>
      <c r="L24" s="17"/>
      <c r="M24" s="17"/>
      <c r="N24" s="17"/>
      <c r="O24" s="17"/>
      <c r="P24" s="17"/>
      <c r="Q24" s="17"/>
      <c r="R24" s="17"/>
      <c r="S24" s="17"/>
      <c r="T24" s="17"/>
    </row>
    <row r="25" spans="1:20" ht="23.9" customHeight="1">
      <c r="A25" s="164"/>
      <c r="B25" s="164"/>
      <c r="C25" s="164"/>
      <c r="D25" s="164"/>
      <c r="E25" s="164"/>
      <c r="F25" s="164"/>
      <c r="G25" s="164"/>
      <c r="H25" s="164"/>
      <c r="I25" s="164"/>
      <c r="J25" s="164"/>
      <c r="K25" s="164"/>
    </row>
    <row r="26" spans="1:20" ht="23.9" customHeight="1">
      <c r="A26" s="131"/>
      <c r="B26" s="131"/>
      <c r="C26" s="131"/>
      <c r="D26" s="131"/>
      <c r="E26" s="131"/>
      <c r="F26" s="131"/>
      <c r="G26" s="131"/>
      <c r="H26" s="131"/>
      <c r="I26" s="131"/>
      <c r="J26" s="131"/>
      <c r="K26" s="131"/>
      <c r="L26" s="87"/>
      <c r="M26" s="87"/>
    </row>
    <row r="27" spans="1:20" ht="23.9" customHeight="1">
      <c r="A27" s="87"/>
      <c r="B27" s="87"/>
      <c r="C27" s="87"/>
      <c r="D27" s="87"/>
      <c r="E27" s="87"/>
      <c r="F27" s="87"/>
      <c r="G27" s="87"/>
      <c r="H27" s="87"/>
      <c r="I27" s="87"/>
      <c r="J27" s="87"/>
      <c r="K27" s="87"/>
      <c r="L27" s="87"/>
      <c r="M27" s="87"/>
    </row>
    <row r="28" spans="1:20" ht="22.5" customHeight="1">
      <c r="A28" s="87"/>
      <c r="B28" s="87"/>
      <c r="C28" s="87"/>
      <c r="D28" s="87"/>
      <c r="E28" s="87"/>
      <c r="F28" s="87"/>
      <c r="G28" s="87"/>
      <c r="H28" s="87"/>
      <c r="I28" s="87"/>
      <c r="J28" s="87"/>
      <c r="K28" s="87"/>
      <c r="L28" s="87"/>
      <c r="M28" s="87"/>
    </row>
  </sheetData>
  <mergeCells count="73">
    <mergeCell ref="A20:H20"/>
    <mergeCell ref="I20:K20"/>
    <mergeCell ref="M20:O20"/>
    <mergeCell ref="P20:S20"/>
    <mergeCell ref="A21:H21"/>
    <mergeCell ref="I21:K21"/>
    <mergeCell ref="L21:T23"/>
    <mergeCell ref="A22:H22"/>
    <mergeCell ref="I22:K22"/>
    <mergeCell ref="A23:H23"/>
    <mergeCell ref="I18:K18"/>
    <mergeCell ref="M18:O18"/>
    <mergeCell ref="P18:S18"/>
    <mergeCell ref="A19:H19"/>
    <mergeCell ref="I19:K19"/>
    <mergeCell ref="M19:O19"/>
    <mergeCell ref="P19:S19"/>
    <mergeCell ref="I23:K23"/>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B10:H10"/>
    <mergeCell ref="I10:K10"/>
    <mergeCell ref="M10:O10"/>
    <mergeCell ref="P10:S10"/>
    <mergeCell ref="A11:H11"/>
    <mergeCell ref="I11:K11"/>
    <mergeCell ref="M11:O11"/>
    <mergeCell ref="P11:S11"/>
    <mergeCell ref="B8:H8"/>
    <mergeCell ref="I8:K8"/>
    <mergeCell ref="M8:O8"/>
    <mergeCell ref="P8:S8"/>
    <mergeCell ref="B9:H9"/>
    <mergeCell ref="I9:K9"/>
    <mergeCell ref="M9:O9"/>
    <mergeCell ref="P9:S9"/>
    <mergeCell ref="B6:H6"/>
    <mergeCell ref="I6:K6"/>
    <mergeCell ref="M6:O6"/>
    <mergeCell ref="P6:S6"/>
    <mergeCell ref="B7:H7"/>
    <mergeCell ref="I7:K7"/>
    <mergeCell ref="M7:O7"/>
    <mergeCell ref="P7:S7"/>
    <mergeCell ref="A4:C4"/>
    <mergeCell ref="D4:L4"/>
    <mergeCell ref="N4:O4"/>
    <mergeCell ref="Q4:T4"/>
    <mergeCell ref="A5:H5"/>
    <mergeCell ref="P5:S5"/>
  </mergeCells>
  <phoneticPr fontId="83"/>
  <pageMargins left="0.59055118110236227" right="0.47244094488188981" top="0.67708333333333337" bottom="0.39370078740157483" header="0" footer="0"/>
  <pageSetup paperSize="9" scale="98" firstPageNumber="0" fitToWidth="0" orientation="landscape" cellComments="asDisplayed"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1.6328125" style="2" customWidth="1"/>
    <col min="14" max="14" width="8.6328125" style="2" customWidth="1"/>
    <col min="15" max="15" width="2.6328125" style="2" customWidth="1"/>
    <col min="16" max="16" width="20.6328125" style="2" customWidth="1"/>
    <col min="17" max="17" width="2.6328125" style="2" customWidth="1"/>
    <col min="18" max="18" width="1.6328125" style="2" customWidth="1"/>
    <col min="19" max="20" width="2.6328125" style="2" customWidth="1"/>
    <col min="21" max="21" width="9" style="2" bestFit="1" customWidth="1"/>
    <col min="22" max="22" width="9.90625" style="2" customWidth="1"/>
    <col min="2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6.5" customHeight="1">
      <c r="A1" s="78"/>
      <c r="B1" s="111" t="s">
        <v>277</v>
      </c>
      <c r="C1" s="78"/>
      <c r="D1" s="78"/>
      <c r="E1" s="29"/>
      <c r="F1" s="78"/>
      <c r="G1" s="14"/>
    </row>
    <row r="2" spans="1:25" ht="24" customHeight="1">
      <c r="A2" s="166" t="s">
        <v>282</v>
      </c>
      <c r="B2" s="167"/>
      <c r="C2" s="167"/>
      <c r="D2" s="167"/>
      <c r="E2" s="167"/>
      <c r="F2" s="168"/>
      <c r="G2" s="102"/>
      <c r="H2" s="126"/>
      <c r="I2" s="127"/>
      <c r="J2" s="127"/>
      <c r="K2" s="127"/>
      <c r="L2" s="17"/>
      <c r="M2" s="17"/>
      <c r="N2" s="17"/>
      <c r="O2" s="17"/>
      <c r="P2" s="17"/>
      <c r="Q2" s="17"/>
      <c r="R2" s="17"/>
      <c r="S2" s="17"/>
      <c r="T2" s="17"/>
      <c r="U2" s="17"/>
      <c r="V2" s="17"/>
      <c r="X2" s="11"/>
      <c r="Y2" s="11"/>
    </row>
    <row r="3" spans="1:25" s="41" customFormat="1" ht="16.5" customHeight="1">
      <c r="A3" s="26"/>
      <c r="B3" s="26"/>
      <c r="C3" s="26"/>
      <c r="D3" s="26"/>
      <c r="E3" s="26"/>
      <c r="F3" s="26"/>
      <c r="G3" s="26"/>
      <c r="H3" s="26"/>
      <c r="I3" s="26"/>
      <c r="J3" s="26"/>
      <c r="K3" s="26"/>
      <c r="L3" s="662"/>
      <c r="M3" s="662"/>
      <c r="N3" s="662"/>
      <c r="O3" s="662"/>
      <c r="P3" s="662"/>
      <c r="Q3" s="662"/>
      <c r="R3" s="662"/>
      <c r="S3" s="662"/>
      <c r="T3" s="662"/>
      <c r="U3" s="662"/>
      <c r="V3" s="662"/>
    </row>
    <row r="4" spans="1:25" ht="24" customHeight="1">
      <c r="A4" s="660">
        <v>8</v>
      </c>
      <c r="B4" s="661"/>
      <c r="C4" s="661"/>
      <c r="D4" s="665" t="s">
        <v>283</v>
      </c>
      <c r="E4" s="665"/>
      <c r="F4" s="665"/>
      <c r="G4" s="665"/>
      <c r="H4" s="665"/>
      <c r="I4" s="665"/>
      <c r="J4" s="665"/>
      <c r="K4" s="169"/>
      <c r="L4" s="667" t="s">
        <v>284</v>
      </c>
      <c r="M4" s="668"/>
      <c r="N4" s="668"/>
      <c r="O4" s="668"/>
      <c r="P4" s="170" t="s">
        <v>286</v>
      </c>
      <c r="Q4" s="171"/>
      <c r="R4" s="172"/>
      <c r="S4" s="173"/>
      <c r="T4" s="171"/>
      <c r="U4" s="171"/>
      <c r="V4" s="174"/>
    </row>
    <row r="5" spans="1:25" ht="23.25" customHeight="1">
      <c r="A5" s="663"/>
      <c r="B5" s="664"/>
      <c r="C5" s="664"/>
      <c r="D5" s="666"/>
      <c r="E5" s="666"/>
      <c r="F5" s="666"/>
      <c r="G5" s="666"/>
      <c r="H5" s="666"/>
      <c r="I5" s="666"/>
      <c r="J5" s="666"/>
      <c r="K5" s="175"/>
      <c r="L5" s="669"/>
      <c r="M5" s="670"/>
      <c r="N5" s="670"/>
      <c r="O5" s="671"/>
      <c r="P5" s="672" t="s">
        <v>288</v>
      </c>
      <c r="Q5" s="673"/>
      <c r="R5" s="673"/>
      <c r="S5" s="673"/>
      <c r="T5" s="673"/>
      <c r="U5" s="673"/>
      <c r="V5" s="674"/>
    </row>
    <row r="6" spans="1:25" ht="29.25" customHeight="1">
      <c r="A6" s="615" t="s">
        <v>290</v>
      </c>
      <c r="B6" s="616"/>
      <c r="C6" s="616"/>
      <c r="D6" s="616"/>
      <c r="E6" s="616"/>
      <c r="F6" s="616"/>
      <c r="G6" s="616"/>
      <c r="H6" s="617"/>
      <c r="I6" s="115"/>
      <c r="J6" s="132" t="s">
        <v>208</v>
      </c>
      <c r="K6" s="117"/>
      <c r="L6" s="176" t="s">
        <v>292</v>
      </c>
      <c r="M6" s="615" t="s">
        <v>104</v>
      </c>
      <c r="N6" s="675"/>
      <c r="O6" s="676" t="s">
        <v>30</v>
      </c>
      <c r="P6" s="677"/>
      <c r="Q6" s="678"/>
      <c r="R6" s="679" t="s">
        <v>293</v>
      </c>
      <c r="S6" s="680"/>
      <c r="T6" s="680"/>
      <c r="U6" s="680"/>
      <c r="V6" s="177" t="s">
        <v>249</v>
      </c>
    </row>
    <row r="7" spans="1:25" ht="28" customHeight="1">
      <c r="A7" s="650"/>
      <c r="B7" s="651"/>
      <c r="C7" s="651"/>
      <c r="D7" s="651"/>
      <c r="E7" s="651"/>
      <c r="F7" s="651"/>
      <c r="G7" s="651"/>
      <c r="H7" s="652"/>
      <c r="I7" s="681"/>
      <c r="J7" s="682"/>
      <c r="K7" s="683"/>
      <c r="L7" s="163"/>
      <c r="M7" s="684"/>
      <c r="N7" s="685"/>
      <c r="O7" s="686"/>
      <c r="P7" s="687"/>
      <c r="Q7" s="688"/>
      <c r="R7" s="689"/>
      <c r="S7" s="690"/>
      <c r="T7" s="690"/>
      <c r="U7" s="691"/>
      <c r="V7" s="119"/>
    </row>
    <row r="8" spans="1:25" ht="24" customHeight="1">
      <c r="A8" s="584"/>
      <c r="B8" s="585"/>
      <c r="C8" s="585"/>
      <c r="D8" s="585"/>
      <c r="E8" s="585"/>
      <c r="F8" s="585"/>
      <c r="G8" s="585"/>
      <c r="H8" s="586"/>
      <c r="I8" s="581"/>
      <c r="J8" s="582"/>
      <c r="K8" s="583"/>
      <c r="L8" s="163"/>
      <c r="M8" s="692"/>
      <c r="N8" s="693"/>
      <c r="O8" s="643"/>
      <c r="P8" s="644"/>
      <c r="Q8" s="645"/>
      <c r="R8" s="694"/>
      <c r="S8" s="694"/>
      <c r="T8" s="694"/>
      <c r="U8" s="694"/>
      <c r="V8" s="139"/>
    </row>
    <row r="9" spans="1:25" ht="24" customHeight="1">
      <c r="A9" s="584"/>
      <c r="B9" s="585"/>
      <c r="C9" s="585"/>
      <c r="D9" s="585"/>
      <c r="E9" s="585"/>
      <c r="F9" s="585"/>
      <c r="G9" s="585"/>
      <c r="H9" s="586"/>
      <c r="I9" s="581"/>
      <c r="J9" s="582"/>
      <c r="K9" s="583"/>
      <c r="L9" s="163"/>
      <c r="M9" s="692"/>
      <c r="N9" s="693"/>
      <c r="O9" s="643"/>
      <c r="P9" s="644"/>
      <c r="Q9" s="645"/>
      <c r="R9" s="694"/>
      <c r="S9" s="694"/>
      <c r="T9" s="694"/>
      <c r="U9" s="694"/>
      <c r="V9" s="139"/>
    </row>
    <row r="10" spans="1:25" ht="24" customHeight="1">
      <c r="A10" s="584"/>
      <c r="B10" s="585"/>
      <c r="C10" s="585"/>
      <c r="D10" s="585"/>
      <c r="E10" s="585"/>
      <c r="F10" s="585"/>
      <c r="G10" s="585"/>
      <c r="H10" s="586"/>
      <c r="I10" s="581"/>
      <c r="J10" s="582"/>
      <c r="K10" s="583"/>
      <c r="L10" s="163"/>
      <c r="M10" s="692"/>
      <c r="N10" s="693"/>
      <c r="O10" s="643"/>
      <c r="P10" s="644"/>
      <c r="Q10" s="645"/>
      <c r="R10" s="694"/>
      <c r="S10" s="694"/>
      <c r="T10" s="694"/>
      <c r="U10" s="694"/>
      <c r="V10" s="139"/>
    </row>
    <row r="11" spans="1:25" ht="24" customHeight="1">
      <c r="A11" s="584"/>
      <c r="B11" s="585"/>
      <c r="C11" s="585"/>
      <c r="D11" s="585"/>
      <c r="E11" s="585"/>
      <c r="F11" s="585"/>
      <c r="G11" s="585"/>
      <c r="H11" s="586"/>
      <c r="I11" s="581"/>
      <c r="J11" s="582"/>
      <c r="K11" s="583"/>
      <c r="L11" s="163"/>
      <c r="M11" s="692"/>
      <c r="N11" s="693"/>
      <c r="O11" s="643"/>
      <c r="P11" s="644"/>
      <c r="Q11" s="645"/>
      <c r="R11" s="694"/>
      <c r="S11" s="694"/>
      <c r="T11" s="694"/>
      <c r="U11" s="694"/>
      <c r="V11" s="139"/>
    </row>
    <row r="12" spans="1:25" ht="24" customHeight="1">
      <c r="A12" s="584"/>
      <c r="B12" s="585"/>
      <c r="C12" s="585"/>
      <c r="D12" s="585"/>
      <c r="E12" s="585"/>
      <c r="F12" s="585"/>
      <c r="G12" s="585"/>
      <c r="H12" s="586"/>
      <c r="I12" s="581"/>
      <c r="J12" s="582"/>
      <c r="K12" s="583"/>
      <c r="L12" s="163"/>
      <c r="M12" s="692"/>
      <c r="N12" s="693"/>
      <c r="O12" s="643"/>
      <c r="P12" s="644"/>
      <c r="Q12" s="645"/>
      <c r="R12" s="694"/>
      <c r="S12" s="694"/>
      <c r="T12" s="694"/>
      <c r="U12" s="694"/>
      <c r="V12" s="139"/>
    </row>
    <row r="13" spans="1:25" ht="24" customHeight="1">
      <c r="A13" s="584"/>
      <c r="B13" s="585"/>
      <c r="C13" s="585"/>
      <c r="D13" s="585"/>
      <c r="E13" s="585"/>
      <c r="F13" s="585"/>
      <c r="G13" s="585"/>
      <c r="H13" s="586"/>
      <c r="I13" s="581"/>
      <c r="J13" s="582"/>
      <c r="K13" s="583"/>
      <c r="L13" s="163"/>
      <c r="M13" s="692"/>
      <c r="N13" s="693"/>
      <c r="O13" s="643"/>
      <c r="P13" s="644"/>
      <c r="Q13" s="645"/>
      <c r="R13" s="694"/>
      <c r="S13" s="694"/>
      <c r="T13" s="694"/>
      <c r="U13" s="694"/>
      <c r="V13" s="139"/>
    </row>
    <row r="14" spans="1:25" ht="24" customHeight="1">
      <c r="A14" s="584"/>
      <c r="B14" s="585"/>
      <c r="C14" s="585"/>
      <c r="D14" s="585"/>
      <c r="E14" s="585"/>
      <c r="F14" s="585"/>
      <c r="G14" s="585"/>
      <c r="H14" s="586"/>
      <c r="I14" s="581"/>
      <c r="J14" s="582"/>
      <c r="K14" s="583"/>
      <c r="L14" s="163"/>
      <c r="M14" s="692"/>
      <c r="N14" s="693"/>
      <c r="O14" s="643"/>
      <c r="P14" s="644"/>
      <c r="Q14" s="645"/>
      <c r="R14" s="694"/>
      <c r="S14" s="694"/>
      <c r="T14" s="694"/>
      <c r="U14" s="694"/>
      <c r="V14" s="139"/>
    </row>
    <row r="15" spans="1:25" ht="24" customHeight="1">
      <c r="A15" s="584"/>
      <c r="B15" s="585"/>
      <c r="C15" s="585"/>
      <c r="D15" s="585"/>
      <c r="E15" s="585"/>
      <c r="F15" s="585"/>
      <c r="G15" s="585"/>
      <c r="H15" s="586"/>
      <c r="I15" s="581"/>
      <c r="J15" s="582"/>
      <c r="K15" s="583"/>
      <c r="L15" s="163"/>
      <c r="M15" s="692"/>
      <c r="N15" s="693"/>
      <c r="O15" s="643"/>
      <c r="P15" s="644"/>
      <c r="Q15" s="645"/>
      <c r="R15" s="694"/>
      <c r="S15" s="694"/>
      <c r="T15" s="694"/>
      <c r="U15" s="694"/>
      <c r="V15" s="139"/>
    </row>
    <row r="16" spans="1:25" ht="24" customHeight="1">
      <c r="A16" s="584"/>
      <c r="B16" s="585"/>
      <c r="C16" s="585"/>
      <c r="D16" s="585"/>
      <c r="E16" s="585"/>
      <c r="F16" s="585"/>
      <c r="G16" s="585"/>
      <c r="H16" s="586"/>
      <c r="I16" s="581"/>
      <c r="J16" s="582"/>
      <c r="K16" s="583"/>
      <c r="L16" s="163"/>
      <c r="M16" s="692"/>
      <c r="N16" s="693"/>
      <c r="O16" s="643"/>
      <c r="P16" s="644"/>
      <c r="Q16" s="645"/>
      <c r="R16" s="694"/>
      <c r="S16" s="694"/>
      <c r="T16" s="694"/>
      <c r="U16" s="694"/>
      <c r="V16" s="139"/>
    </row>
    <row r="17" spans="1:22" ht="24" customHeight="1">
      <c r="A17" s="584"/>
      <c r="B17" s="585"/>
      <c r="C17" s="585"/>
      <c r="D17" s="585"/>
      <c r="E17" s="585"/>
      <c r="F17" s="585"/>
      <c r="G17" s="585"/>
      <c r="H17" s="586"/>
      <c r="I17" s="581"/>
      <c r="J17" s="582"/>
      <c r="K17" s="583"/>
      <c r="L17" s="163"/>
      <c r="M17" s="692"/>
      <c r="N17" s="693"/>
      <c r="O17" s="643"/>
      <c r="P17" s="644"/>
      <c r="Q17" s="645"/>
      <c r="R17" s="694"/>
      <c r="S17" s="694"/>
      <c r="T17" s="694"/>
      <c r="U17" s="694"/>
      <c r="V17" s="139"/>
    </row>
    <row r="18" spans="1:22" ht="24" customHeight="1">
      <c r="A18" s="584"/>
      <c r="B18" s="585"/>
      <c r="C18" s="585"/>
      <c r="D18" s="585"/>
      <c r="E18" s="585"/>
      <c r="F18" s="585"/>
      <c r="G18" s="585"/>
      <c r="H18" s="586"/>
      <c r="I18" s="581"/>
      <c r="J18" s="582"/>
      <c r="K18" s="583"/>
      <c r="L18" s="163"/>
      <c r="M18" s="692"/>
      <c r="N18" s="693"/>
      <c r="O18" s="643"/>
      <c r="P18" s="644"/>
      <c r="Q18" s="645"/>
      <c r="R18" s="694"/>
      <c r="S18" s="694"/>
      <c r="T18" s="694"/>
      <c r="U18" s="694"/>
      <c r="V18" s="139"/>
    </row>
    <row r="19" spans="1:22" ht="24" customHeight="1">
      <c r="A19" s="584"/>
      <c r="B19" s="585"/>
      <c r="C19" s="585"/>
      <c r="D19" s="585"/>
      <c r="E19" s="585"/>
      <c r="F19" s="585"/>
      <c r="G19" s="585"/>
      <c r="H19" s="586"/>
      <c r="I19" s="581"/>
      <c r="J19" s="582"/>
      <c r="K19" s="583"/>
      <c r="L19" s="163"/>
      <c r="M19" s="692"/>
      <c r="N19" s="693"/>
      <c r="O19" s="643"/>
      <c r="P19" s="644"/>
      <c r="Q19" s="645"/>
      <c r="R19" s="694"/>
      <c r="S19" s="694"/>
      <c r="T19" s="694"/>
      <c r="U19" s="694"/>
      <c r="V19" s="139"/>
    </row>
    <row r="20" spans="1:22" ht="24" customHeight="1">
      <c r="A20" s="584"/>
      <c r="B20" s="585"/>
      <c r="C20" s="585"/>
      <c r="D20" s="585"/>
      <c r="E20" s="585"/>
      <c r="F20" s="585"/>
      <c r="G20" s="585"/>
      <c r="H20" s="586"/>
      <c r="I20" s="581"/>
      <c r="J20" s="582"/>
      <c r="K20" s="583"/>
      <c r="L20" s="163"/>
      <c r="M20" s="692"/>
      <c r="N20" s="693"/>
      <c r="O20" s="643"/>
      <c r="P20" s="644"/>
      <c r="Q20" s="645"/>
      <c r="R20" s="694"/>
      <c r="S20" s="694"/>
      <c r="T20" s="694"/>
      <c r="U20" s="694"/>
      <c r="V20" s="139"/>
    </row>
    <row r="21" spans="1:22" ht="24" customHeight="1" thickBot="1">
      <c r="A21" s="587"/>
      <c r="B21" s="588"/>
      <c r="C21" s="588"/>
      <c r="D21" s="588"/>
      <c r="E21" s="588"/>
      <c r="F21" s="588"/>
      <c r="G21" s="588"/>
      <c r="H21" s="589"/>
      <c r="I21" s="581"/>
      <c r="J21" s="582"/>
      <c r="K21" s="583"/>
      <c r="L21" s="179"/>
      <c r="M21" s="695"/>
      <c r="N21" s="696"/>
      <c r="O21" s="648"/>
      <c r="P21" s="607"/>
      <c r="Q21" s="608"/>
      <c r="R21" s="697"/>
      <c r="S21" s="697"/>
      <c r="T21" s="697"/>
      <c r="U21" s="697"/>
      <c r="V21" s="121"/>
    </row>
    <row r="22" spans="1:22" ht="24" customHeight="1">
      <c r="A22" s="590" t="s">
        <v>185</v>
      </c>
      <c r="B22" s="591"/>
      <c r="C22" s="591"/>
      <c r="D22" s="591"/>
      <c r="E22" s="591"/>
      <c r="F22" s="591"/>
      <c r="G22" s="591"/>
      <c r="H22" s="591"/>
      <c r="I22" s="592">
        <f>SUM(I7:K21)</f>
        <v>0</v>
      </c>
      <c r="J22" s="593"/>
      <c r="K22" s="594"/>
      <c r="L22" s="621" t="s">
        <v>294</v>
      </c>
      <c r="M22" s="622"/>
      <c r="N22" s="622"/>
      <c r="O22" s="622"/>
      <c r="P22" s="622"/>
      <c r="Q22" s="622"/>
      <c r="R22" s="622"/>
      <c r="S22" s="622"/>
      <c r="T22" s="622"/>
      <c r="U22" s="622"/>
      <c r="V22" s="622"/>
    </row>
    <row r="23" spans="1:22" ht="24" customHeight="1">
      <c r="A23" s="596" t="s">
        <v>266</v>
      </c>
      <c r="B23" s="597"/>
      <c r="C23" s="597"/>
      <c r="D23" s="597"/>
      <c r="E23" s="597"/>
      <c r="F23" s="597"/>
      <c r="G23" s="597"/>
      <c r="H23" s="597"/>
      <c r="I23" s="592"/>
      <c r="J23" s="593"/>
      <c r="K23" s="594"/>
      <c r="L23" s="623"/>
      <c r="M23" s="624"/>
      <c r="N23" s="624"/>
      <c r="O23" s="624"/>
      <c r="P23" s="624"/>
      <c r="Q23" s="624"/>
      <c r="R23" s="624"/>
      <c r="S23" s="624"/>
      <c r="T23" s="624"/>
      <c r="U23" s="624"/>
      <c r="V23" s="624"/>
    </row>
    <row r="24" spans="1:22" ht="24" customHeight="1" thickBot="1">
      <c r="A24" s="596" t="s">
        <v>50</v>
      </c>
      <c r="B24" s="597"/>
      <c r="C24" s="597"/>
      <c r="D24" s="597"/>
      <c r="E24" s="597"/>
      <c r="F24" s="597"/>
      <c r="G24" s="597"/>
      <c r="H24" s="597"/>
      <c r="I24" s="647">
        <f>SUM(I22:K23)</f>
        <v>0</v>
      </c>
      <c r="J24" s="599"/>
      <c r="K24" s="600"/>
      <c r="L24" s="623"/>
      <c r="M24" s="624"/>
      <c r="N24" s="624"/>
      <c r="O24" s="624"/>
      <c r="P24" s="624"/>
      <c r="Q24" s="624"/>
      <c r="R24" s="624"/>
      <c r="S24" s="624"/>
      <c r="T24" s="624"/>
      <c r="U24" s="624"/>
      <c r="V24" s="624"/>
    </row>
    <row r="25" spans="1:22" ht="27.25" customHeight="1">
      <c r="A25" s="26"/>
      <c r="B25" s="26"/>
      <c r="C25" s="26"/>
      <c r="D25" s="26"/>
      <c r="E25" s="26"/>
      <c r="F25" s="26"/>
      <c r="G25" s="26"/>
      <c r="H25" s="26"/>
      <c r="I25" s="26"/>
      <c r="J25" s="26"/>
      <c r="K25" s="26"/>
      <c r="L25" s="17"/>
      <c r="M25" s="17"/>
      <c r="N25" s="17"/>
      <c r="O25" s="17"/>
      <c r="P25" s="17"/>
      <c r="Q25" s="17"/>
      <c r="R25" s="17"/>
      <c r="S25" s="17"/>
      <c r="T25" s="17"/>
      <c r="U25" s="17"/>
      <c r="V25" s="17"/>
    </row>
    <row r="26" spans="1:22" ht="27.25" customHeight="1">
      <c r="A26" s="164"/>
      <c r="B26" s="164"/>
      <c r="C26" s="164"/>
      <c r="D26" s="164"/>
      <c r="E26" s="164"/>
      <c r="F26" s="164"/>
      <c r="G26" s="164"/>
      <c r="H26" s="164"/>
      <c r="I26" s="164"/>
      <c r="J26" s="164"/>
      <c r="K26" s="164"/>
    </row>
    <row r="27" spans="1:22" ht="23.9" customHeight="1">
      <c r="A27" s="164"/>
      <c r="B27" s="164"/>
      <c r="C27" s="164"/>
      <c r="D27" s="164"/>
      <c r="E27" s="164"/>
      <c r="F27" s="164"/>
      <c r="G27" s="164"/>
      <c r="H27" s="164"/>
      <c r="I27" s="164"/>
      <c r="J27" s="164"/>
      <c r="K27" s="164"/>
    </row>
    <row r="28" spans="1:22" ht="23.9" customHeight="1">
      <c r="A28" s="131"/>
      <c r="B28" s="131"/>
      <c r="C28" s="131"/>
      <c r="D28" s="131"/>
      <c r="E28" s="131"/>
      <c r="F28" s="131"/>
      <c r="G28" s="131"/>
      <c r="H28" s="131"/>
      <c r="I28" s="131"/>
      <c r="J28" s="131"/>
      <c r="K28" s="131"/>
      <c r="L28" s="87"/>
      <c r="M28" s="87"/>
      <c r="N28" s="87"/>
      <c r="O28" s="87"/>
    </row>
    <row r="29" spans="1:22" ht="23.9" customHeight="1">
      <c r="A29" s="87"/>
      <c r="B29" s="87"/>
      <c r="C29" s="87"/>
      <c r="D29" s="87"/>
      <c r="E29" s="87"/>
      <c r="F29" s="87"/>
      <c r="G29" s="87"/>
      <c r="H29" s="87"/>
      <c r="I29" s="87"/>
      <c r="J29" s="87"/>
      <c r="K29" s="87"/>
      <c r="L29" s="87"/>
      <c r="M29" s="87"/>
      <c r="N29" s="87"/>
      <c r="O29" s="87"/>
    </row>
    <row r="30" spans="1:22" ht="22.5" customHeight="1">
      <c r="A30" s="87"/>
      <c r="B30" s="87"/>
      <c r="C30" s="87"/>
      <c r="D30" s="87"/>
      <c r="E30" s="87"/>
      <c r="F30" s="87"/>
      <c r="G30" s="87"/>
      <c r="H30" s="87"/>
      <c r="I30" s="87"/>
      <c r="J30" s="87"/>
      <c r="K30" s="87"/>
      <c r="L30" s="87"/>
      <c r="M30" s="87"/>
      <c r="N30" s="87"/>
      <c r="O30" s="87"/>
    </row>
  </sheetData>
  <mergeCells count="91">
    <mergeCell ref="A21:H21"/>
    <mergeCell ref="I21:K21"/>
    <mergeCell ref="M21:N21"/>
    <mergeCell ref="O21:Q21"/>
    <mergeCell ref="R21:U21"/>
    <mergeCell ref="A22:H22"/>
    <mergeCell ref="I22:K22"/>
    <mergeCell ref="L22:V24"/>
    <mergeCell ref="A23:H23"/>
    <mergeCell ref="I23:K23"/>
    <mergeCell ref="A24:H24"/>
    <mergeCell ref="I24:K24"/>
    <mergeCell ref="R19:U19"/>
    <mergeCell ref="A20:H20"/>
    <mergeCell ref="I20:K20"/>
    <mergeCell ref="M20:N20"/>
    <mergeCell ref="O20:Q20"/>
    <mergeCell ref="R20:U20"/>
    <mergeCell ref="A19:H19"/>
    <mergeCell ref="I19:K19"/>
    <mergeCell ref="M19:N19"/>
    <mergeCell ref="O19:Q19"/>
    <mergeCell ref="A17:H17"/>
    <mergeCell ref="I17:K17"/>
    <mergeCell ref="M17:N17"/>
    <mergeCell ref="O17:Q17"/>
    <mergeCell ref="R17:U17"/>
    <mergeCell ref="A18:H18"/>
    <mergeCell ref="I18:K18"/>
    <mergeCell ref="M18:N18"/>
    <mergeCell ref="O18:Q18"/>
    <mergeCell ref="R18:U18"/>
    <mergeCell ref="A15:H15"/>
    <mergeCell ref="I15:K15"/>
    <mergeCell ref="M15:N15"/>
    <mergeCell ref="O15:Q15"/>
    <mergeCell ref="R15:U15"/>
    <mergeCell ref="A16:H16"/>
    <mergeCell ref="I16:K16"/>
    <mergeCell ref="M16:N16"/>
    <mergeCell ref="O16:Q16"/>
    <mergeCell ref="R16:U16"/>
    <mergeCell ref="A13:H13"/>
    <mergeCell ref="I13:K13"/>
    <mergeCell ref="M13:N13"/>
    <mergeCell ref="O13:Q13"/>
    <mergeCell ref="R13:U13"/>
    <mergeCell ref="A14:H14"/>
    <mergeCell ref="I14:K14"/>
    <mergeCell ref="M14:N14"/>
    <mergeCell ref="O14:Q14"/>
    <mergeCell ref="R14:U14"/>
    <mergeCell ref="A11:H11"/>
    <mergeCell ref="I11:K11"/>
    <mergeCell ref="M11:N11"/>
    <mergeCell ref="O11:Q11"/>
    <mergeCell ref="R11:U11"/>
    <mergeCell ref="A12:H12"/>
    <mergeCell ref="I12:K12"/>
    <mergeCell ref="M12:N12"/>
    <mergeCell ref="O12:Q12"/>
    <mergeCell ref="R12:U12"/>
    <mergeCell ref="A9:H9"/>
    <mergeCell ref="I9:K9"/>
    <mergeCell ref="M9:N9"/>
    <mergeCell ref="O9:Q9"/>
    <mergeCell ref="R9:U9"/>
    <mergeCell ref="A10:H10"/>
    <mergeCell ref="I10:K10"/>
    <mergeCell ref="M10:N10"/>
    <mergeCell ref="O10:Q10"/>
    <mergeCell ref="R10:U10"/>
    <mergeCell ref="A7:H7"/>
    <mergeCell ref="I7:K7"/>
    <mergeCell ref="M7:N7"/>
    <mergeCell ref="O7:Q7"/>
    <mergeCell ref="R7:U7"/>
    <mergeCell ref="A8:H8"/>
    <mergeCell ref="I8:K8"/>
    <mergeCell ref="M8:N8"/>
    <mergeCell ref="O8:Q8"/>
    <mergeCell ref="R8:U8"/>
    <mergeCell ref="L3:V3"/>
    <mergeCell ref="A4:C5"/>
    <mergeCell ref="D4:J5"/>
    <mergeCell ref="L4:O5"/>
    <mergeCell ref="P5:V5"/>
    <mergeCell ref="A6:H6"/>
    <mergeCell ref="M6:N6"/>
    <mergeCell ref="O6:Q6"/>
    <mergeCell ref="R6:U6"/>
  </mergeCells>
  <phoneticPr fontId="83"/>
  <dataValidations count="1">
    <dataValidation type="list" allowBlank="1" showInputMessage="1" showErrorMessage="1" sqref="S4:V4">
      <formula1>"個人,法人その他の団体,政治団体"</formula1>
    </dataValidation>
  </dataValidations>
  <pageMargins left="0.59055118110236227" right="0.47244094488188981" top="0.6875" bottom="0.25" header="0" footer="0"/>
  <pageSetup paperSize="9" scale="98" firstPageNumber="0"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opLeftCell="A5" zoomScaleNormal="100" workbookViewId="0">
      <selection activeCell="AV4" sqref="AV4:BC4"/>
    </sheetView>
  </sheetViews>
  <sheetFormatPr defaultColWidth="9" defaultRowHeight="16.5"/>
  <cols>
    <col min="1" max="2" width="2.6328125" style="2" customWidth="1"/>
    <col min="3" max="3" width="2.08984375" style="2" customWidth="1"/>
    <col min="4" max="4" width="2.6328125" style="2" customWidth="1"/>
    <col min="5" max="5" width="1.6328125" style="2" customWidth="1"/>
    <col min="6" max="6" width="4.6328125" style="2" customWidth="1"/>
    <col min="7" max="7" width="30.6328125" style="2" customWidth="1"/>
    <col min="8" max="8" width="3.90625" style="2" customWidth="1"/>
    <col min="9" max="9" width="2.6328125" style="2" customWidth="1"/>
    <col min="10" max="10" width="20.6328125" style="2" customWidth="1"/>
    <col min="11" max="11" width="2.6328125" style="2" customWidth="1"/>
    <col min="12" max="12" width="25.6328125" style="2" customWidth="1"/>
    <col min="13" max="13" width="30.6328125" style="2" customWidth="1"/>
    <col min="14"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295</v>
      </c>
      <c r="C1" s="78"/>
      <c r="D1" s="78"/>
    </row>
    <row r="2" spans="1:25" ht="24" customHeight="1">
      <c r="A2" s="125" t="s">
        <v>296</v>
      </c>
      <c r="B2" s="126"/>
      <c r="C2" s="126"/>
      <c r="D2" s="126"/>
      <c r="E2" s="126"/>
      <c r="F2" s="126"/>
      <c r="G2" s="127"/>
      <c r="H2" s="127"/>
      <c r="I2" s="127"/>
      <c r="J2" s="17"/>
      <c r="K2" s="17"/>
      <c r="L2" s="17"/>
      <c r="M2" s="17"/>
      <c r="X2" s="11"/>
      <c r="Y2" s="11"/>
    </row>
    <row r="3" spans="1:25" s="41" customFormat="1" ht="12" customHeight="1">
      <c r="A3" s="26"/>
      <c r="B3" s="26"/>
      <c r="C3" s="26"/>
      <c r="D3" s="26"/>
      <c r="E3" s="26"/>
      <c r="F3" s="26"/>
      <c r="G3" s="26"/>
      <c r="H3" s="26"/>
      <c r="I3" s="26"/>
      <c r="J3" s="26"/>
      <c r="K3" s="26"/>
      <c r="L3" s="26"/>
      <c r="M3" s="26"/>
    </row>
    <row r="4" spans="1:25" ht="24" customHeight="1">
      <c r="A4" s="564">
        <v>9</v>
      </c>
      <c r="B4" s="565"/>
      <c r="C4" s="565"/>
      <c r="D4" s="566" t="s">
        <v>297</v>
      </c>
      <c r="E4" s="566"/>
      <c r="F4" s="566"/>
      <c r="G4" s="566"/>
      <c r="H4" s="566"/>
      <c r="I4" s="566"/>
      <c r="J4" s="566"/>
      <c r="K4" s="566"/>
      <c r="L4" s="566"/>
      <c r="M4" s="567"/>
    </row>
    <row r="5" spans="1:25" ht="24" customHeight="1">
      <c r="A5" s="568" t="s">
        <v>158</v>
      </c>
      <c r="B5" s="569"/>
      <c r="C5" s="569"/>
      <c r="D5" s="569"/>
      <c r="E5" s="569"/>
      <c r="F5" s="569"/>
      <c r="G5" s="569"/>
      <c r="H5" s="570"/>
      <c r="I5" s="115"/>
      <c r="J5" s="132" t="s">
        <v>208</v>
      </c>
      <c r="K5" s="117"/>
      <c r="L5" s="133" t="s">
        <v>235</v>
      </c>
      <c r="M5" s="118" t="s">
        <v>213</v>
      </c>
    </row>
    <row r="6" spans="1:25" ht="28" customHeight="1">
      <c r="A6" s="650"/>
      <c r="B6" s="651"/>
      <c r="C6" s="651"/>
      <c r="D6" s="651"/>
      <c r="E6" s="651"/>
      <c r="F6" s="651"/>
      <c r="G6" s="651"/>
      <c r="H6" s="652"/>
      <c r="I6" s="681"/>
      <c r="J6" s="682"/>
      <c r="K6" s="683"/>
      <c r="L6" s="180"/>
      <c r="M6" s="119"/>
    </row>
    <row r="7" spans="1:25" ht="24" customHeight="1">
      <c r="A7" s="584"/>
      <c r="B7" s="585"/>
      <c r="C7" s="585"/>
      <c r="D7" s="585"/>
      <c r="E7" s="585"/>
      <c r="F7" s="585"/>
      <c r="G7" s="585"/>
      <c r="H7" s="586"/>
      <c r="I7" s="581"/>
      <c r="J7" s="582"/>
      <c r="K7" s="583"/>
      <c r="L7" s="180"/>
      <c r="M7" s="139"/>
    </row>
    <row r="8" spans="1:25" ht="24" customHeight="1">
      <c r="A8" s="584"/>
      <c r="B8" s="585"/>
      <c r="C8" s="585"/>
      <c r="D8" s="585"/>
      <c r="E8" s="585"/>
      <c r="F8" s="585"/>
      <c r="G8" s="585"/>
      <c r="H8" s="586"/>
      <c r="I8" s="581"/>
      <c r="J8" s="582"/>
      <c r="K8" s="583"/>
      <c r="L8" s="180"/>
      <c r="M8" s="139"/>
    </row>
    <row r="9" spans="1:25" ht="24" customHeight="1">
      <c r="A9" s="584"/>
      <c r="B9" s="585"/>
      <c r="C9" s="585"/>
      <c r="D9" s="585"/>
      <c r="E9" s="585"/>
      <c r="F9" s="585"/>
      <c r="G9" s="585"/>
      <c r="H9" s="586"/>
      <c r="I9" s="581"/>
      <c r="J9" s="582"/>
      <c r="K9" s="583"/>
      <c r="L9" s="180"/>
      <c r="M9" s="139"/>
    </row>
    <row r="10" spans="1:25" ht="24" customHeight="1">
      <c r="A10" s="584"/>
      <c r="B10" s="585"/>
      <c r="C10" s="585"/>
      <c r="D10" s="585"/>
      <c r="E10" s="585"/>
      <c r="F10" s="585"/>
      <c r="G10" s="585"/>
      <c r="H10" s="586"/>
      <c r="I10" s="581"/>
      <c r="J10" s="582"/>
      <c r="K10" s="583"/>
      <c r="L10" s="180"/>
      <c r="M10" s="139"/>
    </row>
    <row r="11" spans="1:25" ht="24" customHeight="1">
      <c r="A11" s="584"/>
      <c r="B11" s="585"/>
      <c r="C11" s="585"/>
      <c r="D11" s="585"/>
      <c r="E11" s="585"/>
      <c r="F11" s="585"/>
      <c r="G11" s="585"/>
      <c r="H11" s="586"/>
      <c r="I11" s="581"/>
      <c r="J11" s="582"/>
      <c r="K11" s="583"/>
      <c r="L11" s="180"/>
      <c r="M11" s="139"/>
    </row>
    <row r="12" spans="1:25" ht="24" customHeight="1">
      <c r="A12" s="584"/>
      <c r="B12" s="585"/>
      <c r="C12" s="585"/>
      <c r="D12" s="585"/>
      <c r="E12" s="585"/>
      <c r="F12" s="585"/>
      <c r="G12" s="585"/>
      <c r="H12" s="586"/>
      <c r="I12" s="581"/>
      <c r="J12" s="582"/>
      <c r="K12" s="583"/>
      <c r="L12" s="180"/>
      <c r="M12" s="139"/>
    </row>
    <row r="13" spans="1:25" ht="24" customHeight="1">
      <c r="A13" s="584"/>
      <c r="B13" s="585"/>
      <c r="C13" s="585"/>
      <c r="D13" s="585"/>
      <c r="E13" s="585"/>
      <c r="F13" s="585"/>
      <c r="G13" s="585"/>
      <c r="H13" s="586"/>
      <c r="I13" s="581"/>
      <c r="J13" s="582"/>
      <c r="K13" s="583"/>
      <c r="L13" s="180"/>
      <c r="M13" s="139"/>
    </row>
    <row r="14" spans="1:25" ht="24" customHeight="1">
      <c r="A14" s="584"/>
      <c r="B14" s="585"/>
      <c r="C14" s="585"/>
      <c r="D14" s="585"/>
      <c r="E14" s="585"/>
      <c r="F14" s="585"/>
      <c r="G14" s="585"/>
      <c r="H14" s="586"/>
      <c r="I14" s="581"/>
      <c r="J14" s="582"/>
      <c r="K14" s="583"/>
      <c r="L14" s="180"/>
      <c r="M14" s="139"/>
    </row>
    <row r="15" spans="1:25" ht="24" customHeight="1">
      <c r="A15" s="584"/>
      <c r="B15" s="585"/>
      <c r="C15" s="585"/>
      <c r="D15" s="585"/>
      <c r="E15" s="585"/>
      <c r="F15" s="585"/>
      <c r="G15" s="585"/>
      <c r="H15" s="586"/>
      <c r="I15" s="581"/>
      <c r="J15" s="582"/>
      <c r="K15" s="583"/>
      <c r="L15" s="180"/>
      <c r="M15" s="139"/>
    </row>
    <row r="16" spans="1:25" ht="24" customHeight="1">
      <c r="A16" s="584"/>
      <c r="B16" s="585"/>
      <c r="C16" s="585"/>
      <c r="D16" s="585"/>
      <c r="E16" s="585"/>
      <c r="F16" s="585"/>
      <c r="G16" s="585"/>
      <c r="H16" s="586"/>
      <c r="I16" s="581"/>
      <c r="J16" s="582"/>
      <c r="K16" s="583"/>
      <c r="L16" s="180"/>
      <c r="M16" s="139"/>
    </row>
    <row r="17" spans="1:15" ht="24" customHeight="1">
      <c r="A17" s="584"/>
      <c r="B17" s="585"/>
      <c r="C17" s="585"/>
      <c r="D17" s="585"/>
      <c r="E17" s="585"/>
      <c r="F17" s="585"/>
      <c r="G17" s="585"/>
      <c r="H17" s="586"/>
      <c r="I17" s="581"/>
      <c r="J17" s="582"/>
      <c r="K17" s="583"/>
      <c r="L17" s="180"/>
      <c r="M17" s="139"/>
    </row>
    <row r="18" spans="1:15" ht="24" customHeight="1">
      <c r="A18" s="584"/>
      <c r="B18" s="585"/>
      <c r="C18" s="585"/>
      <c r="D18" s="585"/>
      <c r="E18" s="585"/>
      <c r="F18" s="585"/>
      <c r="G18" s="585"/>
      <c r="H18" s="586"/>
      <c r="I18" s="581"/>
      <c r="J18" s="582"/>
      <c r="K18" s="583"/>
      <c r="L18" s="180"/>
      <c r="M18" s="139"/>
    </row>
    <row r="19" spans="1:15" ht="24" customHeight="1">
      <c r="A19" s="584"/>
      <c r="B19" s="585"/>
      <c r="C19" s="585"/>
      <c r="D19" s="585"/>
      <c r="E19" s="585"/>
      <c r="F19" s="585"/>
      <c r="G19" s="585"/>
      <c r="H19" s="586"/>
      <c r="I19" s="581"/>
      <c r="J19" s="582"/>
      <c r="K19" s="583"/>
      <c r="L19" s="180"/>
      <c r="M19" s="139"/>
    </row>
    <row r="20" spans="1:15" ht="24" customHeight="1">
      <c r="A20" s="587"/>
      <c r="B20" s="588"/>
      <c r="C20" s="588"/>
      <c r="D20" s="588"/>
      <c r="E20" s="588"/>
      <c r="F20" s="588"/>
      <c r="G20" s="588"/>
      <c r="H20" s="589"/>
      <c r="I20" s="581"/>
      <c r="J20" s="582"/>
      <c r="K20" s="583"/>
      <c r="L20" s="181"/>
      <c r="M20" s="121"/>
    </row>
    <row r="21" spans="1:15" ht="24" customHeight="1">
      <c r="A21" s="590" t="s">
        <v>185</v>
      </c>
      <c r="B21" s="591"/>
      <c r="C21" s="591"/>
      <c r="D21" s="591"/>
      <c r="E21" s="591"/>
      <c r="F21" s="591"/>
      <c r="G21" s="591"/>
      <c r="H21" s="591"/>
      <c r="I21" s="592">
        <f>SUM(I6:K20)</f>
        <v>0</v>
      </c>
      <c r="J21" s="593"/>
      <c r="K21" s="594"/>
      <c r="L21" s="621" t="s">
        <v>298</v>
      </c>
      <c r="M21" s="622"/>
      <c r="N21" s="145"/>
      <c r="O21" s="145"/>
    </row>
    <row r="22" spans="1:15" ht="24" customHeight="1">
      <c r="A22" s="596" t="s">
        <v>50</v>
      </c>
      <c r="B22" s="597"/>
      <c r="C22" s="597"/>
      <c r="D22" s="597"/>
      <c r="E22" s="597"/>
      <c r="F22" s="597"/>
      <c r="G22" s="597"/>
      <c r="H22" s="597"/>
      <c r="I22" s="647">
        <f>SUM(I21:K21)</f>
        <v>0</v>
      </c>
      <c r="J22" s="599"/>
      <c r="K22" s="600"/>
      <c r="L22" s="623"/>
      <c r="M22" s="624"/>
      <c r="N22" s="182"/>
      <c r="O22" s="182"/>
    </row>
    <row r="23" spans="1:15" ht="27.25" customHeight="1">
      <c r="A23" s="122"/>
      <c r="B23" s="122"/>
      <c r="C23" s="122"/>
      <c r="D23" s="122"/>
      <c r="E23" s="122"/>
      <c r="F23" s="122"/>
      <c r="G23" s="122"/>
      <c r="H23" s="122"/>
      <c r="I23" s="122"/>
      <c r="J23" s="122"/>
      <c r="K23" s="122"/>
      <c r="L23" s="17"/>
      <c r="M23" s="17"/>
    </row>
    <row r="24" spans="1:15" ht="23.9" customHeight="1">
      <c r="A24" s="122"/>
      <c r="B24" s="122"/>
      <c r="C24" s="122"/>
      <c r="D24" s="122"/>
      <c r="E24" s="122"/>
      <c r="F24" s="122"/>
      <c r="G24" s="122"/>
      <c r="H24" s="122"/>
      <c r="I24" s="122"/>
      <c r="J24" s="122"/>
      <c r="K24" s="122"/>
      <c r="L24" s="17"/>
      <c r="M24" s="17"/>
    </row>
    <row r="25" spans="1:15" ht="23.9" customHeight="1">
      <c r="A25" s="131"/>
      <c r="B25" s="131"/>
      <c r="C25" s="131"/>
      <c r="D25" s="131"/>
      <c r="E25" s="131"/>
      <c r="F25" s="131"/>
      <c r="G25" s="131"/>
      <c r="H25" s="131"/>
      <c r="I25" s="131"/>
      <c r="J25" s="131"/>
      <c r="K25" s="131"/>
      <c r="L25" s="87"/>
    </row>
    <row r="26" spans="1:15" ht="23.9" customHeight="1">
      <c r="A26" s="87"/>
      <c r="B26" s="87"/>
      <c r="C26" s="87"/>
      <c r="D26" s="87"/>
      <c r="E26" s="87"/>
      <c r="F26" s="87"/>
      <c r="G26" s="87"/>
      <c r="H26" s="87"/>
      <c r="I26" s="87"/>
      <c r="J26" s="87"/>
      <c r="K26" s="87"/>
      <c r="L26" s="87"/>
    </row>
    <row r="27" spans="1:15" ht="22.5" customHeight="1">
      <c r="A27" s="87"/>
      <c r="B27" s="87"/>
      <c r="C27" s="87"/>
      <c r="D27" s="87"/>
      <c r="E27" s="87"/>
      <c r="F27" s="87"/>
      <c r="G27" s="87"/>
      <c r="H27" s="87"/>
      <c r="I27" s="87"/>
      <c r="J27" s="87"/>
      <c r="K27" s="87"/>
      <c r="L27" s="87"/>
    </row>
  </sheetData>
  <mergeCells count="38">
    <mergeCell ref="A20:H20"/>
    <mergeCell ref="I20:K20"/>
    <mergeCell ref="A21:H21"/>
    <mergeCell ref="I21:K21"/>
    <mergeCell ref="L21:M22"/>
    <mergeCell ref="A22:H22"/>
    <mergeCell ref="I22:K22"/>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4:C4"/>
    <mergeCell ref="D4:M4"/>
    <mergeCell ref="A5:H5"/>
    <mergeCell ref="A6:H6"/>
    <mergeCell ref="I6:K6"/>
    <mergeCell ref="A7:H7"/>
    <mergeCell ref="I7:K7"/>
  </mergeCells>
  <phoneticPr fontId="83"/>
  <pageMargins left="0.59055118110236227" right="0.47244094488188981" top="0.65625" bottom="0.39370078740157483" header="0" footer="0"/>
  <pageSetup paperSize="9" firstPageNumber="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election activeCell="AV4" sqref="AV4:BC4"/>
    </sheetView>
  </sheetViews>
  <sheetFormatPr defaultColWidth="9" defaultRowHeight="16.5"/>
  <cols>
    <col min="1" max="5" width="2.6328125" style="2" customWidth="1"/>
    <col min="6" max="6" width="4.6328125" style="2" customWidth="1"/>
    <col min="7" max="7" width="14.7265625" style="2" customWidth="1"/>
    <col min="8" max="9" width="2.6328125" style="2" customWidth="1"/>
    <col min="10" max="10" width="20.6328125" style="2" customWidth="1"/>
    <col min="11" max="11" width="2.6328125" style="2" customWidth="1"/>
    <col min="12" max="12" width="1.90625" style="2" customWidth="1"/>
    <col min="13" max="13" width="11.6328125" style="2" customWidth="1"/>
    <col min="14" max="14" width="1.7265625" style="2" customWidth="1"/>
    <col min="15" max="15" width="12.6328125" style="2" customWidth="1"/>
    <col min="16" max="16" width="2.6328125" style="2" customWidth="1"/>
    <col min="17" max="17" width="22.6328125" style="2" customWidth="1"/>
    <col min="18" max="18" width="2.6328125" style="2" customWidth="1"/>
    <col min="19" max="19" width="20.6328125" style="2" customWidth="1"/>
    <col min="20"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125</v>
      </c>
      <c r="C1" s="78"/>
      <c r="D1" s="78"/>
    </row>
    <row r="2" spans="1:25" ht="24" customHeight="1">
      <c r="A2" s="125" t="s">
        <v>300</v>
      </c>
      <c r="B2" s="126"/>
      <c r="C2" s="126"/>
      <c r="D2" s="126"/>
      <c r="E2" s="126"/>
      <c r="F2" s="126"/>
      <c r="G2" s="127"/>
      <c r="H2" s="127"/>
      <c r="I2" s="127"/>
      <c r="J2" s="17"/>
      <c r="K2" s="17"/>
      <c r="L2" s="17"/>
      <c r="M2" s="17"/>
      <c r="N2" s="17"/>
      <c r="O2" s="17"/>
      <c r="P2" s="17"/>
      <c r="Q2" s="17"/>
      <c r="R2" s="17"/>
      <c r="S2" s="17"/>
      <c r="T2" s="17"/>
      <c r="X2" s="11"/>
      <c r="Y2" s="11"/>
    </row>
    <row r="3" spans="1:25" s="41" customFormat="1" ht="12" customHeight="1">
      <c r="A3" s="26"/>
      <c r="B3" s="26"/>
      <c r="C3" s="26"/>
      <c r="D3" s="26"/>
      <c r="E3" s="26"/>
      <c r="F3" s="26"/>
      <c r="G3" s="26"/>
      <c r="H3" s="26"/>
      <c r="I3" s="26"/>
      <c r="J3" s="26"/>
      <c r="K3" s="26"/>
      <c r="L3" s="26"/>
      <c r="M3" s="26"/>
      <c r="N3" s="26"/>
      <c r="O3" s="26"/>
      <c r="P3" s="26"/>
      <c r="Q3" s="26"/>
      <c r="R3" s="26"/>
      <c r="S3" s="26"/>
      <c r="T3" s="26"/>
    </row>
    <row r="4" spans="1:25" ht="24" customHeight="1">
      <c r="A4" s="564">
        <v>10</v>
      </c>
      <c r="B4" s="565"/>
      <c r="C4" s="565"/>
      <c r="D4" s="698" t="s">
        <v>222</v>
      </c>
      <c r="E4" s="698"/>
      <c r="F4" s="698"/>
      <c r="G4" s="698"/>
      <c r="H4" s="698"/>
      <c r="I4" s="698"/>
      <c r="J4" s="698"/>
      <c r="K4" s="698"/>
      <c r="L4" s="698"/>
      <c r="M4" s="698"/>
      <c r="N4" s="698"/>
      <c r="O4" s="698"/>
      <c r="P4" s="698"/>
      <c r="Q4" s="698"/>
      <c r="R4" s="698"/>
      <c r="S4" s="699"/>
      <c r="T4" s="17"/>
    </row>
    <row r="5" spans="1:25" ht="20.149999999999999" customHeight="1">
      <c r="A5" s="700" t="s">
        <v>35</v>
      </c>
      <c r="B5" s="701"/>
      <c r="C5" s="701"/>
      <c r="D5" s="701"/>
      <c r="E5" s="701"/>
      <c r="F5" s="701"/>
      <c r="G5" s="701"/>
      <c r="H5" s="702"/>
      <c r="I5" s="703" t="s">
        <v>20</v>
      </c>
      <c r="J5" s="704"/>
      <c r="K5" s="705"/>
      <c r="L5" s="184"/>
      <c r="M5" s="706" t="s">
        <v>301</v>
      </c>
      <c r="N5" s="185"/>
      <c r="O5" s="708" t="s">
        <v>304</v>
      </c>
      <c r="P5" s="186"/>
      <c r="Q5" s="473" t="s">
        <v>305</v>
      </c>
      <c r="R5" s="185"/>
      <c r="S5" s="711" t="s">
        <v>307</v>
      </c>
      <c r="T5" s="17"/>
    </row>
    <row r="6" spans="1:25" ht="10" customHeight="1">
      <c r="A6" s="187"/>
      <c r="B6" s="188"/>
      <c r="C6" s="189"/>
      <c r="D6" s="190"/>
      <c r="E6" s="190"/>
      <c r="F6" s="190"/>
      <c r="G6" s="191"/>
      <c r="H6" s="192"/>
      <c r="I6" s="187"/>
      <c r="J6" s="191"/>
      <c r="K6" s="192"/>
      <c r="L6" s="187"/>
      <c r="M6" s="707"/>
      <c r="N6" s="192"/>
      <c r="O6" s="709"/>
      <c r="P6" s="187"/>
      <c r="Q6" s="710"/>
      <c r="R6" s="192"/>
      <c r="S6" s="712"/>
      <c r="T6" s="17"/>
    </row>
    <row r="7" spans="1:25" ht="28" customHeight="1">
      <c r="A7" s="155"/>
      <c r="B7" s="713" t="s">
        <v>58</v>
      </c>
      <c r="C7" s="713"/>
      <c r="D7" s="713"/>
      <c r="E7" s="713"/>
      <c r="F7" s="713"/>
      <c r="G7" s="713"/>
      <c r="H7" s="714"/>
      <c r="I7" s="593">
        <v>10700000</v>
      </c>
      <c r="J7" s="593"/>
      <c r="K7" s="593"/>
      <c r="L7" s="593">
        <v>269</v>
      </c>
      <c r="M7" s="593"/>
      <c r="N7" s="593"/>
      <c r="O7" s="193" t="s">
        <v>541</v>
      </c>
      <c r="P7" s="633" t="s">
        <v>280</v>
      </c>
      <c r="Q7" s="634"/>
      <c r="R7" s="635"/>
      <c r="S7" s="120" t="s">
        <v>528</v>
      </c>
      <c r="T7" s="17"/>
    </row>
    <row r="8" spans="1:25" ht="24" customHeight="1">
      <c r="A8" s="584"/>
      <c r="B8" s="585"/>
      <c r="C8" s="585"/>
      <c r="D8" s="585"/>
      <c r="E8" s="585"/>
      <c r="F8" s="585"/>
      <c r="G8" s="585"/>
      <c r="H8" s="586"/>
      <c r="I8" s="581"/>
      <c r="J8" s="582"/>
      <c r="K8" s="583"/>
      <c r="L8" s="581"/>
      <c r="M8" s="582"/>
      <c r="N8" s="583"/>
      <c r="O8" s="180"/>
      <c r="P8" s="643"/>
      <c r="Q8" s="644"/>
      <c r="R8" s="645"/>
      <c r="S8" s="139"/>
      <c r="T8" s="17"/>
    </row>
    <row r="9" spans="1:25" ht="24" customHeight="1">
      <c r="A9" s="584"/>
      <c r="B9" s="585"/>
      <c r="C9" s="585"/>
      <c r="D9" s="585"/>
      <c r="E9" s="585"/>
      <c r="F9" s="585"/>
      <c r="G9" s="585"/>
      <c r="H9" s="586"/>
      <c r="I9" s="581"/>
      <c r="J9" s="582"/>
      <c r="K9" s="583"/>
      <c r="L9" s="581"/>
      <c r="M9" s="582"/>
      <c r="N9" s="583"/>
      <c r="O9" s="180"/>
      <c r="P9" s="643"/>
      <c r="Q9" s="644"/>
      <c r="R9" s="645"/>
      <c r="S9" s="139"/>
      <c r="T9" s="17"/>
    </row>
    <row r="10" spans="1:25" ht="24" customHeight="1">
      <c r="A10" s="584"/>
      <c r="B10" s="585"/>
      <c r="C10" s="585"/>
      <c r="D10" s="585"/>
      <c r="E10" s="585"/>
      <c r="F10" s="585"/>
      <c r="G10" s="585"/>
      <c r="H10" s="586"/>
      <c r="I10" s="581"/>
      <c r="J10" s="582"/>
      <c r="K10" s="583"/>
      <c r="L10" s="581"/>
      <c r="M10" s="582"/>
      <c r="N10" s="583"/>
      <c r="O10" s="180"/>
      <c r="P10" s="643"/>
      <c r="Q10" s="644"/>
      <c r="R10" s="645"/>
      <c r="S10" s="139"/>
      <c r="T10" s="17"/>
    </row>
    <row r="11" spans="1:25" ht="24" customHeight="1">
      <c r="A11" s="584"/>
      <c r="B11" s="585"/>
      <c r="C11" s="585"/>
      <c r="D11" s="585"/>
      <c r="E11" s="585"/>
      <c r="F11" s="585"/>
      <c r="G11" s="585"/>
      <c r="H11" s="586"/>
      <c r="I11" s="581"/>
      <c r="J11" s="582"/>
      <c r="K11" s="583"/>
      <c r="L11" s="581"/>
      <c r="M11" s="582"/>
      <c r="N11" s="583"/>
      <c r="O11" s="180"/>
      <c r="P11" s="643"/>
      <c r="Q11" s="644"/>
      <c r="R11" s="645"/>
      <c r="S11" s="139"/>
      <c r="T11" s="17"/>
    </row>
    <row r="12" spans="1:25" ht="24" customHeight="1">
      <c r="A12" s="584"/>
      <c r="B12" s="585"/>
      <c r="C12" s="585"/>
      <c r="D12" s="585"/>
      <c r="E12" s="585"/>
      <c r="F12" s="585"/>
      <c r="G12" s="585"/>
      <c r="H12" s="586"/>
      <c r="I12" s="581"/>
      <c r="J12" s="582"/>
      <c r="K12" s="583"/>
      <c r="L12" s="581"/>
      <c r="M12" s="582"/>
      <c r="N12" s="583"/>
      <c r="O12" s="180"/>
      <c r="P12" s="643"/>
      <c r="Q12" s="644"/>
      <c r="R12" s="645"/>
      <c r="S12" s="139"/>
      <c r="T12" s="17"/>
    </row>
    <row r="13" spans="1:25" ht="24" customHeight="1">
      <c r="A13" s="584"/>
      <c r="B13" s="585"/>
      <c r="C13" s="585"/>
      <c r="D13" s="585"/>
      <c r="E13" s="585"/>
      <c r="F13" s="585"/>
      <c r="G13" s="585"/>
      <c r="H13" s="586"/>
      <c r="I13" s="581"/>
      <c r="J13" s="582"/>
      <c r="K13" s="583"/>
      <c r="L13" s="581"/>
      <c r="M13" s="582"/>
      <c r="N13" s="583"/>
      <c r="O13" s="180"/>
      <c r="P13" s="643"/>
      <c r="Q13" s="644"/>
      <c r="R13" s="645"/>
      <c r="S13" s="139"/>
      <c r="T13" s="17"/>
    </row>
    <row r="14" spans="1:25" ht="24" customHeight="1">
      <c r="A14" s="584"/>
      <c r="B14" s="585"/>
      <c r="C14" s="585"/>
      <c r="D14" s="585"/>
      <c r="E14" s="585"/>
      <c r="F14" s="585"/>
      <c r="G14" s="585"/>
      <c r="H14" s="586"/>
      <c r="I14" s="581"/>
      <c r="J14" s="582"/>
      <c r="K14" s="583"/>
      <c r="L14" s="581"/>
      <c r="M14" s="582"/>
      <c r="N14" s="583"/>
      <c r="O14" s="180"/>
      <c r="P14" s="643"/>
      <c r="Q14" s="644"/>
      <c r="R14" s="645"/>
      <c r="S14" s="139"/>
      <c r="T14" s="17"/>
    </row>
    <row r="15" spans="1:25" ht="24" customHeight="1">
      <c r="A15" s="584"/>
      <c r="B15" s="585"/>
      <c r="C15" s="585"/>
      <c r="D15" s="585"/>
      <c r="E15" s="585"/>
      <c r="F15" s="585"/>
      <c r="G15" s="585"/>
      <c r="H15" s="586"/>
      <c r="I15" s="581"/>
      <c r="J15" s="582"/>
      <c r="K15" s="583"/>
      <c r="L15" s="581"/>
      <c r="M15" s="582"/>
      <c r="N15" s="583"/>
      <c r="O15" s="180"/>
      <c r="P15" s="643"/>
      <c r="Q15" s="644"/>
      <c r="R15" s="645"/>
      <c r="S15" s="139"/>
      <c r="T15" s="17"/>
    </row>
    <row r="16" spans="1:25" ht="24" customHeight="1">
      <c r="A16" s="584"/>
      <c r="B16" s="585"/>
      <c r="C16" s="585"/>
      <c r="D16" s="585"/>
      <c r="E16" s="585"/>
      <c r="F16" s="585"/>
      <c r="G16" s="585"/>
      <c r="H16" s="586"/>
      <c r="I16" s="581"/>
      <c r="J16" s="582"/>
      <c r="K16" s="583"/>
      <c r="L16" s="581"/>
      <c r="M16" s="582"/>
      <c r="N16" s="583"/>
      <c r="O16" s="180"/>
      <c r="P16" s="643"/>
      <c r="Q16" s="644"/>
      <c r="R16" s="645"/>
      <c r="S16" s="139"/>
      <c r="T16" s="17"/>
    </row>
    <row r="17" spans="1:20" ht="24" customHeight="1">
      <c r="A17" s="584"/>
      <c r="B17" s="585"/>
      <c r="C17" s="585"/>
      <c r="D17" s="585"/>
      <c r="E17" s="585"/>
      <c r="F17" s="585"/>
      <c r="G17" s="585"/>
      <c r="H17" s="586"/>
      <c r="I17" s="581"/>
      <c r="J17" s="582"/>
      <c r="K17" s="583"/>
      <c r="L17" s="581"/>
      <c r="M17" s="582"/>
      <c r="N17" s="583"/>
      <c r="O17" s="180"/>
      <c r="P17" s="643"/>
      <c r="Q17" s="644"/>
      <c r="R17" s="645"/>
      <c r="S17" s="139"/>
      <c r="T17" s="17"/>
    </row>
    <row r="18" spans="1:20" ht="24" customHeight="1">
      <c r="A18" s="584"/>
      <c r="B18" s="585"/>
      <c r="C18" s="585"/>
      <c r="D18" s="585"/>
      <c r="E18" s="585"/>
      <c r="F18" s="585"/>
      <c r="G18" s="585"/>
      <c r="H18" s="586"/>
      <c r="I18" s="581"/>
      <c r="J18" s="582"/>
      <c r="K18" s="583"/>
      <c r="L18" s="581"/>
      <c r="M18" s="582"/>
      <c r="N18" s="583"/>
      <c r="O18" s="180"/>
      <c r="P18" s="643"/>
      <c r="Q18" s="644"/>
      <c r="R18" s="645"/>
      <c r="S18" s="139"/>
      <c r="T18" s="17"/>
    </row>
    <row r="19" spans="1:20" ht="24" customHeight="1">
      <c r="A19" s="584"/>
      <c r="B19" s="585"/>
      <c r="C19" s="585"/>
      <c r="D19" s="585"/>
      <c r="E19" s="585"/>
      <c r="F19" s="585"/>
      <c r="G19" s="585"/>
      <c r="H19" s="586"/>
      <c r="I19" s="581"/>
      <c r="J19" s="582"/>
      <c r="K19" s="583"/>
      <c r="L19" s="581"/>
      <c r="M19" s="582"/>
      <c r="N19" s="583"/>
      <c r="O19" s="180"/>
      <c r="P19" s="643"/>
      <c r="Q19" s="644"/>
      <c r="R19" s="645"/>
      <c r="S19" s="139"/>
      <c r="T19" s="17"/>
    </row>
    <row r="20" spans="1:20" ht="24" customHeight="1">
      <c r="A20" s="587"/>
      <c r="B20" s="588"/>
      <c r="C20" s="588"/>
      <c r="D20" s="588"/>
      <c r="E20" s="588"/>
      <c r="F20" s="588"/>
      <c r="G20" s="588"/>
      <c r="H20" s="589"/>
      <c r="I20" s="581"/>
      <c r="J20" s="582"/>
      <c r="K20" s="583"/>
      <c r="L20" s="715"/>
      <c r="M20" s="716"/>
      <c r="N20" s="717"/>
      <c r="O20" s="194"/>
      <c r="P20" s="643"/>
      <c r="Q20" s="644"/>
      <c r="R20" s="645"/>
      <c r="S20" s="139"/>
      <c r="T20" s="17"/>
    </row>
    <row r="21" spans="1:20" ht="29.25" customHeight="1">
      <c r="A21" s="590" t="s">
        <v>185</v>
      </c>
      <c r="B21" s="591"/>
      <c r="C21" s="591"/>
      <c r="D21" s="591"/>
      <c r="E21" s="591"/>
      <c r="F21" s="591"/>
      <c r="G21" s="591"/>
      <c r="H21" s="591"/>
      <c r="I21" s="592">
        <f>SUM(I6:K20)</f>
        <v>10700000</v>
      </c>
      <c r="J21" s="593"/>
      <c r="K21" s="594"/>
      <c r="L21" s="718" t="s">
        <v>117</v>
      </c>
      <c r="M21" s="622"/>
      <c r="N21" s="622"/>
      <c r="O21" s="622"/>
      <c r="P21" s="622"/>
      <c r="Q21" s="622"/>
      <c r="R21" s="622"/>
      <c r="S21" s="622"/>
      <c r="T21" s="17"/>
    </row>
    <row r="22" spans="1:20" ht="29.25" customHeight="1">
      <c r="A22" s="596" t="s">
        <v>50</v>
      </c>
      <c r="B22" s="597"/>
      <c r="C22" s="597"/>
      <c r="D22" s="597"/>
      <c r="E22" s="597"/>
      <c r="F22" s="597"/>
      <c r="G22" s="597"/>
      <c r="H22" s="597"/>
      <c r="I22" s="647">
        <f>SUM(I21:K21)</f>
        <v>10700000</v>
      </c>
      <c r="J22" s="599"/>
      <c r="K22" s="600"/>
      <c r="L22" s="623"/>
      <c r="M22" s="624"/>
      <c r="N22" s="624"/>
      <c r="O22" s="624"/>
      <c r="P22" s="624"/>
      <c r="Q22" s="624"/>
      <c r="R22" s="624"/>
      <c r="S22" s="624"/>
      <c r="T22" s="17"/>
    </row>
    <row r="23" spans="1:20" ht="27.25" customHeight="1">
      <c r="A23" s="122"/>
      <c r="B23" s="122"/>
      <c r="C23" s="122"/>
      <c r="D23" s="122"/>
      <c r="E23" s="122"/>
      <c r="F23" s="122"/>
      <c r="G23" s="122"/>
      <c r="H23" s="122"/>
      <c r="I23" s="122"/>
      <c r="J23" s="122"/>
      <c r="K23" s="122"/>
      <c r="L23" s="17"/>
      <c r="M23" s="17"/>
      <c r="N23" s="17"/>
      <c r="O23" s="17"/>
      <c r="P23" s="17"/>
      <c r="Q23" s="17"/>
      <c r="R23" s="17"/>
      <c r="S23" s="17"/>
      <c r="T23" s="17"/>
    </row>
    <row r="24" spans="1:20" ht="23.9" customHeight="1">
      <c r="A24" s="122"/>
      <c r="B24" s="122"/>
      <c r="C24" s="122"/>
      <c r="D24" s="122"/>
      <c r="E24" s="122"/>
      <c r="F24" s="122"/>
      <c r="G24" s="122"/>
      <c r="H24" s="122"/>
      <c r="I24" s="122"/>
      <c r="J24" s="122"/>
      <c r="K24" s="122"/>
      <c r="L24" s="17"/>
      <c r="M24" s="17"/>
      <c r="N24" s="17"/>
      <c r="O24" s="17"/>
      <c r="P24" s="17"/>
      <c r="Q24" s="17"/>
      <c r="R24" s="17"/>
      <c r="S24" s="17"/>
      <c r="T24" s="17"/>
    </row>
    <row r="25" spans="1:20" ht="23.9" customHeight="1">
      <c r="A25" s="123"/>
      <c r="B25" s="123"/>
      <c r="C25" s="123"/>
      <c r="D25" s="123"/>
      <c r="E25" s="123"/>
      <c r="F25" s="123"/>
      <c r="G25" s="123"/>
      <c r="H25" s="123"/>
      <c r="I25" s="123"/>
      <c r="J25" s="123"/>
      <c r="K25" s="123"/>
      <c r="L25" s="86"/>
      <c r="M25" s="17"/>
      <c r="N25" s="17"/>
      <c r="O25" s="86"/>
      <c r="P25" s="86"/>
      <c r="Q25" s="17"/>
      <c r="R25" s="17"/>
      <c r="S25" s="17"/>
      <c r="T25" s="17"/>
    </row>
    <row r="26" spans="1:20" ht="23.9" customHeight="1">
      <c r="A26" s="86"/>
      <c r="B26" s="86"/>
      <c r="C26" s="86"/>
      <c r="D26" s="86"/>
      <c r="E26" s="86"/>
      <c r="F26" s="86"/>
      <c r="G26" s="86"/>
      <c r="H26" s="86"/>
      <c r="I26" s="86"/>
      <c r="J26" s="86"/>
      <c r="K26" s="86"/>
      <c r="L26" s="86"/>
      <c r="M26" s="17"/>
      <c r="N26" s="17"/>
      <c r="O26" s="86"/>
      <c r="P26" s="86"/>
      <c r="Q26" s="17"/>
      <c r="R26" s="17"/>
      <c r="S26" s="17"/>
      <c r="T26" s="17"/>
    </row>
    <row r="27" spans="1:20" ht="22.5" customHeight="1">
      <c r="A27" s="86"/>
      <c r="B27" s="86"/>
      <c r="C27" s="86"/>
      <c r="D27" s="86"/>
      <c r="E27" s="86"/>
      <c r="F27" s="86"/>
      <c r="G27" s="86"/>
      <c r="H27" s="86"/>
      <c r="I27" s="86"/>
      <c r="J27" s="86"/>
      <c r="K27" s="86"/>
      <c r="L27" s="86"/>
      <c r="M27" s="17"/>
      <c r="N27" s="17"/>
      <c r="O27" s="86"/>
      <c r="P27" s="86"/>
      <c r="Q27" s="17"/>
      <c r="R27" s="17"/>
      <c r="S27" s="17"/>
      <c r="T27" s="17"/>
    </row>
    <row r="28" spans="1:20">
      <c r="A28" s="17"/>
      <c r="B28" s="17"/>
      <c r="C28" s="17"/>
      <c r="D28" s="17"/>
      <c r="E28" s="17"/>
      <c r="F28" s="17"/>
      <c r="G28" s="17"/>
      <c r="H28" s="17"/>
      <c r="I28" s="17"/>
      <c r="J28" s="17"/>
      <c r="K28" s="17"/>
      <c r="L28" s="17"/>
      <c r="M28" s="17"/>
      <c r="N28" s="17"/>
      <c r="O28" s="17"/>
      <c r="P28" s="17"/>
      <c r="Q28" s="17"/>
      <c r="R28" s="17"/>
      <c r="S28" s="17"/>
      <c r="T28" s="17"/>
    </row>
  </sheetData>
  <mergeCells count="69">
    <mergeCell ref="A21:H21"/>
    <mergeCell ref="I21:K21"/>
    <mergeCell ref="L21:S22"/>
    <mergeCell ref="A22:H22"/>
    <mergeCell ref="I22:K22"/>
    <mergeCell ref="A19:H19"/>
    <mergeCell ref="I19:K19"/>
    <mergeCell ref="L19:N19"/>
    <mergeCell ref="P19:R19"/>
    <mergeCell ref="A20:H20"/>
    <mergeCell ref="I20:K20"/>
    <mergeCell ref="L20:N20"/>
    <mergeCell ref="P20:R20"/>
    <mergeCell ref="A17:H17"/>
    <mergeCell ref="I17:K17"/>
    <mergeCell ref="L17:N17"/>
    <mergeCell ref="P17:R17"/>
    <mergeCell ref="A18:H18"/>
    <mergeCell ref="I18:K18"/>
    <mergeCell ref="L18:N18"/>
    <mergeCell ref="P18:R18"/>
    <mergeCell ref="A15:H15"/>
    <mergeCell ref="I15:K15"/>
    <mergeCell ref="L15:N15"/>
    <mergeCell ref="P15:R15"/>
    <mergeCell ref="A16:H16"/>
    <mergeCell ref="I16:K16"/>
    <mergeCell ref="L16:N16"/>
    <mergeCell ref="P16:R16"/>
    <mergeCell ref="A13:H13"/>
    <mergeCell ref="I13:K13"/>
    <mergeCell ref="L13:N13"/>
    <mergeCell ref="P13:R13"/>
    <mergeCell ref="A14:H14"/>
    <mergeCell ref="I14:K14"/>
    <mergeCell ref="L14:N14"/>
    <mergeCell ref="P14:R14"/>
    <mergeCell ref="A11:H11"/>
    <mergeCell ref="I11:K11"/>
    <mergeCell ref="L11:N11"/>
    <mergeCell ref="P11:R11"/>
    <mergeCell ref="A12:H12"/>
    <mergeCell ref="I12:K12"/>
    <mergeCell ref="L12:N12"/>
    <mergeCell ref="P12:R12"/>
    <mergeCell ref="A9:H9"/>
    <mergeCell ref="I9:K9"/>
    <mergeCell ref="L9:N9"/>
    <mergeCell ref="P9:R9"/>
    <mergeCell ref="A10:H10"/>
    <mergeCell ref="I10:K10"/>
    <mergeCell ref="L10:N10"/>
    <mergeCell ref="P10:R10"/>
    <mergeCell ref="B7:H7"/>
    <mergeCell ref="I7:K7"/>
    <mergeCell ref="L7:N7"/>
    <mergeCell ref="P7:R7"/>
    <mergeCell ref="A8:H8"/>
    <mergeCell ref="I8:K8"/>
    <mergeCell ref="L8:N8"/>
    <mergeCell ref="P8:R8"/>
    <mergeCell ref="A4:C4"/>
    <mergeCell ref="D4:S4"/>
    <mergeCell ref="A5:H5"/>
    <mergeCell ref="I5:K5"/>
    <mergeCell ref="M5:M6"/>
    <mergeCell ref="O5:O6"/>
    <mergeCell ref="Q5:Q6"/>
    <mergeCell ref="S5:S6"/>
  </mergeCells>
  <phoneticPr fontId="83"/>
  <pageMargins left="0.59055118110236227" right="0.47244094488188981" top="0.67708333333333337" bottom="0.39370078740157483" header="0" footer="0"/>
  <pageSetup paperSize="9"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opLeftCell="A7"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6.453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14.26953125" style="2" customWidth="1"/>
    <col min="15" max="15" width="4" style="2" customWidth="1"/>
    <col min="16" max="18" width="2.6328125" style="2" customWidth="1"/>
    <col min="19" max="19" width="15.7265625" style="2" customWidth="1"/>
    <col min="20" max="20" width="20.7265625" style="2" customWidth="1"/>
    <col min="21"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25" customHeight="1">
      <c r="A1" s="78"/>
      <c r="B1" s="111" t="s">
        <v>250</v>
      </c>
      <c r="C1" s="78"/>
      <c r="D1" s="78"/>
      <c r="E1" s="29"/>
      <c r="F1" s="195"/>
      <c r="G1" s="196"/>
      <c r="H1" s="195"/>
      <c r="I1" s="195"/>
      <c r="J1" s="196"/>
    </row>
    <row r="2" spans="1:25" ht="24" customHeight="1">
      <c r="A2" s="166" t="s">
        <v>308</v>
      </c>
      <c r="B2" s="167"/>
      <c r="C2" s="167"/>
      <c r="D2" s="167"/>
      <c r="E2" s="167"/>
      <c r="F2" s="197"/>
      <c r="G2" s="198"/>
      <c r="H2" s="199"/>
      <c r="I2" s="199"/>
      <c r="J2" s="200"/>
      <c r="K2" s="17"/>
      <c r="L2" s="17"/>
      <c r="M2" s="17"/>
      <c r="N2" s="17"/>
      <c r="O2" s="17"/>
      <c r="P2" s="17"/>
      <c r="Q2" s="17"/>
      <c r="R2" s="17"/>
      <c r="S2" s="17"/>
      <c r="T2" s="17"/>
      <c r="X2" s="11"/>
      <c r="Y2" s="11"/>
    </row>
    <row r="3" spans="1:25" s="41" customFormat="1" ht="12" customHeight="1">
      <c r="A3" s="26"/>
      <c r="B3" s="26"/>
      <c r="C3" s="26"/>
      <c r="D3" s="26"/>
      <c r="E3" s="26"/>
      <c r="F3" s="26"/>
      <c r="G3" s="26"/>
      <c r="H3" s="26"/>
      <c r="I3" s="26"/>
      <c r="J3" s="26"/>
      <c r="K3" s="26"/>
      <c r="L3" s="26"/>
      <c r="M3" s="26"/>
      <c r="N3" s="26"/>
      <c r="O3" s="26"/>
      <c r="P3" s="26"/>
      <c r="Q3" s="201"/>
      <c r="R3" s="202"/>
      <c r="S3" s="26"/>
      <c r="T3" s="26"/>
    </row>
    <row r="4" spans="1:25" ht="23.25" customHeight="1">
      <c r="A4" s="660">
        <v>11</v>
      </c>
      <c r="B4" s="661"/>
      <c r="C4" s="661"/>
      <c r="D4" s="665" t="s">
        <v>309</v>
      </c>
      <c r="E4" s="665"/>
      <c r="F4" s="665"/>
      <c r="G4" s="665"/>
      <c r="H4" s="665"/>
      <c r="I4" s="665"/>
      <c r="J4" s="665"/>
      <c r="K4" s="169"/>
      <c r="L4" s="722" t="s">
        <v>310</v>
      </c>
      <c r="M4" s="723"/>
      <c r="N4" s="723"/>
      <c r="O4" s="724" t="s">
        <v>312</v>
      </c>
      <c r="P4" s="725"/>
      <c r="Q4" s="725"/>
      <c r="R4" s="725"/>
      <c r="S4" s="725"/>
      <c r="T4" s="726"/>
    </row>
    <row r="5" spans="1:25" ht="20.149999999999999" customHeight="1">
      <c r="A5" s="719"/>
      <c r="B5" s="720"/>
      <c r="C5" s="720"/>
      <c r="D5" s="721"/>
      <c r="E5" s="721"/>
      <c r="F5" s="721"/>
      <c r="G5" s="721"/>
      <c r="H5" s="721"/>
      <c r="I5" s="721"/>
      <c r="J5" s="721"/>
      <c r="K5" s="167"/>
      <c r="L5" s="667" t="s">
        <v>313</v>
      </c>
      <c r="M5" s="668"/>
      <c r="N5" s="668"/>
      <c r="O5" s="727" t="s">
        <v>314</v>
      </c>
      <c r="P5" s="728"/>
      <c r="Q5" s="728"/>
      <c r="R5" s="728"/>
      <c r="S5" s="728"/>
      <c r="T5" s="729"/>
      <c r="U5"/>
      <c r="V5"/>
    </row>
    <row r="6" spans="1:25" ht="20.149999999999999" customHeight="1">
      <c r="A6" s="663"/>
      <c r="B6" s="664"/>
      <c r="C6" s="664"/>
      <c r="D6" s="666"/>
      <c r="E6" s="666"/>
      <c r="F6" s="666"/>
      <c r="G6" s="666"/>
      <c r="H6" s="666"/>
      <c r="I6" s="666"/>
      <c r="J6" s="666"/>
      <c r="K6" s="203"/>
      <c r="L6" s="669"/>
      <c r="M6" s="670"/>
      <c r="N6" s="671"/>
      <c r="O6" s="672" t="s">
        <v>288</v>
      </c>
      <c r="P6" s="673"/>
      <c r="Q6" s="673"/>
      <c r="R6" s="673"/>
      <c r="S6" s="673"/>
      <c r="T6" s="674"/>
      <c r="U6"/>
      <c r="V6"/>
    </row>
    <row r="7" spans="1:25" ht="30.75" customHeight="1">
      <c r="A7" s="615" t="s">
        <v>207</v>
      </c>
      <c r="B7" s="616"/>
      <c r="C7" s="616"/>
      <c r="D7" s="616"/>
      <c r="E7" s="616"/>
      <c r="F7" s="616"/>
      <c r="G7" s="616"/>
      <c r="H7" s="617"/>
      <c r="I7" s="115"/>
      <c r="J7" s="132" t="s">
        <v>208</v>
      </c>
      <c r="K7" s="117"/>
      <c r="L7" s="133" t="s">
        <v>209</v>
      </c>
      <c r="M7" s="730" t="s">
        <v>69</v>
      </c>
      <c r="N7" s="731"/>
      <c r="O7" s="732"/>
      <c r="P7" s="733" t="s">
        <v>316</v>
      </c>
      <c r="Q7" s="734"/>
      <c r="R7" s="734"/>
      <c r="S7" s="734"/>
      <c r="T7" s="204" t="s">
        <v>299</v>
      </c>
      <c r="U7" s="205"/>
      <c r="V7"/>
    </row>
    <row r="8" spans="1:25" ht="28" customHeight="1">
      <c r="A8" s="155"/>
      <c r="B8" s="626" t="s">
        <v>345</v>
      </c>
      <c r="C8" s="626"/>
      <c r="D8" s="626"/>
      <c r="E8" s="626"/>
      <c r="F8" s="626"/>
      <c r="G8" s="626"/>
      <c r="H8" s="627"/>
      <c r="I8" s="593">
        <v>1200000</v>
      </c>
      <c r="J8" s="593"/>
      <c r="K8" s="593"/>
      <c r="L8" s="206" t="s">
        <v>542</v>
      </c>
      <c r="M8" s="633" t="s">
        <v>270</v>
      </c>
      <c r="N8" s="634"/>
      <c r="O8" s="635"/>
      <c r="P8" s="636" t="s">
        <v>39</v>
      </c>
      <c r="Q8" s="636"/>
      <c r="R8" s="636"/>
      <c r="S8" s="636"/>
      <c r="T8" s="119"/>
    </row>
    <row r="9" spans="1:25" ht="24" customHeight="1">
      <c r="A9" s="155"/>
      <c r="B9" s="626" t="s">
        <v>182</v>
      </c>
      <c r="C9" s="626"/>
      <c r="D9" s="626"/>
      <c r="E9" s="626"/>
      <c r="F9" s="626"/>
      <c r="G9" s="626"/>
      <c r="H9" s="627"/>
      <c r="I9" s="593">
        <v>1500000</v>
      </c>
      <c r="J9" s="593"/>
      <c r="K9" s="593"/>
      <c r="L9" s="206" t="s">
        <v>535</v>
      </c>
      <c r="M9" s="633" t="s">
        <v>275</v>
      </c>
      <c r="N9" s="634"/>
      <c r="O9" s="635"/>
      <c r="P9" s="636" t="s">
        <v>529</v>
      </c>
      <c r="Q9" s="636"/>
      <c r="R9" s="636"/>
      <c r="S9" s="636"/>
      <c r="T9" s="139"/>
    </row>
    <row r="10" spans="1:25" ht="24" customHeight="1">
      <c r="A10" s="584"/>
      <c r="B10" s="585"/>
      <c r="C10" s="585"/>
      <c r="D10" s="585"/>
      <c r="E10" s="585"/>
      <c r="F10" s="585"/>
      <c r="G10" s="585"/>
      <c r="H10" s="586"/>
      <c r="I10" s="605"/>
      <c r="J10" s="605"/>
      <c r="K10" s="605"/>
      <c r="L10" s="207"/>
      <c r="M10" s="643"/>
      <c r="N10" s="644"/>
      <c r="O10" s="645"/>
      <c r="P10" s="694"/>
      <c r="Q10" s="694"/>
      <c r="R10" s="694"/>
      <c r="S10" s="694"/>
      <c r="T10" s="139"/>
    </row>
    <row r="11" spans="1:25" ht="24" customHeight="1">
      <c r="A11" s="584"/>
      <c r="B11" s="585"/>
      <c r="C11" s="585"/>
      <c r="D11" s="585"/>
      <c r="E11" s="585"/>
      <c r="F11" s="585"/>
      <c r="G11" s="585"/>
      <c r="H11" s="586"/>
      <c r="I11" s="605"/>
      <c r="J11" s="605"/>
      <c r="K11" s="605"/>
      <c r="L11" s="207"/>
      <c r="M11" s="643"/>
      <c r="N11" s="644"/>
      <c r="O11" s="645"/>
      <c r="P11" s="694"/>
      <c r="Q11" s="694"/>
      <c r="R11" s="694"/>
      <c r="S11" s="694"/>
      <c r="T11" s="139"/>
    </row>
    <row r="12" spans="1:25" ht="24" customHeight="1">
      <c r="A12" s="584"/>
      <c r="B12" s="585"/>
      <c r="C12" s="585"/>
      <c r="D12" s="585"/>
      <c r="E12" s="585"/>
      <c r="F12" s="585"/>
      <c r="G12" s="585"/>
      <c r="H12" s="586"/>
      <c r="I12" s="605"/>
      <c r="J12" s="605"/>
      <c r="K12" s="605"/>
      <c r="L12" s="207"/>
      <c r="M12" s="643"/>
      <c r="N12" s="644"/>
      <c r="O12" s="645"/>
      <c r="P12" s="694"/>
      <c r="Q12" s="694"/>
      <c r="R12" s="694"/>
      <c r="S12" s="694"/>
      <c r="T12" s="139"/>
    </row>
    <row r="13" spans="1:25" ht="24" customHeight="1">
      <c r="A13" s="584"/>
      <c r="B13" s="585"/>
      <c r="C13" s="585"/>
      <c r="D13" s="585"/>
      <c r="E13" s="585"/>
      <c r="F13" s="585"/>
      <c r="G13" s="585"/>
      <c r="H13" s="586"/>
      <c r="I13" s="605"/>
      <c r="J13" s="605"/>
      <c r="K13" s="605"/>
      <c r="L13" s="207"/>
      <c r="M13" s="643"/>
      <c r="N13" s="644"/>
      <c r="O13" s="645"/>
      <c r="P13" s="694"/>
      <c r="Q13" s="694"/>
      <c r="R13" s="694"/>
      <c r="S13" s="694"/>
      <c r="T13" s="139"/>
    </row>
    <row r="14" spans="1:25" ht="24" customHeight="1">
      <c r="A14" s="584"/>
      <c r="B14" s="585"/>
      <c r="C14" s="585"/>
      <c r="D14" s="585"/>
      <c r="E14" s="585"/>
      <c r="F14" s="585"/>
      <c r="G14" s="585"/>
      <c r="H14" s="586"/>
      <c r="I14" s="605"/>
      <c r="J14" s="605"/>
      <c r="K14" s="605"/>
      <c r="L14" s="207"/>
      <c r="M14" s="643"/>
      <c r="N14" s="644"/>
      <c r="O14" s="645"/>
      <c r="P14" s="694"/>
      <c r="Q14" s="694"/>
      <c r="R14" s="694"/>
      <c r="S14" s="694"/>
      <c r="T14" s="139"/>
    </row>
    <row r="15" spans="1:25" ht="24" customHeight="1">
      <c r="A15" s="584"/>
      <c r="B15" s="585"/>
      <c r="C15" s="585"/>
      <c r="D15" s="585"/>
      <c r="E15" s="585"/>
      <c r="F15" s="585"/>
      <c r="G15" s="585"/>
      <c r="H15" s="586"/>
      <c r="I15" s="605"/>
      <c r="J15" s="605"/>
      <c r="K15" s="605"/>
      <c r="L15" s="207"/>
      <c r="M15" s="643"/>
      <c r="N15" s="644"/>
      <c r="O15" s="645"/>
      <c r="P15" s="694"/>
      <c r="Q15" s="694"/>
      <c r="R15" s="694"/>
      <c r="S15" s="694"/>
      <c r="T15" s="139"/>
    </row>
    <row r="16" spans="1:25" ht="24" customHeight="1">
      <c r="A16" s="584"/>
      <c r="B16" s="585"/>
      <c r="C16" s="585"/>
      <c r="D16" s="585"/>
      <c r="E16" s="585"/>
      <c r="F16" s="585"/>
      <c r="G16" s="585"/>
      <c r="H16" s="586"/>
      <c r="I16" s="605"/>
      <c r="J16" s="605"/>
      <c r="K16" s="605"/>
      <c r="L16" s="207"/>
      <c r="M16" s="643"/>
      <c r="N16" s="644"/>
      <c r="O16" s="645"/>
      <c r="P16" s="694"/>
      <c r="Q16" s="694"/>
      <c r="R16" s="694"/>
      <c r="S16" s="694"/>
      <c r="T16" s="139"/>
    </row>
    <row r="17" spans="1:20" ht="24" customHeight="1">
      <c r="A17" s="584"/>
      <c r="B17" s="585"/>
      <c r="C17" s="585"/>
      <c r="D17" s="585"/>
      <c r="E17" s="585"/>
      <c r="F17" s="585"/>
      <c r="G17" s="585"/>
      <c r="H17" s="586"/>
      <c r="I17" s="605"/>
      <c r="J17" s="605"/>
      <c r="K17" s="605"/>
      <c r="L17" s="207"/>
      <c r="M17" s="643"/>
      <c r="N17" s="644"/>
      <c r="O17" s="645"/>
      <c r="P17" s="694"/>
      <c r="Q17" s="694"/>
      <c r="R17" s="694"/>
      <c r="S17" s="694"/>
      <c r="T17" s="139"/>
    </row>
    <row r="18" spans="1:20" ht="24" customHeight="1">
      <c r="A18" s="584"/>
      <c r="B18" s="585"/>
      <c r="C18" s="585"/>
      <c r="D18" s="585"/>
      <c r="E18" s="585"/>
      <c r="F18" s="585"/>
      <c r="G18" s="585"/>
      <c r="H18" s="586"/>
      <c r="I18" s="605"/>
      <c r="J18" s="605"/>
      <c r="K18" s="605"/>
      <c r="L18" s="207"/>
      <c r="M18" s="643"/>
      <c r="N18" s="644"/>
      <c r="O18" s="645"/>
      <c r="P18" s="694"/>
      <c r="Q18" s="694"/>
      <c r="R18" s="694"/>
      <c r="S18" s="694"/>
      <c r="T18" s="139"/>
    </row>
    <row r="19" spans="1:20" ht="24" customHeight="1">
      <c r="A19" s="584"/>
      <c r="B19" s="585"/>
      <c r="C19" s="585"/>
      <c r="D19" s="585"/>
      <c r="E19" s="585"/>
      <c r="F19" s="585"/>
      <c r="G19" s="585"/>
      <c r="H19" s="586"/>
      <c r="I19" s="605"/>
      <c r="J19" s="605"/>
      <c r="K19" s="605"/>
      <c r="L19" s="207"/>
      <c r="M19" s="643"/>
      <c r="N19" s="644"/>
      <c r="O19" s="645"/>
      <c r="P19" s="694"/>
      <c r="Q19" s="694"/>
      <c r="R19" s="694"/>
      <c r="S19" s="694"/>
      <c r="T19" s="139"/>
    </row>
    <row r="20" spans="1:20" ht="24" customHeight="1">
      <c r="A20" s="584"/>
      <c r="B20" s="585"/>
      <c r="C20" s="585"/>
      <c r="D20" s="585"/>
      <c r="E20" s="585"/>
      <c r="F20" s="585"/>
      <c r="G20" s="585"/>
      <c r="H20" s="586"/>
      <c r="I20" s="605"/>
      <c r="J20" s="605"/>
      <c r="K20" s="605"/>
      <c r="L20" s="207"/>
      <c r="M20" s="643"/>
      <c r="N20" s="644"/>
      <c r="O20" s="645"/>
      <c r="P20" s="694"/>
      <c r="Q20" s="694"/>
      <c r="R20" s="694"/>
      <c r="S20" s="694"/>
      <c r="T20" s="139"/>
    </row>
    <row r="21" spans="1:20" ht="24" customHeight="1">
      <c r="A21" s="584"/>
      <c r="B21" s="585"/>
      <c r="C21" s="585"/>
      <c r="D21" s="585"/>
      <c r="E21" s="585"/>
      <c r="F21" s="585"/>
      <c r="G21" s="585"/>
      <c r="H21" s="586"/>
      <c r="I21" s="605"/>
      <c r="J21" s="605"/>
      <c r="K21" s="605"/>
      <c r="L21" s="207"/>
      <c r="M21" s="643"/>
      <c r="N21" s="644"/>
      <c r="O21" s="645"/>
      <c r="P21" s="694"/>
      <c r="Q21" s="694"/>
      <c r="R21" s="694"/>
      <c r="S21" s="694"/>
      <c r="T21" s="139"/>
    </row>
    <row r="22" spans="1:20" ht="24" customHeight="1">
      <c r="A22" s="587"/>
      <c r="B22" s="588"/>
      <c r="C22" s="588"/>
      <c r="D22" s="588"/>
      <c r="E22" s="588"/>
      <c r="F22" s="588"/>
      <c r="G22" s="588"/>
      <c r="H22" s="589"/>
      <c r="I22" s="605"/>
      <c r="J22" s="605"/>
      <c r="K22" s="605"/>
      <c r="L22" s="208"/>
      <c r="M22" s="648"/>
      <c r="N22" s="607"/>
      <c r="O22" s="608"/>
      <c r="P22" s="649"/>
      <c r="Q22" s="649"/>
      <c r="R22" s="649"/>
      <c r="S22" s="649"/>
      <c r="T22" s="121"/>
    </row>
    <row r="23" spans="1:20" ht="24" customHeight="1">
      <c r="A23" s="590" t="s">
        <v>185</v>
      </c>
      <c r="B23" s="591"/>
      <c r="C23" s="591"/>
      <c r="D23" s="591"/>
      <c r="E23" s="591"/>
      <c r="F23" s="591"/>
      <c r="G23" s="591"/>
      <c r="H23" s="591"/>
      <c r="I23" s="735">
        <f>SUM(I8:K22)</f>
        <v>2700000</v>
      </c>
      <c r="J23" s="604"/>
      <c r="K23" s="736"/>
      <c r="L23" s="623" t="s">
        <v>317</v>
      </c>
      <c r="M23" s="624"/>
      <c r="N23" s="624"/>
      <c r="O23" s="624"/>
      <c r="P23" s="624"/>
      <c r="Q23" s="624"/>
      <c r="R23" s="624"/>
      <c r="S23" s="624"/>
      <c r="T23" s="624"/>
    </row>
    <row r="24" spans="1:20" ht="24" customHeight="1">
      <c r="A24" s="596" t="s">
        <v>50</v>
      </c>
      <c r="B24" s="597"/>
      <c r="C24" s="597"/>
      <c r="D24" s="597"/>
      <c r="E24" s="597"/>
      <c r="F24" s="597"/>
      <c r="G24" s="597"/>
      <c r="H24" s="597"/>
      <c r="I24" s="737">
        <f>SUM(I23)</f>
        <v>2700000</v>
      </c>
      <c r="J24" s="738"/>
      <c r="K24" s="739"/>
      <c r="L24" s="623"/>
      <c r="M24" s="624"/>
      <c r="N24" s="624"/>
      <c r="O24" s="624"/>
      <c r="P24" s="624"/>
      <c r="Q24" s="624"/>
      <c r="R24" s="624"/>
      <c r="S24" s="624"/>
      <c r="T24" s="624"/>
    </row>
    <row r="25" spans="1:20" ht="27.25" customHeight="1">
      <c r="A25" s="26"/>
      <c r="B25" s="26"/>
      <c r="C25" s="26"/>
      <c r="D25" s="26"/>
      <c r="E25" s="26"/>
      <c r="F25" s="26"/>
      <c r="G25" s="26"/>
      <c r="H25" s="26"/>
      <c r="I25" s="26"/>
      <c r="J25" s="26"/>
      <c r="K25" s="26"/>
      <c r="L25" s="17"/>
      <c r="M25" s="17"/>
      <c r="N25" s="17"/>
      <c r="O25" s="17"/>
      <c r="P25" s="17"/>
      <c r="Q25" s="17"/>
      <c r="R25" s="17"/>
      <c r="S25" s="17"/>
      <c r="T25" s="17"/>
    </row>
    <row r="26" spans="1:20" ht="27.25" customHeight="1">
      <c r="A26" s="122"/>
      <c r="B26" s="122"/>
      <c r="C26" s="122"/>
      <c r="D26" s="122"/>
      <c r="E26" s="122"/>
      <c r="F26" s="122"/>
      <c r="G26" s="122"/>
      <c r="H26" s="122"/>
      <c r="I26" s="122"/>
      <c r="J26" s="122"/>
      <c r="K26" s="122"/>
      <c r="L26" s="17"/>
      <c r="M26" s="17"/>
      <c r="N26" s="17"/>
      <c r="O26" s="17"/>
      <c r="P26" s="17"/>
      <c r="Q26" s="17"/>
      <c r="R26" s="17"/>
      <c r="S26" s="17"/>
      <c r="T26" s="17"/>
    </row>
    <row r="27" spans="1:20" ht="23.9" customHeight="1">
      <c r="A27" s="122"/>
      <c r="B27" s="122"/>
      <c r="C27" s="122"/>
      <c r="D27" s="122"/>
      <c r="E27" s="122"/>
      <c r="F27" s="122"/>
      <c r="G27" s="122"/>
      <c r="H27" s="122"/>
      <c r="I27" s="122"/>
      <c r="J27" s="122"/>
      <c r="K27" s="122"/>
      <c r="L27" s="17"/>
      <c r="M27" s="17"/>
      <c r="N27" s="17"/>
      <c r="O27" s="17"/>
      <c r="P27" s="17"/>
      <c r="Q27" s="17"/>
      <c r="R27" s="17"/>
      <c r="S27" s="17"/>
      <c r="T27" s="17"/>
    </row>
    <row r="28" spans="1:20" ht="23.9" customHeight="1">
      <c r="A28" s="131"/>
      <c r="B28" s="131"/>
      <c r="C28" s="131"/>
      <c r="D28" s="131"/>
      <c r="E28" s="131"/>
      <c r="F28" s="131"/>
      <c r="G28" s="131"/>
      <c r="H28" s="131"/>
      <c r="I28" s="131"/>
      <c r="J28" s="131"/>
      <c r="K28" s="131"/>
      <c r="L28" s="87"/>
      <c r="M28" s="87"/>
    </row>
    <row r="29" spans="1:20" ht="23.9" customHeight="1">
      <c r="A29" s="87"/>
      <c r="B29" s="87"/>
      <c r="C29" s="87"/>
      <c r="D29" s="87"/>
      <c r="E29" s="87"/>
      <c r="F29" s="87"/>
      <c r="G29" s="87"/>
      <c r="H29" s="87"/>
      <c r="I29" s="87"/>
      <c r="J29" s="87"/>
      <c r="K29" s="87"/>
      <c r="L29" s="87"/>
      <c r="M29" s="87"/>
    </row>
    <row r="30" spans="1:20" ht="22.5" customHeight="1">
      <c r="A30" s="87"/>
      <c r="B30" s="87"/>
      <c r="C30" s="87"/>
      <c r="D30" s="87"/>
      <c r="E30" s="87"/>
      <c r="F30" s="87"/>
      <c r="G30" s="87"/>
      <c r="H30" s="87"/>
      <c r="I30" s="87"/>
      <c r="J30" s="87"/>
      <c r="K30" s="87"/>
      <c r="L30" s="87"/>
      <c r="M30" s="87"/>
    </row>
  </sheetData>
  <mergeCells count="75">
    <mergeCell ref="A23:H23"/>
    <mergeCell ref="I23:K23"/>
    <mergeCell ref="L23:T24"/>
    <mergeCell ref="A24:H24"/>
    <mergeCell ref="I24:K24"/>
    <mergeCell ref="A21:H21"/>
    <mergeCell ref="I21:K21"/>
    <mergeCell ref="M21:O21"/>
    <mergeCell ref="P21:S21"/>
    <mergeCell ref="A22:H22"/>
    <mergeCell ref="I22:K22"/>
    <mergeCell ref="M22:O22"/>
    <mergeCell ref="P22:S22"/>
    <mergeCell ref="A19:H19"/>
    <mergeCell ref="I19:K19"/>
    <mergeCell ref="M19:O19"/>
    <mergeCell ref="P19:S19"/>
    <mergeCell ref="A20:H20"/>
    <mergeCell ref="I20:K20"/>
    <mergeCell ref="M20:O20"/>
    <mergeCell ref="P20:S20"/>
    <mergeCell ref="A17:H17"/>
    <mergeCell ref="I17:K17"/>
    <mergeCell ref="M17:O17"/>
    <mergeCell ref="P17:S17"/>
    <mergeCell ref="A18:H18"/>
    <mergeCell ref="I18:K18"/>
    <mergeCell ref="M18:O18"/>
    <mergeCell ref="P18:S18"/>
    <mergeCell ref="A15:H15"/>
    <mergeCell ref="I15:K15"/>
    <mergeCell ref="M15:O15"/>
    <mergeCell ref="P15:S15"/>
    <mergeCell ref="A16:H16"/>
    <mergeCell ref="I16:K16"/>
    <mergeCell ref="M16:O16"/>
    <mergeCell ref="P16:S16"/>
    <mergeCell ref="A13:H13"/>
    <mergeCell ref="I13:K13"/>
    <mergeCell ref="M13:O13"/>
    <mergeCell ref="P13:S13"/>
    <mergeCell ref="A14:H14"/>
    <mergeCell ref="I14:K14"/>
    <mergeCell ref="M14:O14"/>
    <mergeCell ref="P14:S14"/>
    <mergeCell ref="A11:H11"/>
    <mergeCell ref="I11:K11"/>
    <mergeCell ref="M11:O11"/>
    <mergeCell ref="P11:S11"/>
    <mergeCell ref="A12:H12"/>
    <mergeCell ref="I12:K12"/>
    <mergeCell ref="M12:O12"/>
    <mergeCell ref="P12:S12"/>
    <mergeCell ref="B9:H9"/>
    <mergeCell ref="I9:K9"/>
    <mergeCell ref="M9:O9"/>
    <mergeCell ref="P9:S9"/>
    <mergeCell ref="A10:H10"/>
    <mergeCell ref="I10:K10"/>
    <mergeCell ref="M10:O10"/>
    <mergeCell ref="P10:S10"/>
    <mergeCell ref="A7:H7"/>
    <mergeCell ref="M7:O7"/>
    <mergeCell ref="P7:S7"/>
    <mergeCell ref="B8:H8"/>
    <mergeCell ref="I8:K8"/>
    <mergeCell ref="M8:O8"/>
    <mergeCell ref="P8:S8"/>
    <mergeCell ref="A4:C6"/>
    <mergeCell ref="D4:J6"/>
    <mergeCell ref="L4:N4"/>
    <mergeCell ref="O4:T4"/>
    <mergeCell ref="L5:N6"/>
    <mergeCell ref="O5:T5"/>
    <mergeCell ref="O6:T6"/>
  </mergeCells>
  <phoneticPr fontId="83"/>
  <pageMargins left="0.59055118110236227" right="0.47244094488188981" top="0.67708333333333337" bottom="0.39370078740157483" header="0" footer="0"/>
  <pageSetup paperSize="9" scale="97" firstPageNumber="0" fitToWidth="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opLeftCell="A3" zoomScaleNormal="100" workbookViewId="0">
      <selection activeCell="AV4" sqref="AV4:BC4"/>
    </sheetView>
  </sheetViews>
  <sheetFormatPr defaultColWidth="9" defaultRowHeight="16.5"/>
  <cols>
    <col min="1" max="4" width="2.6328125" style="2" customWidth="1"/>
    <col min="5" max="5" width="1.6328125" style="2" customWidth="1"/>
    <col min="6" max="6" width="4.6328125" style="2" customWidth="1"/>
    <col min="7" max="7" width="16.7265625" style="2" customWidth="1"/>
    <col min="8" max="9" width="2.6328125" style="2" customWidth="1"/>
    <col min="10" max="10" width="18.6328125" style="2" customWidth="1"/>
    <col min="11" max="11" width="2.6328125" style="2" customWidth="1"/>
    <col min="12" max="12" width="10.6328125" style="2" customWidth="1"/>
    <col min="13" max="13" width="1.6328125" style="2" customWidth="1"/>
    <col min="14" max="14" width="8.6328125" style="2" customWidth="1"/>
    <col min="15" max="15" width="5.7265625" style="2" customWidth="1"/>
    <col min="16" max="16" width="19.7265625" style="2" customWidth="1"/>
    <col min="17" max="17" width="2.6328125" style="2" customWidth="1"/>
    <col min="18" max="18" width="1.6328125" style="2" customWidth="1"/>
    <col min="19" max="20" width="2.6328125" style="2" customWidth="1"/>
    <col min="21" max="21" width="11.36328125" style="2" customWidth="1"/>
    <col min="22" max="22" width="11.26953125" style="2" customWidth="1"/>
    <col min="2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250</v>
      </c>
      <c r="C1" s="78"/>
      <c r="D1" s="78"/>
      <c r="E1" s="29"/>
      <c r="F1" s="78"/>
      <c r="G1" s="14"/>
    </row>
    <row r="2" spans="1:25" ht="24" customHeight="1">
      <c r="A2" s="166" t="s">
        <v>77</v>
      </c>
      <c r="B2" s="167"/>
      <c r="C2" s="167"/>
      <c r="D2" s="167"/>
      <c r="E2" s="167"/>
      <c r="F2" s="168"/>
      <c r="G2" s="102"/>
      <c r="H2" s="126"/>
      <c r="I2" s="127"/>
      <c r="J2" s="127"/>
      <c r="K2" s="127"/>
      <c r="L2" s="17"/>
      <c r="M2" s="17"/>
      <c r="N2" s="17"/>
      <c r="O2" s="17"/>
      <c r="P2" s="17"/>
      <c r="Q2" s="17"/>
      <c r="R2" s="17"/>
      <c r="S2" s="17"/>
      <c r="T2" s="17"/>
      <c r="U2" s="17"/>
      <c r="V2" s="17"/>
      <c r="X2" s="11"/>
      <c r="Y2" s="11"/>
    </row>
    <row r="3" spans="1:25" s="41" customFormat="1" ht="12" customHeight="1">
      <c r="A3" s="95"/>
      <c r="B3" s="95"/>
      <c r="C3" s="95"/>
      <c r="D3" s="95"/>
      <c r="E3" s="95"/>
      <c r="F3" s="95"/>
      <c r="G3" s="95"/>
      <c r="H3" s="95"/>
      <c r="I3" s="95"/>
      <c r="J3" s="95"/>
      <c r="K3" s="95"/>
      <c r="L3" s="95"/>
      <c r="M3" s="95"/>
      <c r="N3" s="209"/>
      <c r="O3" s="95"/>
      <c r="P3" s="26"/>
      <c r="Q3" s="26"/>
      <c r="R3" s="26"/>
      <c r="S3" s="201"/>
      <c r="T3" s="202"/>
      <c r="U3" s="26"/>
      <c r="V3" s="26"/>
    </row>
    <row r="4" spans="1:25" ht="22.5" customHeight="1">
      <c r="A4" s="719">
        <v>12</v>
      </c>
      <c r="B4" s="720"/>
      <c r="C4" s="720"/>
      <c r="D4" s="721" t="s">
        <v>319</v>
      </c>
      <c r="E4" s="721"/>
      <c r="F4" s="721"/>
      <c r="G4" s="721"/>
      <c r="H4" s="721"/>
      <c r="I4" s="721"/>
      <c r="J4" s="721"/>
      <c r="K4" s="210" t="s">
        <v>320</v>
      </c>
      <c r="L4" s="98"/>
      <c r="M4" s="98"/>
      <c r="N4" s="98"/>
      <c r="O4" s="98"/>
      <c r="P4" s="743"/>
      <c r="Q4" s="725"/>
      <c r="R4" s="725"/>
      <c r="S4" s="725"/>
      <c r="T4" s="725"/>
      <c r="U4" s="725"/>
      <c r="V4" s="726"/>
      <c r="W4" s="29"/>
    </row>
    <row r="5" spans="1:25" ht="20.149999999999999" customHeight="1">
      <c r="A5" s="719"/>
      <c r="B5" s="720"/>
      <c r="C5" s="720"/>
      <c r="D5" s="721"/>
      <c r="E5" s="721"/>
      <c r="F5" s="721"/>
      <c r="G5" s="721"/>
      <c r="H5" s="721"/>
      <c r="I5" s="721"/>
      <c r="J5" s="721"/>
      <c r="K5" s="744" t="s">
        <v>321</v>
      </c>
      <c r="L5" s="745"/>
      <c r="M5" s="745"/>
      <c r="N5" s="745"/>
      <c r="O5" s="745"/>
      <c r="P5" s="749" t="s">
        <v>322</v>
      </c>
      <c r="Q5" s="750"/>
      <c r="R5" s="750"/>
      <c r="S5" s="750"/>
      <c r="T5" s="750"/>
      <c r="U5" s="750"/>
      <c r="V5" s="751"/>
      <c r="W5" s="29"/>
    </row>
    <row r="6" spans="1:25" ht="20.149999999999999" customHeight="1">
      <c r="A6" s="663"/>
      <c r="B6" s="664"/>
      <c r="C6" s="664"/>
      <c r="D6" s="666"/>
      <c r="E6" s="666"/>
      <c r="F6" s="666"/>
      <c r="G6" s="666"/>
      <c r="H6" s="666"/>
      <c r="I6" s="666"/>
      <c r="J6" s="666"/>
      <c r="K6" s="746"/>
      <c r="L6" s="747"/>
      <c r="M6" s="747"/>
      <c r="N6" s="747"/>
      <c r="O6" s="748"/>
      <c r="P6" s="672" t="s">
        <v>288</v>
      </c>
      <c r="Q6" s="673"/>
      <c r="R6" s="673"/>
      <c r="S6" s="673"/>
      <c r="T6" s="673"/>
      <c r="U6" s="673"/>
      <c r="V6" s="674"/>
      <c r="W6" s="205"/>
    </row>
    <row r="7" spans="1:25" ht="24" customHeight="1">
      <c r="A7" s="676" t="s">
        <v>323</v>
      </c>
      <c r="B7" s="677"/>
      <c r="C7" s="677"/>
      <c r="D7" s="677"/>
      <c r="E7" s="677"/>
      <c r="F7" s="677"/>
      <c r="G7" s="677"/>
      <c r="H7" s="678"/>
      <c r="I7" s="115"/>
      <c r="J7" s="132" t="s">
        <v>208</v>
      </c>
      <c r="K7" s="117"/>
      <c r="L7" s="176" t="s">
        <v>292</v>
      </c>
      <c r="M7" s="615" t="s">
        <v>104</v>
      </c>
      <c r="N7" s="754"/>
      <c r="O7" s="676" t="s">
        <v>30</v>
      </c>
      <c r="P7" s="677"/>
      <c r="Q7" s="678"/>
      <c r="R7" s="755" t="s">
        <v>293</v>
      </c>
      <c r="S7" s="756"/>
      <c r="T7" s="756"/>
      <c r="U7" s="756"/>
      <c r="V7" s="118" t="s">
        <v>325</v>
      </c>
      <c r="W7" s="205"/>
    </row>
    <row r="8" spans="1:25" ht="28" customHeight="1">
      <c r="A8" s="650"/>
      <c r="B8" s="651"/>
      <c r="C8" s="651"/>
      <c r="D8" s="651"/>
      <c r="E8" s="651"/>
      <c r="F8" s="651"/>
      <c r="G8" s="651"/>
      <c r="H8" s="652"/>
      <c r="I8" s="653"/>
      <c r="J8" s="653"/>
      <c r="K8" s="653"/>
      <c r="L8" s="207"/>
      <c r="M8" s="740"/>
      <c r="N8" s="741"/>
      <c r="O8" s="654"/>
      <c r="P8" s="655"/>
      <c r="Q8" s="656"/>
      <c r="R8" s="742"/>
      <c r="S8" s="742"/>
      <c r="T8" s="742"/>
      <c r="U8" s="742"/>
      <c r="V8" s="119"/>
    </row>
    <row r="9" spans="1:25" ht="24" customHeight="1">
      <c r="A9" s="584"/>
      <c r="B9" s="585"/>
      <c r="C9" s="585"/>
      <c r="D9" s="585"/>
      <c r="E9" s="585"/>
      <c r="F9" s="585"/>
      <c r="G9" s="585"/>
      <c r="H9" s="586"/>
      <c r="I9" s="605"/>
      <c r="J9" s="605"/>
      <c r="K9" s="605"/>
      <c r="L9" s="207"/>
      <c r="M9" s="752"/>
      <c r="N9" s="753"/>
      <c r="O9" s="643"/>
      <c r="P9" s="644"/>
      <c r="Q9" s="645"/>
      <c r="R9" s="694"/>
      <c r="S9" s="694"/>
      <c r="T9" s="694"/>
      <c r="U9" s="694"/>
      <c r="V9" s="139"/>
    </row>
    <row r="10" spans="1:25" ht="24" customHeight="1">
      <c r="A10" s="584"/>
      <c r="B10" s="585"/>
      <c r="C10" s="585"/>
      <c r="D10" s="585"/>
      <c r="E10" s="585"/>
      <c r="F10" s="585"/>
      <c r="G10" s="585"/>
      <c r="H10" s="586"/>
      <c r="I10" s="605"/>
      <c r="J10" s="605"/>
      <c r="K10" s="605"/>
      <c r="L10" s="207"/>
      <c r="M10" s="752"/>
      <c r="N10" s="753"/>
      <c r="O10" s="643"/>
      <c r="P10" s="644"/>
      <c r="Q10" s="645"/>
      <c r="R10" s="694"/>
      <c r="S10" s="694"/>
      <c r="T10" s="694"/>
      <c r="U10" s="694"/>
      <c r="V10" s="139"/>
    </row>
    <row r="11" spans="1:25" ht="24" customHeight="1">
      <c r="A11" s="584"/>
      <c r="B11" s="585"/>
      <c r="C11" s="585"/>
      <c r="D11" s="585"/>
      <c r="E11" s="585"/>
      <c r="F11" s="585"/>
      <c r="G11" s="585"/>
      <c r="H11" s="586"/>
      <c r="I11" s="605"/>
      <c r="J11" s="605"/>
      <c r="K11" s="605"/>
      <c r="L11" s="207"/>
      <c r="M11" s="752"/>
      <c r="N11" s="753"/>
      <c r="O11" s="643"/>
      <c r="P11" s="644"/>
      <c r="Q11" s="645"/>
      <c r="R11" s="694"/>
      <c r="S11" s="694"/>
      <c r="T11" s="694"/>
      <c r="U11" s="694"/>
      <c r="V11" s="139"/>
    </row>
    <row r="12" spans="1:25" ht="24" customHeight="1">
      <c r="A12" s="584"/>
      <c r="B12" s="585"/>
      <c r="C12" s="585"/>
      <c r="D12" s="585"/>
      <c r="E12" s="585"/>
      <c r="F12" s="585"/>
      <c r="G12" s="585"/>
      <c r="H12" s="586"/>
      <c r="I12" s="605"/>
      <c r="J12" s="605"/>
      <c r="K12" s="605"/>
      <c r="L12" s="207"/>
      <c r="M12" s="752"/>
      <c r="N12" s="753"/>
      <c r="O12" s="643"/>
      <c r="P12" s="644"/>
      <c r="Q12" s="645"/>
      <c r="R12" s="694"/>
      <c r="S12" s="694"/>
      <c r="T12" s="694"/>
      <c r="U12" s="694"/>
      <c r="V12" s="139"/>
    </row>
    <row r="13" spans="1:25" ht="24" customHeight="1">
      <c r="A13" s="584"/>
      <c r="B13" s="585"/>
      <c r="C13" s="585"/>
      <c r="D13" s="585"/>
      <c r="E13" s="585"/>
      <c r="F13" s="585"/>
      <c r="G13" s="585"/>
      <c r="H13" s="586"/>
      <c r="I13" s="605"/>
      <c r="J13" s="605"/>
      <c r="K13" s="605"/>
      <c r="L13" s="207"/>
      <c r="M13" s="752"/>
      <c r="N13" s="753"/>
      <c r="O13" s="643"/>
      <c r="P13" s="644"/>
      <c r="Q13" s="645"/>
      <c r="R13" s="694"/>
      <c r="S13" s="694"/>
      <c r="T13" s="694"/>
      <c r="U13" s="694"/>
      <c r="V13" s="139"/>
    </row>
    <row r="14" spans="1:25" ht="24" customHeight="1">
      <c r="A14" s="584"/>
      <c r="B14" s="585"/>
      <c r="C14" s="585"/>
      <c r="D14" s="585"/>
      <c r="E14" s="585"/>
      <c r="F14" s="585"/>
      <c r="G14" s="585"/>
      <c r="H14" s="586"/>
      <c r="I14" s="605"/>
      <c r="J14" s="605"/>
      <c r="K14" s="605"/>
      <c r="L14" s="207"/>
      <c r="M14" s="752"/>
      <c r="N14" s="753"/>
      <c r="O14" s="643"/>
      <c r="P14" s="644"/>
      <c r="Q14" s="645"/>
      <c r="R14" s="694"/>
      <c r="S14" s="694"/>
      <c r="T14" s="694"/>
      <c r="U14" s="694"/>
      <c r="V14" s="139"/>
    </row>
    <row r="15" spans="1:25" ht="24" customHeight="1">
      <c r="A15" s="584"/>
      <c r="B15" s="585"/>
      <c r="C15" s="585"/>
      <c r="D15" s="585"/>
      <c r="E15" s="585"/>
      <c r="F15" s="585"/>
      <c r="G15" s="585"/>
      <c r="H15" s="586"/>
      <c r="I15" s="605"/>
      <c r="J15" s="605"/>
      <c r="K15" s="605"/>
      <c r="L15" s="207"/>
      <c r="M15" s="752"/>
      <c r="N15" s="753"/>
      <c r="O15" s="643"/>
      <c r="P15" s="644"/>
      <c r="Q15" s="645"/>
      <c r="R15" s="694"/>
      <c r="S15" s="694"/>
      <c r="T15" s="694"/>
      <c r="U15" s="694"/>
      <c r="V15" s="139"/>
    </row>
    <row r="16" spans="1:25" ht="24" customHeight="1">
      <c r="A16" s="584"/>
      <c r="B16" s="585"/>
      <c r="C16" s="585"/>
      <c r="D16" s="585"/>
      <c r="E16" s="585"/>
      <c r="F16" s="585"/>
      <c r="G16" s="585"/>
      <c r="H16" s="586"/>
      <c r="I16" s="605"/>
      <c r="J16" s="605"/>
      <c r="K16" s="605"/>
      <c r="L16" s="207"/>
      <c r="M16" s="752"/>
      <c r="N16" s="753"/>
      <c r="O16" s="643"/>
      <c r="P16" s="644"/>
      <c r="Q16" s="645"/>
      <c r="R16" s="694"/>
      <c r="S16" s="694"/>
      <c r="T16" s="694"/>
      <c r="U16" s="694"/>
      <c r="V16" s="139"/>
    </row>
    <row r="17" spans="1:22" ht="24" customHeight="1">
      <c r="A17" s="584"/>
      <c r="B17" s="585"/>
      <c r="C17" s="585"/>
      <c r="D17" s="585"/>
      <c r="E17" s="585"/>
      <c r="F17" s="585"/>
      <c r="G17" s="585"/>
      <c r="H17" s="586"/>
      <c r="I17" s="605"/>
      <c r="J17" s="605"/>
      <c r="K17" s="605"/>
      <c r="L17" s="207"/>
      <c r="M17" s="752"/>
      <c r="N17" s="753"/>
      <c r="O17" s="643"/>
      <c r="P17" s="644"/>
      <c r="Q17" s="645"/>
      <c r="R17" s="694"/>
      <c r="S17" s="694"/>
      <c r="T17" s="694"/>
      <c r="U17" s="694"/>
      <c r="V17" s="139"/>
    </row>
    <row r="18" spans="1:22" ht="24" customHeight="1">
      <c r="A18" s="584"/>
      <c r="B18" s="585"/>
      <c r="C18" s="585"/>
      <c r="D18" s="585"/>
      <c r="E18" s="585"/>
      <c r="F18" s="585"/>
      <c r="G18" s="585"/>
      <c r="H18" s="586"/>
      <c r="I18" s="605"/>
      <c r="J18" s="605"/>
      <c r="K18" s="605"/>
      <c r="L18" s="207"/>
      <c r="M18" s="752"/>
      <c r="N18" s="753"/>
      <c r="O18" s="643"/>
      <c r="P18" s="644"/>
      <c r="Q18" s="645"/>
      <c r="R18" s="694"/>
      <c r="S18" s="694"/>
      <c r="T18" s="694"/>
      <c r="U18" s="694"/>
      <c r="V18" s="139"/>
    </row>
    <row r="19" spans="1:22" ht="24" customHeight="1">
      <c r="A19" s="584"/>
      <c r="B19" s="585"/>
      <c r="C19" s="585"/>
      <c r="D19" s="585"/>
      <c r="E19" s="585"/>
      <c r="F19" s="585"/>
      <c r="G19" s="585"/>
      <c r="H19" s="586"/>
      <c r="I19" s="605"/>
      <c r="J19" s="605"/>
      <c r="K19" s="605"/>
      <c r="L19" s="207"/>
      <c r="M19" s="752"/>
      <c r="N19" s="753"/>
      <c r="O19" s="643"/>
      <c r="P19" s="644"/>
      <c r="Q19" s="645"/>
      <c r="R19" s="694"/>
      <c r="S19" s="694"/>
      <c r="T19" s="694"/>
      <c r="U19" s="694"/>
      <c r="V19" s="139"/>
    </row>
    <row r="20" spans="1:22" ht="24" customHeight="1">
      <c r="A20" s="584"/>
      <c r="B20" s="585"/>
      <c r="C20" s="585"/>
      <c r="D20" s="585"/>
      <c r="E20" s="585"/>
      <c r="F20" s="585"/>
      <c r="G20" s="585"/>
      <c r="H20" s="586"/>
      <c r="I20" s="605"/>
      <c r="J20" s="605"/>
      <c r="K20" s="605"/>
      <c r="L20" s="207"/>
      <c r="M20" s="752"/>
      <c r="N20" s="753"/>
      <c r="O20" s="643"/>
      <c r="P20" s="644"/>
      <c r="Q20" s="645"/>
      <c r="R20" s="694"/>
      <c r="S20" s="694"/>
      <c r="T20" s="694"/>
      <c r="U20" s="694"/>
      <c r="V20" s="139"/>
    </row>
    <row r="21" spans="1:22" ht="24" customHeight="1">
      <c r="A21" s="584"/>
      <c r="B21" s="585"/>
      <c r="C21" s="585"/>
      <c r="D21" s="585"/>
      <c r="E21" s="585"/>
      <c r="F21" s="585"/>
      <c r="G21" s="585"/>
      <c r="H21" s="586"/>
      <c r="I21" s="605"/>
      <c r="J21" s="605"/>
      <c r="K21" s="605"/>
      <c r="L21" s="207"/>
      <c r="M21" s="752"/>
      <c r="N21" s="753"/>
      <c r="O21" s="643"/>
      <c r="P21" s="644"/>
      <c r="Q21" s="645"/>
      <c r="R21" s="694"/>
      <c r="S21" s="694"/>
      <c r="T21" s="694"/>
      <c r="U21" s="694"/>
      <c r="V21" s="139"/>
    </row>
    <row r="22" spans="1:22" ht="24" customHeight="1">
      <c r="A22" s="587"/>
      <c r="B22" s="588"/>
      <c r="C22" s="588"/>
      <c r="D22" s="588"/>
      <c r="E22" s="588"/>
      <c r="F22" s="588"/>
      <c r="G22" s="588"/>
      <c r="H22" s="589"/>
      <c r="I22" s="605"/>
      <c r="J22" s="605"/>
      <c r="K22" s="605"/>
      <c r="L22" s="208"/>
      <c r="M22" s="757"/>
      <c r="N22" s="758"/>
      <c r="O22" s="648"/>
      <c r="P22" s="607"/>
      <c r="Q22" s="608"/>
      <c r="R22" s="649"/>
      <c r="S22" s="649"/>
      <c r="T22" s="649"/>
      <c r="U22" s="649"/>
      <c r="V22" s="121"/>
    </row>
    <row r="23" spans="1:22" ht="24" customHeight="1">
      <c r="A23" s="590" t="s">
        <v>185</v>
      </c>
      <c r="B23" s="591"/>
      <c r="C23" s="591"/>
      <c r="D23" s="591"/>
      <c r="E23" s="591"/>
      <c r="F23" s="591"/>
      <c r="G23" s="591"/>
      <c r="H23" s="591"/>
      <c r="I23" s="735">
        <f>SUM(I8:K22)</f>
        <v>0</v>
      </c>
      <c r="J23" s="604"/>
      <c r="K23" s="736"/>
      <c r="L23" s="621" t="s">
        <v>116</v>
      </c>
      <c r="M23" s="622"/>
      <c r="N23" s="622"/>
      <c r="O23" s="622"/>
      <c r="P23" s="622"/>
      <c r="Q23" s="622"/>
      <c r="R23" s="622"/>
      <c r="S23" s="622"/>
      <c r="T23" s="622"/>
      <c r="U23" s="622"/>
      <c r="V23" s="622"/>
    </row>
    <row r="24" spans="1:22" ht="24" customHeight="1">
      <c r="A24" s="596" t="s">
        <v>50</v>
      </c>
      <c r="B24" s="597"/>
      <c r="C24" s="597"/>
      <c r="D24" s="597"/>
      <c r="E24" s="597"/>
      <c r="F24" s="597"/>
      <c r="G24" s="597"/>
      <c r="H24" s="597"/>
      <c r="I24" s="737">
        <f>SUM(I23)</f>
        <v>0</v>
      </c>
      <c r="J24" s="738"/>
      <c r="K24" s="739"/>
      <c r="L24" s="623"/>
      <c r="M24" s="624"/>
      <c r="N24" s="624"/>
      <c r="O24" s="624"/>
      <c r="P24" s="624"/>
      <c r="Q24" s="624"/>
      <c r="R24" s="624"/>
      <c r="S24" s="624"/>
      <c r="T24" s="624"/>
      <c r="U24" s="624"/>
      <c r="V24" s="624"/>
    </row>
    <row r="25" spans="1:22" ht="27.25" customHeight="1">
      <c r="A25" s="26"/>
      <c r="B25" s="26"/>
      <c r="C25" s="26"/>
      <c r="D25" s="26"/>
      <c r="E25" s="26"/>
      <c r="F25" s="26"/>
      <c r="G25" s="26"/>
      <c r="H25" s="26"/>
      <c r="I25" s="26"/>
      <c r="J25" s="26"/>
      <c r="K25" s="26"/>
      <c r="L25" s="17"/>
      <c r="M25" s="17"/>
      <c r="N25" s="17"/>
      <c r="O25" s="17"/>
      <c r="P25" s="17"/>
      <c r="Q25" s="17"/>
      <c r="R25" s="17"/>
      <c r="S25" s="17"/>
      <c r="T25" s="17"/>
      <c r="U25" s="17"/>
      <c r="V25" s="17"/>
    </row>
    <row r="26" spans="1:22" ht="27.25" customHeight="1">
      <c r="A26" s="122"/>
      <c r="B26" s="122"/>
      <c r="C26" s="122"/>
      <c r="D26" s="122"/>
      <c r="E26" s="122"/>
      <c r="F26" s="122"/>
      <c r="G26" s="122"/>
      <c r="H26" s="122"/>
      <c r="I26" s="122"/>
      <c r="J26" s="122"/>
      <c r="K26" s="122"/>
      <c r="L26" s="17"/>
      <c r="M26" s="17"/>
      <c r="N26" s="17"/>
      <c r="O26" s="17"/>
      <c r="P26" s="17"/>
      <c r="Q26" s="17"/>
      <c r="R26" s="17"/>
      <c r="S26" s="17"/>
      <c r="T26" s="17"/>
      <c r="U26" s="17"/>
      <c r="V26" s="17"/>
    </row>
    <row r="27" spans="1:22" ht="23.9" customHeight="1">
      <c r="A27" s="122"/>
      <c r="B27" s="122"/>
      <c r="C27" s="122"/>
      <c r="D27" s="122"/>
      <c r="E27" s="122"/>
      <c r="F27" s="122"/>
      <c r="G27" s="122"/>
      <c r="H27" s="122"/>
      <c r="I27" s="122"/>
      <c r="J27" s="122"/>
      <c r="K27" s="122"/>
      <c r="L27" s="17"/>
      <c r="M27" s="17"/>
      <c r="N27" s="17"/>
      <c r="O27" s="17"/>
      <c r="P27" s="17"/>
      <c r="Q27" s="17"/>
      <c r="R27" s="17"/>
      <c r="S27" s="17"/>
      <c r="T27" s="17"/>
      <c r="U27" s="17"/>
      <c r="V27" s="17"/>
    </row>
    <row r="28" spans="1:22" ht="23.9" customHeight="1">
      <c r="A28" s="123"/>
      <c r="B28" s="123"/>
      <c r="C28" s="123"/>
      <c r="D28" s="123"/>
      <c r="E28" s="123"/>
      <c r="F28" s="123"/>
      <c r="G28" s="123"/>
      <c r="H28" s="123"/>
      <c r="I28" s="123"/>
      <c r="J28" s="123"/>
      <c r="K28" s="123"/>
      <c r="L28" s="86"/>
      <c r="M28" s="86"/>
      <c r="N28" s="86"/>
      <c r="O28" s="86"/>
      <c r="P28" s="17"/>
      <c r="Q28" s="17"/>
      <c r="R28" s="17"/>
      <c r="S28" s="17"/>
      <c r="T28" s="17"/>
      <c r="U28" s="17"/>
      <c r="V28" s="17"/>
    </row>
    <row r="29" spans="1:22" ht="23.9" customHeight="1">
      <c r="A29" s="87"/>
      <c r="B29" s="87"/>
      <c r="C29" s="87"/>
      <c r="D29" s="87"/>
      <c r="E29" s="87"/>
      <c r="F29" s="87"/>
      <c r="G29" s="87"/>
      <c r="H29" s="87"/>
      <c r="I29" s="87"/>
      <c r="J29" s="87"/>
      <c r="K29" s="87"/>
      <c r="L29" s="87"/>
      <c r="M29" s="87"/>
      <c r="N29" s="87"/>
      <c r="O29" s="87"/>
    </row>
    <row r="30" spans="1:22" ht="22.5" customHeight="1">
      <c r="A30" s="87"/>
      <c r="B30" s="87"/>
      <c r="C30" s="87"/>
      <c r="D30" s="87"/>
      <c r="E30" s="87"/>
      <c r="F30" s="87"/>
      <c r="G30" s="87"/>
      <c r="H30" s="87"/>
      <c r="I30" s="87"/>
      <c r="J30" s="87"/>
      <c r="K30" s="87"/>
      <c r="L30" s="87"/>
      <c r="M30" s="87"/>
      <c r="N30" s="87"/>
      <c r="O30" s="87"/>
    </row>
  </sheetData>
  <mergeCells count="90">
    <mergeCell ref="A23:H23"/>
    <mergeCell ref="I23:K23"/>
    <mergeCell ref="L23:V24"/>
    <mergeCell ref="A24:H24"/>
    <mergeCell ref="I24:K24"/>
    <mergeCell ref="A21:H21"/>
    <mergeCell ref="I21:K21"/>
    <mergeCell ref="M21:N21"/>
    <mergeCell ref="O21:Q21"/>
    <mergeCell ref="R21:U21"/>
    <mergeCell ref="A22:H22"/>
    <mergeCell ref="I22:K22"/>
    <mergeCell ref="M22:N22"/>
    <mergeCell ref="O22:Q22"/>
    <mergeCell ref="R22:U22"/>
    <mergeCell ref="A19:H19"/>
    <mergeCell ref="I19:K19"/>
    <mergeCell ref="M19:N19"/>
    <mergeCell ref="O19:Q19"/>
    <mergeCell ref="R19:U19"/>
    <mergeCell ref="A20:H20"/>
    <mergeCell ref="I20:K20"/>
    <mergeCell ref="M20:N20"/>
    <mergeCell ref="O20:Q20"/>
    <mergeCell ref="R20:U20"/>
    <mergeCell ref="A17:H17"/>
    <mergeCell ref="I17:K17"/>
    <mergeCell ref="M17:N17"/>
    <mergeCell ref="O17:Q17"/>
    <mergeCell ref="R17:U17"/>
    <mergeCell ref="A18:H18"/>
    <mergeCell ref="I18:K18"/>
    <mergeCell ref="M18:N18"/>
    <mergeCell ref="O18:Q18"/>
    <mergeCell ref="R18:U18"/>
    <mergeCell ref="A15:H15"/>
    <mergeCell ref="I15:K15"/>
    <mergeCell ref="M15:N15"/>
    <mergeCell ref="O15:Q15"/>
    <mergeCell ref="R15:U15"/>
    <mergeCell ref="A16:H16"/>
    <mergeCell ref="I16:K16"/>
    <mergeCell ref="M16:N16"/>
    <mergeCell ref="O16:Q16"/>
    <mergeCell ref="R16:U16"/>
    <mergeCell ref="A13:H13"/>
    <mergeCell ref="I13:K13"/>
    <mergeCell ref="M13:N13"/>
    <mergeCell ref="O13:Q13"/>
    <mergeCell ref="R13:U13"/>
    <mergeCell ref="A14:H14"/>
    <mergeCell ref="I14:K14"/>
    <mergeCell ref="M14:N14"/>
    <mergeCell ref="O14:Q14"/>
    <mergeCell ref="R14:U14"/>
    <mergeCell ref="A11:H11"/>
    <mergeCell ref="I11:K11"/>
    <mergeCell ref="M11:N11"/>
    <mergeCell ref="O11:Q11"/>
    <mergeCell ref="R11:U11"/>
    <mergeCell ref="A12:H12"/>
    <mergeCell ref="I12:K12"/>
    <mergeCell ref="M12:N12"/>
    <mergeCell ref="O12:Q12"/>
    <mergeCell ref="R12:U12"/>
    <mergeCell ref="A9:H9"/>
    <mergeCell ref="I9:K9"/>
    <mergeCell ref="M9:N9"/>
    <mergeCell ref="O9:Q9"/>
    <mergeCell ref="R9:U9"/>
    <mergeCell ref="A10:H10"/>
    <mergeCell ref="I10:K10"/>
    <mergeCell ref="M10:N10"/>
    <mergeCell ref="O10:Q10"/>
    <mergeCell ref="R10:U10"/>
    <mergeCell ref="A7:H7"/>
    <mergeCell ref="M7:N7"/>
    <mergeCell ref="O7:Q7"/>
    <mergeCell ref="R7:U7"/>
    <mergeCell ref="A8:H8"/>
    <mergeCell ref="I8:K8"/>
    <mergeCell ref="M8:N8"/>
    <mergeCell ref="O8:Q8"/>
    <mergeCell ref="R8:U8"/>
    <mergeCell ref="A4:C6"/>
    <mergeCell ref="D4:J6"/>
    <mergeCell ref="P4:V4"/>
    <mergeCell ref="K5:O6"/>
    <mergeCell ref="P5:V5"/>
    <mergeCell ref="P6:V6"/>
  </mergeCells>
  <phoneticPr fontId="83"/>
  <pageMargins left="0.59055118110236227" right="0.38541666666666669" top="0.65625" bottom="0.39370078740157483" header="0" footer="0"/>
  <pageSetup paperSize="9" scale="98" firstPageNumber="0" fitToWidth="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0"/>
  <sheetViews>
    <sheetView showGridLines="0" zoomScaleNormal="100" workbookViewId="0">
      <selection activeCell="K10" sqref="K10"/>
    </sheetView>
  </sheetViews>
  <sheetFormatPr defaultColWidth="9" defaultRowHeight="16.5"/>
  <cols>
    <col min="1" max="4" width="2.6328125" style="2" customWidth="1"/>
    <col min="5" max="5" width="32.6328125" style="2" customWidth="1"/>
    <col min="6" max="6" width="2.26953125" style="2" customWidth="1"/>
    <col min="7" max="7" width="3.08984375" style="2" customWidth="1"/>
    <col min="8" max="8" width="2.6328125" style="2" customWidth="1"/>
    <col min="9" max="9" width="27.36328125" style="2" customWidth="1"/>
    <col min="10" max="10" width="2.08984375" style="2" customWidth="1"/>
    <col min="11" max="11" width="27.36328125" style="2" customWidth="1"/>
    <col min="12" max="12" width="27.6328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126" t="s">
        <v>326</v>
      </c>
      <c r="B1" s="126"/>
      <c r="C1" s="126"/>
      <c r="D1" s="126"/>
      <c r="E1" s="126"/>
      <c r="F1" s="111" t="s">
        <v>250</v>
      </c>
      <c r="G1" s="126"/>
      <c r="H1" s="127"/>
      <c r="I1" s="127"/>
      <c r="J1" s="17"/>
      <c r="K1" s="17"/>
      <c r="L1" s="17"/>
    </row>
    <row r="2" spans="1:25" ht="24" customHeight="1">
      <c r="A2" s="419">
        <v>3</v>
      </c>
      <c r="B2" s="419"/>
      <c r="C2" s="89" t="s">
        <v>329</v>
      </c>
      <c r="D2" s="89"/>
      <c r="E2" s="89"/>
      <c r="F2" s="26"/>
      <c r="G2" s="26"/>
      <c r="H2" s="26"/>
      <c r="I2" s="26"/>
      <c r="J2" s="26"/>
      <c r="K2" s="26"/>
      <c r="L2" s="27"/>
      <c r="N2" s="14"/>
      <c r="X2" s="11"/>
      <c r="Y2" s="11"/>
    </row>
    <row r="3" spans="1:25" ht="24" customHeight="1">
      <c r="A3" s="549">
        <v>1</v>
      </c>
      <c r="B3" s="550"/>
      <c r="C3" s="551" t="s">
        <v>330</v>
      </c>
      <c r="D3" s="551"/>
      <c r="E3" s="551"/>
      <c r="F3" s="551"/>
      <c r="G3" s="551"/>
      <c r="H3" s="551"/>
      <c r="I3" s="551"/>
      <c r="J3" s="551"/>
      <c r="K3" s="551"/>
      <c r="L3" s="211"/>
    </row>
    <row r="4" spans="1:25" ht="24" customHeight="1">
      <c r="A4" s="420" t="s">
        <v>331</v>
      </c>
      <c r="B4" s="525"/>
      <c r="C4" s="525"/>
      <c r="D4" s="525"/>
      <c r="E4" s="525"/>
      <c r="F4" s="526"/>
      <c r="G4" s="420" t="s">
        <v>132</v>
      </c>
      <c r="H4" s="525"/>
      <c r="I4" s="525"/>
      <c r="J4" s="525"/>
      <c r="K4" s="96" t="s">
        <v>334</v>
      </c>
      <c r="L4" s="212"/>
    </row>
    <row r="5" spans="1:25" ht="41.25" customHeight="1">
      <c r="A5" s="759"/>
      <c r="B5" s="760"/>
      <c r="C5" s="760"/>
      <c r="D5" s="760"/>
      <c r="E5" s="760"/>
      <c r="F5" s="761"/>
      <c r="G5" s="762"/>
      <c r="H5" s="763"/>
      <c r="I5" s="763"/>
      <c r="J5" s="764"/>
      <c r="K5" s="216" t="s">
        <v>131</v>
      </c>
      <c r="L5" s="217"/>
    </row>
    <row r="6" spans="1:25" ht="18" customHeight="1">
      <c r="A6" s="765">
        <v>1</v>
      </c>
      <c r="B6" s="766"/>
      <c r="C6" s="767" t="s">
        <v>193</v>
      </c>
      <c r="D6" s="767"/>
      <c r="E6" s="767"/>
      <c r="F6" s="218"/>
      <c r="G6" s="768"/>
      <c r="H6" s="770">
        <v>1955000</v>
      </c>
      <c r="I6" s="770"/>
      <c r="J6" s="771"/>
      <c r="K6" s="774"/>
      <c r="L6" s="219"/>
      <c r="M6" s="29"/>
    </row>
    <row r="7" spans="1:25" ht="18" customHeight="1">
      <c r="A7" s="90"/>
      <c r="B7" s="775">
        <v>1</v>
      </c>
      <c r="C7" s="775"/>
      <c r="D7" s="776" t="s">
        <v>336</v>
      </c>
      <c r="E7" s="776"/>
      <c r="F7" s="95"/>
      <c r="G7" s="769"/>
      <c r="H7" s="772"/>
      <c r="I7" s="772"/>
      <c r="J7" s="773"/>
      <c r="K7" s="572"/>
      <c r="L7" s="220"/>
      <c r="M7" s="29"/>
    </row>
    <row r="8" spans="1:25" ht="22" customHeight="1">
      <c r="A8" s="96"/>
      <c r="B8" s="775">
        <v>2</v>
      </c>
      <c r="C8" s="775"/>
      <c r="D8" s="554" t="s">
        <v>337</v>
      </c>
      <c r="E8" s="554"/>
      <c r="F8" s="85"/>
      <c r="G8" s="221"/>
      <c r="H8" s="579">
        <v>120000</v>
      </c>
      <c r="I8" s="777"/>
      <c r="J8" s="778"/>
      <c r="K8" s="222"/>
      <c r="L8" s="220"/>
      <c r="M8" s="29"/>
    </row>
    <row r="9" spans="1:25" ht="22" customHeight="1">
      <c r="A9" s="96"/>
      <c r="B9" s="775">
        <v>3</v>
      </c>
      <c r="C9" s="775"/>
      <c r="D9" s="554" t="s">
        <v>338</v>
      </c>
      <c r="E9" s="554"/>
      <c r="F9" s="85"/>
      <c r="G9" s="221"/>
      <c r="H9" s="579">
        <v>266000</v>
      </c>
      <c r="I9" s="777"/>
      <c r="J9" s="778"/>
      <c r="K9" s="100"/>
      <c r="L9" s="220"/>
      <c r="M9" s="29"/>
    </row>
    <row r="10" spans="1:25" ht="22" customHeight="1">
      <c r="A10" s="96"/>
      <c r="B10" s="775">
        <v>4</v>
      </c>
      <c r="C10" s="775"/>
      <c r="D10" s="554" t="s">
        <v>339</v>
      </c>
      <c r="E10" s="554"/>
      <c r="F10" s="85"/>
      <c r="G10" s="221"/>
      <c r="H10" s="579">
        <v>796000</v>
      </c>
      <c r="I10" s="777"/>
      <c r="J10" s="778"/>
      <c r="K10" s="100"/>
      <c r="L10" s="220"/>
      <c r="M10" s="87"/>
      <c r="N10" s="87"/>
    </row>
    <row r="11" spans="1:25" ht="22" customHeight="1">
      <c r="A11" s="779" t="s">
        <v>340</v>
      </c>
      <c r="B11" s="780"/>
      <c r="C11" s="780"/>
      <c r="D11" s="780"/>
      <c r="E11" s="780"/>
      <c r="F11" s="780"/>
      <c r="G11" s="223"/>
      <c r="H11" s="781">
        <f>SUM(H6:J10)</f>
        <v>3137000</v>
      </c>
      <c r="I11" s="782"/>
      <c r="J11" s="783"/>
      <c r="K11" s="224"/>
      <c r="L11" s="225"/>
      <c r="M11" s="87"/>
      <c r="N11" s="87"/>
    </row>
    <row r="12" spans="1:25" ht="18" customHeight="1">
      <c r="A12" s="784">
        <v>2</v>
      </c>
      <c r="B12" s="785"/>
      <c r="C12" s="786" t="s">
        <v>342</v>
      </c>
      <c r="D12" s="786"/>
      <c r="E12" s="786"/>
      <c r="F12" s="226"/>
      <c r="G12" s="787"/>
      <c r="H12" s="788">
        <v>2000000</v>
      </c>
      <c r="I12" s="788"/>
      <c r="J12" s="789"/>
      <c r="K12" s="655"/>
      <c r="L12" s="227"/>
      <c r="M12" s="87"/>
      <c r="N12" s="87"/>
    </row>
    <row r="13" spans="1:25" ht="18" customHeight="1">
      <c r="A13" s="105"/>
      <c r="B13" s="775">
        <v>1</v>
      </c>
      <c r="C13" s="775"/>
      <c r="D13" s="776" t="s">
        <v>65</v>
      </c>
      <c r="E13" s="776"/>
      <c r="F13" s="91"/>
      <c r="G13" s="769"/>
      <c r="H13" s="772"/>
      <c r="I13" s="772"/>
      <c r="J13" s="773"/>
      <c r="K13" s="572"/>
      <c r="L13" s="220"/>
      <c r="M13" s="87"/>
      <c r="N13" s="87"/>
    </row>
    <row r="14" spans="1:25" ht="22" customHeight="1">
      <c r="A14" s="96"/>
      <c r="B14" s="775">
        <v>2</v>
      </c>
      <c r="C14" s="775"/>
      <c r="D14" s="554" t="s">
        <v>343</v>
      </c>
      <c r="E14" s="554"/>
      <c r="F14" s="97"/>
      <c r="G14" s="221"/>
      <c r="H14" s="579">
        <v>3050000</v>
      </c>
      <c r="I14" s="777"/>
      <c r="J14" s="778"/>
      <c r="K14" s="100"/>
      <c r="L14" s="220"/>
      <c r="M14" s="87"/>
      <c r="N14" s="87"/>
    </row>
    <row r="15" spans="1:25" ht="32.15" customHeight="1">
      <c r="A15" s="228"/>
      <c r="B15" s="790">
        <v>3</v>
      </c>
      <c r="C15" s="790"/>
      <c r="D15" s="791" t="s">
        <v>344</v>
      </c>
      <c r="E15" s="791"/>
      <c r="F15" s="229"/>
      <c r="G15" s="230"/>
      <c r="H15" s="792">
        <f>SUM(H16:J19)</f>
        <v>10336350</v>
      </c>
      <c r="I15" s="793"/>
      <c r="J15" s="794"/>
      <c r="K15" s="231"/>
      <c r="L15" s="232" t="s">
        <v>127</v>
      </c>
      <c r="M15" s="87"/>
      <c r="N15" s="87"/>
    </row>
    <row r="16" spans="1:25" ht="22" customHeight="1">
      <c r="A16" s="233"/>
      <c r="B16" s="795"/>
      <c r="C16" s="795"/>
      <c r="D16" s="234"/>
      <c r="E16" s="235" t="s">
        <v>346</v>
      </c>
      <c r="F16" s="235"/>
      <c r="G16" s="236"/>
      <c r="H16" s="796">
        <v>1400000</v>
      </c>
      <c r="I16" s="797"/>
      <c r="J16" s="798"/>
      <c r="K16" s="237"/>
      <c r="L16" s="238"/>
      <c r="M16" s="87"/>
      <c r="N16" s="87"/>
    </row>
    <row r="17" spans="1:14" ht="22" customHeight="1">
      <c r="A17" s="239"/>
      <c r="B17" s="795"/>
      <c r="C17" s="795"/>
      <c r="D17" s="234"/>
      <c r="E17" s="235" t="s">
        <v>347</v>
      </c>
      <c r="F17" s="235"/>
      <c r="G17" s="236"/>
      <c r="H17" s="796">
        <v>1876350</v>
      </c>
      <c r="I17" s="797"/>
      <c r="J17" s="798"/>
      <c r="K17" s="237"/>
      <c r="L17" s="238"/>
      <c r="M17" s="87"/>
      <c r="N17" s="87"/>
    </row>
    <row r="18" spans="1:14" ht="22" customHeight="1">
      <c r="A18" s="233"/>
      <c r="B18" s="795"/>
      <c r="C18" s="795"/>
      <c r="D18" s="234"/>
      <c r="E18" s="235" t="s">
        <v>350</v>
      </c>
      <c r="F18" s="240"/>
      <c r="G18" s="236"/>
      <c r="H18" s="796">
        <v>6660000</v>
      </c>
      <c r="I18" s="797"/>
      <c r="J18" s="798"/>
      <c r="K18" s="237"/>
      <c r="L18" s="238"/>
      <c r="M18" s="87"/>
      <c r="N18" s="87"/>
    </row>
    <row r="19" spans="1:14" ht="22" customHeight="1">
      <c r="A19" s="241"/>
      <c r="B19" s="799"/>
      <c r="C19" s="799"/>
      <c r="D19" s="242"/>
      <c r="E19" s="243" t="s">
        <v>352</v>
      </c>
      <c r="F19" s="243"/>
      <c r="G19" s="244"/>
      <c r="H19" s="800">
        <v>400000</v>
      </c>
      <c r="I19" s="801"/>
      <c r="J19" s="802"/>
      <c r="K19" s="245"/>
      <c r="L19" s="246"/>
      <c r="M19" s="87"/>
      <c r="N19" s="87"/>
    </row>
    <row r="20" spans="1:14" ht="22" customHeight="1">
      <c r="A20" s="96"/>
      <c r="B20" s="775">
        <v>4</v>
      </c>
      <c r="C20" s="775"/>
      <c r="D20" s="554" t="s">
        <v>201</v>
      </c>
      <c r="E20" s="554"/>
      <c r="F20" s="97"/>
      <c r="G20" s="221"/>
      <c r="H20" s="579">
        <v>125500</v>
      </c>
      <c r="I20" s="777"/>
      <c r="J20" s="778"/>
      <c r="K20" s="100"/>
      <c r="L20" s="139"/>
      <c r="M20" s="87"/>
      <c r="N20" s="87"/>
    </row>
    <row r="21" spans="1:14" ht="22" customHeight="1">
      <c r="A21" s="96"/>
      <c r="B21" s="775">
        <v>5</v>
      </c>
      <c r="C21" s="775"/>
      <c r="D21" s="554" t="s">
        <v>19</v>
      </c>
      <c r="E21" s="554"/>
      <c r="F21" s="97"/>
      <c r="G21" s="221"/>
      <c r="H21" s="579">
        <v>400000</v>
      </c>
      <c r="I21" s="777"/>
      <c r="J21" s="778"/>
      <c r="K21" s="247" t="s">
        <v>353</v>
      </c>
      <c r="L21" s="248"/>
      <c r="M21" s="87"/>
      <c r="N21" s="87"/>
    </row>
    <row r="22" spans="1:14" ht="22" customHeight="1">
      <c r="A22" s="81"/>
      <c r="B22" s="775">
        <v>6</v>
      </c>
      <c r="C22" s="775"/>
      <c r="D22" s="554" t="s">
        <v>152</v>
      </c>
      <c r="E22" s="554"/>
      <c r="F22" s="97"/>
      <c r="G22" s="249"/>
      <c r="H22" s="579">
        <v>1000510</v>
      </c>
      <c r="I22" s="777"/>
      <c r="J22" s="778"/>
      <c r="K22" s="158"/>
      <c r="L22" s="250"/>
      <c r="M22" s="87"/>
      <c r="N22" s="87"/>
    </row>
    <row r="23" spans="1:14" ht="22" customHeight="1">
      <c r="A23" s="779" t="s">
        <v>83</v>
      </c>
      <c r="B23" s="780"/>
      <c r="C23" s="780"/>
      <c r="D23" s="780"/>
      <c r="E23" s="780"/>
      <c r="F23" s="780"/>
      <c r="G23" s="223"/>
      <c r="H23" s="781">
        <f>SUM(H12:J15,H20:J22)</f>
        <v>16912360</v>
      </c>
      <c r="I23" s="782"/>
      <c r="J23" s="783"/>
      <c r="K23" s="160"/>
      <c r="L23" s="121"/>
      <c r="M23" s="29"/>
    </row>
    <row r="24" spans="1:14" ht="27.75" customHeight="1">
      <c r="A24" s="759" t="s">
        <v>356</v>
      </c>
      <c r="B24" s="760"/>
      <c r="C24" s="760"/>
      <c r="D24" s="760"/>
      <c r="E24" s="760"/>
      <c r="F24" s="760"/>
      <c r="G24" s="251"/>
      <c r="H24" s="803">
        <f>SUM(H11,H23)</f>
        <v>20049360</v>
      </c>
      <c r="I24" s="804"/>
      <c r="J24" s="804"/>
      <c r="K24" s="805" t="s">
        <v>357</v>
      </c>
      <c r="L24" s="806"/>
    </row>
    <row r="25" spans="1:14" ht="25.5" customHeight="1">
      <c r="A25" s="18"/>
      <c r="B25" s="18"/>
      <c r="C25" s="18"/>
      <c r="D25" s="18"/>
      <c r="E25" s="18"/>
      <c r="F25" s="18"/>
      <c r="G25" s="18"/>
      <c r="H25" s="18"/>
      <c r="I25" s="18"/>
      <c r="J25" s="18"/>
      <c r="K25" s="17"/>
      <c r="L25" s="17"/>
    </row>
    <row r="26" spans="1:14">
      <c r="A26" s="17"/>
      <c r="B26" s="17"/>
      <c r="C26" s="17"/>
      <c r="D26" s="17"/>
      <c r="E26" s="17"/>
      <c r="F26" s="17"/>
      <c r="G26" s="17"/>
      <c r="H26" s="17"/>
      <c r="I26" s="17"/>
      <c r="J26" s="17"/>
      <c r="K26" s="17"/>
      <c r="L26" s="17"/>
    </row>
    <row r="27" spans="1:14">
      <c r="A27" s="17"/>
      <c r="B27" s="17"/>
      <c r="C27" s="17"/>
      <c r="D27" s="17"/>
      <c r="E27" s="17"/>
      <c r="F27" s="17"/>
      <c r="G27" s="17"/>
      <c r="H27" s="17"/>
      <c r="I27" s="17"/>
      <c r="J27" s="17"/>
      <c r="K27" s="17"/>
      <c r="L27" s="17"/>
    </row>
    <row r="28" spans="1:14">
      <c r="A28" s="17"/>
      <c r="B28" s="17"/>
      <c r="C28" s="17"/>
      <c r="D28" s="17"/>
      <c r="E28" s="17"/>
      <c r="F28" s="17"/>
      <c r="G28" s="17"/>
      <c r="H28" s="17"/>
      <c r="I28" s="17"/>
      <c r="J28" s="17"/>
      <c r="K28" s="17"/>
      <c r="L28" s="17"/>
    </row>
    <row r="29" spans="1:14">
      <c r="A29" s="17"/>
      <c r="B29" s="17"/>
      <c r="C29" s="17"/>
      <c r="D29" s="17"/>
      <c r="E29" s="17"/>
      <c r="F29" s="17"/>
      <c r="G29" s="17"/>
      <c r="H29" s="17"/>
      <c r="I29" s="17"/>
      <c r="J29" s="17"/>
      <c r="K29" s="17"/>
      <c r="L29" s="17"/>
    </row>
    <row r="30" spans="1:14">
      <c r="A30" s="17"/>
      <c r="B30" s="17"/>
      <c r="C30" s="17"/>
      <c r="D30" s="17"/>
      <c r="E30" s="17"/>
      <c r="F30" s="17"/>
      <c r="G30" s="17"/>
      <c r="H30" s="17"/>
      <c r="I30" s="17"/>
      <c r="J30" s="17"/>
      <c r="K30" s="17"/>
      <c r="L30" s="17"/>
    </row>
  </sheetData>
  <mergeCells count="58">
    <mergeCell ref="A23:F23"/>
    <mergeCell ref="H23:J23"/>
    <mergeCell ref="A24:F24"/>
    <mergeCell ref="H24:J24"/>
    <mergeCell ref="K24:L24"/>
    <mergeCell ref="B21:C21"/>
    <mergeCell ref="D21:E21"/>
    <mergeCell ref="H21:J21"/>
    <mergeCell ref="B22:C22"/>
    <mergeCell ref="D22:E22"/>
    <mergeCell ref="H22:J22"/>
    <mergeCell ref="B18:C18"/>
    <mergeCell ref="H18:J18"/>
    <mergeCell ref="B19:C19"/>
    <mergeCell ref="H19:J19"/>
    <mergeCell ref="B20:C20"/>
    <mergeCell ref="D20:E20"/>
    <mergeCell ref="H20:J20"/>
    <mergeCell ref="B15:C15"/>
    <mergeCell ref="D15:E15"/>
    <mergeCell ref="H15:J15"/>
    <mergeCell ref="B16:C16"/>
    <mergeCell ref="H16:J16"/>
    <mergeCell ref="B17:C17"/>
    <mergeCell ref="H17:J17"/>
    <mergeCell ref="K12:K13"/>
    <mergeCell ref="B13:C13"/>
    <mergeCell ref="D13:E13"/>
    <mergeCell ref="B14:C14"/>
    <mergeCell ref="D14:E14"/>
    <mergeCell ref="H14:J14"/>
    <mergeCell ref="B10:C10"/>
    <mergeCell ref="D10:E10"/>
    <mergeCell ref="H10:J10"/>
    <mergeCell ref="A11:F11"/>
    <mergeCell ref="H11:J11"/>
    <mergeCell ref="A12:B12"/>
    <mergeCell ref="C12:E12"/>
    <mergeCell ref="G12:G13"/>
    <mergeCell ref="H12:J13"/>
    <mergeCell ref="B7:C7"/>
    <mergeCell ref="D7:E7"/>
    <mergeCell ref="B8:C8"/>
    <mergeCell ref="D8:E8"/>
    <mergeCell ref="H8:J8"/>
    <mergeCell ref="B9:C9"/>
    <mergeCell ref="D9:E9"/>
    <mergeCell ref="H9:J9"/>
    <mergeCell ref="A2:B2"/>
    <mergeCell ref="A3:B3"/>
    <mergeCell ref="C3:K3"/>
    <mergeCell ref="A4:F5"/>
    <mergeCell ref="G4:J5"/>
    <mergeCell ref="A6:B6"/>
    <mergeCell ref="C6:E6"/>
    <mergeCell ref="G6:G7"/>
    <mergeCell ref="H6:J7"/>
    <mergeCell ref="K6:K7"/>
  </mergeCells>
  <phoneticPr fontId="83"/>
  <pageMargins left="0.59055118110236227" right="0.47244094488188981" top="0.6875" bottom="0.39370078740157483" header="0" footer="0"/>
  <pageSetup paperSize="9" scale="99" firstPageNumber="0" fitToWidth="0" orientation="landscape"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topLeftCell="A3"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358</v>
      </c>
    </row>
    <row r="2" spans="1:25" ht="20.149999999999999" customHeight="1">
      <c r="A2" s="253" t="s">
        <v>348</v>
      </c>
      <c r="B2" s="253"/>
      <c r="C2" s="253"/>
      <c r="D2" s="253"/>
      <c r="F2" s="254" t="s">
        <v>360</v>
      </c>
      <c r="G2" s="78"/>
      <c r="O2" s="255"/>
      <c r="P2" s="14"/>
      <c r="Q2" s="7"/>
      <c r="R2" s="7"/>
      <c r="S2" s="7"/>
      <c r="X2" s="11"/>
      <c r="Y2" s="11"/>
    </row>
    <row r="3" spans="1:25" ht="25.5" customHeight="1">
      <c r="A3" s="807" t="s">
        <v>361</v>
      </c>
      <c r="B3" s="556"/>
      <c r="C3" s="556"/>
      <c r="D3" s="556"/>
      <c r="E3" s="556"/>
      <c r="F3" s="556"/>
      <c r="G3" s="556"/>
      <c r="H3" s="808"/>
      <c r="I3" s="96" t="s">
        <v>318</v>
      </c>
      <c r="J3" s="809" t="s">
        <v>233</v>
      </c>
      <c r="K3" s="809"/>
      <c r="L3" s="809"/>
      <c r="M3" s="809"/>
      <c r="N3" s="809"/>
      <c r="O3" s="256"/>
      <c r="P3" s="14"/>
    </row>
    <row r="4" spans="1:25" ht="25.5" customHeight="1">
      <c r="A4" s="632" t="s">
        <v>362</v>
      </c>
      <c r="B4" s="810"/>
      <c r="C4" s="810"/>
      <c r="D4" s="810"/>
      <c r="E4" s="810"/>
      <c r="F4" s="632" t="s">
        <v>363</v>
      </c>
      <c r="G4" s="632"/>
      <c r="H4" s="118" t="s">
        <v>180</v>
      </c>
      <c r="I4" s="811" t="s">
        <v>365</v>
      </c>
      <c r="J4" s="812"/>
      <c r="K4" s="811" t="s">
        <v>200</v>
      </c>
      <c r="L4" s="813"/>
      <c r="M4" s="812"/>
      <c r="N4" s="814" t="s">
        <v>367</v>
      </c>
      <c r="O4" s="815"/>
      <c r="P4" s="87"/>
    </row>
    <row r="5" spans="1:25" ht="25.5" customHeight="1">
      <c r="A5" s="816"/>
      <c r="B5" s="742"/>
      <c r="C5" s="742"/>
      <c r="D5" s="742"/>
      <c r="E5" s="742"/>
      <c r="F5" s="653"/>
      <c r="G5" s="653"/>
      <c r="H5" s="207"/>
      <c r="I5" s="817"/>
      <c r="J5" s="573"/>
      <c r="K5" s="817"/>
      <c r="L5" s="572"/>
      <c r="M5" s="573"/>
      <c r="N5" s="817"/>
      <c r="O5" s="818"/>
      <c r="P5" s="87"/>
    </row>
    <row r="6" spans="1:25" ht="25.5" customHeight="1">
      <c r="A6" s="819"/>
      <c r="B6" s="694"/>
      <c r="C6" s="694"/>
      <c r="D6" s="694"/>
      <c r="E6" s="694"/>
      <c r="F6" s="605"/>
      <c r="G6" s="605"/>
      <c r="H6" s="207"/>
      <c r="I6" s="646"/>
      <c r="J6" s="577"/>
      <c r="K6" s="646"/>
      <c r="L6" s="576"/>
      <c r="M6" s="577"/>
      <c r="N6" s="646"/>
      <c r="O6" s="820"/>
      <c r="P6" s="87"/>
    </row>
    <row r="7" spans="1:25" ht="25.5" customHeight="1">
      <c r="A7" s="819"/>
      <c r="B7" s="694"/>
      <c r="C7" s="694"/>
      <c r="D7" s="694"/>
      <c r="E7" s="694"/>
      <c r="F7" s="605"/>
      <c r="G7" s="605"/>
      <c r="H7" s="207"/>
      <c r="I7" s="646"/>
      <c r="J7" s="577"/>
      <c r="K7" s="646"/>
      <c r="L7" s="576"/>
      <c r="M7" s="577"/>
      <c r="N7" s="646"/>
      <c r="O7" s="820"/>
      <c r="P7" s="87"/>
    </row>
    <row r="8" spans="1:25" ht="25.5" customHeight="1">
      <c r="A8" s="819"/>
      <c r="B8" s="694"/>
      <c r="C8" s="694"/>
      <c r="D8" s="694"/>
      <c r="E8" s="694"/>
      <c r="F8" s="605"/>
      <c r="G8" s="605"/>
      <c r="H8" s="207"/>
      <c r="I8" s="646"/>
      <c r="J8" s="577"/>
      <c r="K8" s="646"/>
      <c r="L8" s="576"/>
      <c r="M8" s="577"/>
      <c r="N8" s="646"/>
      <c r="O8" s="820"/>
      <c r="P8" s="87"/>
    </row>
    <row r="9" spans="1:25" ht="25.5" customHeight="1">
      <c r="A9" s="819"/>
      <c r="B9" s="694"/>
      <c r="C9" s="694"/>
      <c r="D9" s="694"/>
      <c r="E9" s="694"/>
      <c r="F9" s="605"/>
      <c r="G9" s="605"/>
      <c r="H9" s="207"/>
      <c r="I9" s="646"/>
      <c r="J9" s="577"/>
      <c r="K9" s="646"/>
      <c r="L9" s="576"/>
      <c r="M9" s="577"/>
      <c r="N9" s="646"/>
      <c r="O9" s="820"/>
      <c r="P9" s="87"/>
    </row>
    <row r="10" spans="1:25" ht="25.5" customHeight="1">
      <c r="A10" s="819"/>
      <c r="B10" s="694"/>
      <c r="C10" s="694"/>
      <c r="D10" s="694"/>
      <c r="E10" s="694"/>
      <c r="F10" s="605"/>
      <c r="G10" s="605"/>
      <c r="H10" s="207"/>
      <c r="I10" s="646"/>
      <c r="J10" s="577"/>
      <c r="K10" s="646"/>
      <c r="L10" s="576"/>
      <c r="M10" s="577"/>
      <c r="N10" s="646"/>
      <c r="O10" s="820"/>
      <c r="P10" s="87"/>
    </row>
    <row r="11" spans="1:25" ht="25.5" customHeight="1">
      <c r="A11" s="819"/>
      <c r="B11" s="694"/>
      <c r="C11" s="694"/>
      <c r="D11" s="694"/>
      <c r="E11" s="694"/>
      <c r="F11" s="605"/>
      <c r="G11" s="605"/>
      <c r="H11" s="207"/>
      <c r="I11" s="646"/>
      <c r="J11" s="577"/>
      <c r="K11" s="646"/>
      <c r="L11" s="576"/>
      <c r="M11" s="577"/>
      <c r="N11" s="646"/>
      <c r="O11" s="820"/>
      <c r="P11" s="87"/>
    </row>
    <row r="12" spans="1:25" ht="25.5" customHeight="1">
      <c r="A12" s="819"/>
      <c r="B12" s="694"/>
      <c r="C12" s="694"/>
      <c r="D12" s="694"/>
      <c r="E12" s="694"/>
      <c r="F12" s="605"/>
      <c r="G12" s="605"/>
      <c r="H12" s="207"/>
      <c r="I12" s="646"/>
      <c r="J12" s="577"/>
      <c r="K12" s="646"/>
      <c r="L12" s="576"/>
      <c r="M12" s="577"/>
      <c r="N12" s="646"/>
      <c r="O12" s="820"/>
      <c r="P12" s="87"/>
    </row>
    <row r="13" spans="1:25" ht="25.5" customHeight="1">
      <c r="A13" s="819"/>
      <c r="B13" s="694"/>
      <c r="C13" s="694"/>
      <c r="D13" s="694"/>
      <c r="E13" s="694"/>
      <c r="F13" s="605"/>
      <c r="G13" s="605"/>
      <c r="H13" s="207"/>
      <c r="I13" s="646"/>
      <c r="J13" s="577"/>
      <c r="K13" s="646"/>
      <c r="L13" s="576"/>
      <c r="M13" s="577"/>
      <c r="N13" s="646"/>
      <c r="O13" s="820"/>
      <c r="P13" s="87"/>
    </row>
    <row r="14" spans="1:25" ht="25.5" customHeight="1">
      <c r="A14" s="819"/>
      <c r="B14" s="694"/>
      <c r="C14" s="694"/>
      <c r="D14" s="694"/>
      <c r="E14" s="694"/>
      <c r="F14" s="605"/>
      <c r="G14" s="605"/>
      <c r="H14" s="207"/>
      <c r="I14" s="646"/>
      <c r="J14" s="577"/>
      <c r="K14" s="646"/>
      <c r="L14" s="576"/>
      <c r="M14" s="577"/>
      <c r="N14" s="646"/>
      <c r="O14" s="820"/>
      <c r="P14" s="87"/>
    </row>
    <row r="15" spans="1:25" ht="25.5" customHeight="1">
      <c r="A15" s="819"/>
      <c r="B15" s="694"/>
      <c r="C15" s="694"/>
      <c r="D15" s="694"/>
      <c r="E15" s="694"/>
      <c r="F15" s="605"/>
      <c r="G15" s="605"/>
      <c r="H15" s="207"/>
      <c r="I15" s="646"/>
      <c r="J15" s="577"/>
      <c r="K15" s="646"/>
      <c r="L15" s="576"/>
      <c r="M15" s="577"/>
      <c r="N15" s="646"/>
      <c r="O15" s="820"/>
      <c r="P15" s="87"/>
    </row>
    <row r="16" spans="1:25" ht="25.5" customHeight="1">
      <c r="A16" s="819"/>
      <c r="B16" s="694"/>
      <c r="C16" s="694"/>
      <c r="D16" s="694"/>
      <c r="E16" s="694"/>
      <c r="F16" s="605"/>
      <c r="G16" s="605"/>
      <c r="H16" s="207"/>
      <c r="I16" s="646"/>
      <c r="J16" s="577"/>
      <c r="K16" s="646"/>
      <c r="L16" s="576"/>
      <c r="M16" s="577"/>
      <c r="N16" s="646"/>
      <c r="O16" s="820"/>
      <c r="P16" s="87"/>
    </row>
    <row r="17" spans="1:16" ht="25.5" customHeight="1">
      <c r="A17" s="819"/>
      <c r="B17" s="694"/>
      <c r="C17" s="694"/>
      <c r="D17" s="694"/>
      <c r="E17" s="694"/>
      <c r="F17" s="605"/>
      <c r="G17" s="605"/>
      <c r="H17" s="207"/>
      <c r="I17" s="646"/>
      <c r="J17" s="577"/>
      <c r="K17" s="646"/>
      <c r="L17" s="576"/>
      <c r="M17" s="577"/>
      <c r="N17" s="646"/>
      <c r="O17" s="820"/>
      <c r="P17" s="87"/>
    </row>
    <row r="18" spans="1:16" ht="25.5" customHeight="1">
      <c r="A18" s="819"/>
      <c r="B18" s="694"/>
      <c r="C18" s="694"/>
      <c r="D18" s="694"/>
      <c r="E18" s="694"/>
      <c r="F18" s="605"/>
      <c r="G18" s="605"/>
      <c r="H18" s="207"/>
      <c r="I18" s="646"/>
      <c r="J18" s="577"/>
      <c r="K18" s="646"/>
      <c r="L18" s="576"/>
      <c r="M18" s="577"/>
      <c r="N18" s="646"/>
      <c r="O18" s="820"/>
      <c r="P18" s="87"/>
    </row>
    <row r="19" spans="1:16" ht="25.5" customHeight="1">
      <c r="A19" s="822"/>
      <c r="B19" s="649"/>
      <c r="C19" s="649"/>
      <c r="D19" s="649"/>
      <c r="E19" s="649"/>
      <c r="F19" s="605"/>
      <c r="G19" s="605"/>
      <c r="H19" s="208"/>
      <c r="I19" s="648"/>
      <c r="J19" s="608"/>
      <c r="K19" s="648"/>
      <c r="L19" s="607"/>
      <c r="M19" s="608"/>
      <c r="N19" s="648"/>
      <c r="O19" s="823"/>
      <c r="P19" s="87"/>
    </row>
    <row r="20" spans="1:16" ht="25.5" customHeight="1">
      <c r="A20" s="824" t="s">
        <v>368</v>
      </c>
      <c r="B20" s="824"/>
      <c r="C20" s="824"/>
      <c r="D20" s="824"/>
      <c r="E20" s="759"/>
      <c r="F20" s="735">
        <f>SUM(F4:G19)</f>
        <v>0</v>
      </c>
      <c r="G20" s="736"/>
      <c r="H20" s="621" t="s">
        <v>369</v>
      </c>
      <c r="I20" s="622"/>
      <c r="J20" s="622"/>
      <c r="K20" s="622"/>
      <c r="L20" s="622"/>
      <c r="M20" s="622"/>
      <c r="N20" s="622"/>
      <c r="O20" s="622"/>
      <c r="P20" s="87"/>
    </row>
    <row r="21" spans="1:16" ht="25.5" customHeight="1">
      <c r="A21" s="821" t="s">
        <v>246</v>
      </c>
      <c r="B21" s="821"/>
      <c r="C21" s="821"/>
      <c r="D21" s="821"/>
      <c r="E21" s="489"/>
      <c r="F21" s="735">
        <v>120000</v>
      </c>
      <c r="G21" s="736"/>
      <c r="H21" s="623"/>
      <c r="I21" s="624"/>
      <c r="J21" s="624"/>
      <c r="K21" s="624"/>
      <c r="L21" s="624"/>
      <c r="M21" s="624"/>
      <c r="N21" s="624"/>
      <c r="O21" s="624"/>
      <c r="P21" s="87"/>
    </row>
    <row r="22" spans="1:16" ht="25.5" customHeight="1">
      <c r="A22" s="821" t="s">
        <v>370</v>
      </c>
      <c r="B22" s="821"/>
      <c r="C22" s="821"/>
      <c r="D22" s="821"/>
      <c r="E22" s="489"/>
      <c r="F22" s="737">
        <f>SUM(F20:G21)</f>
        <v>120000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6"/>
      <c r="B25" s="86"/>
      <c r="C25" s="86"/>
      <c r="D25" s="86"/>
      <c r="E25" s="86"/>
      <c r="F25" s="86"/>
      <c r="G25" s="86"/>
      <c r="H25" s="86"/>
      <c r="I25" s="86"/>
      <c r="J25" s="86"/>
      <c r="K25" s="86"/>
      <c r="L25" s="86"/>
      <c r="M25" s="86"/>
      <c r="N25" s="86"/>
      <c r="O25" s="86"/>
      <c r="P25" s="87"/>
    </row>
    <row r="26" spans="1:16" ht="22.5" customHeight="1">
      <c r="A26" s="86"/>
      <c r="B26" s="86"/>
      <c r="C26" s="86"/>
      <c r="D26" s="86"/>
      <c r="E26" s="86"/>
      <c r="F26" s="86"/>
      <c r="G26" s="86"/>
      <c r="H26" s="86"/>
      <c r="I26" s="86"/>
      <c r="J26" s="86"/>
      <c r="K26" s="262"/>
      <c r="L26" s="262"/>
      <c r="M26" s="262"/>
      <c r="N26" s="262"/>
      <c r="O26" s="86"/>
      <c r="P26" s="87"/>
    </row>
  </sheetData>
  <mergeCells count="89">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83"/>
  <pageMargins left="0.59055118110236227" right="0.47244094488188981" top="0.65625" bottom="0.39370078740157483" header="0" footer="0"/>
  <pageSetup paperSize="9" scale="97" firstPageNumber="0" fitToWidth="0"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358</v>
      </c>
    </row>
    <row r="2" spans="1:25" ht="20.149999999999999" customHeight="1">
      <c r="A2" s="253" t="s">
        <v>348</v>
      </c>
      <c r="B2" s="253"/>
      <c r="C2" s="253"/>
      <c r="D2" s="253"/>
      <c r="F2" s="254" t="s">
        <v>360</v>
      </c>
      <c r="G2" s="78"/>
      <c r="O2" s="255"/>
      <c r="P2" s="14"/>
      <c r="Q2" s="7"/>
      <c r="R2" s="7"/>
      <c r="S2" s="7"/>
      <c r="X2" s="11"/>
      <c r="Y2" s="11"/>
    </row>
    <row r="3" spans="1:25" ht="25.5" customHeight="1">
      <c r="A3" s="807" t="s">
        <v>361</v>
      </c>
      <c r="B3" s="556"/>
      <c r="C3" s="556"/>
      <c r="D3" s="556"/>
      <c r="E3" s="556"/>
      <c r="F3" s="556"/>
      <c r="G3" s="556"/>
      <c r="H3" s="808"/>
      <c r="I3" s="96" t="s">
        <v>318</v>
      </c>
      <c r="J3" s="809" t="s">
        <v>374</v>
      </c>
      <c r="K3" s="809"/>
      <c r="L3" s="809"/>
      <c r="M3" s="809"/>
      <c r="N3" s="809"/>
      <c r="O3" s="256"/>
      <c r="P3" s="102"/>
    </row>
    <row r="4" spans="1:25" ht="25.5" customHeight="1">
      <c r="A4" s="632" t="s">
        <v>362</v>
      </c>
      <c r="B4" s="810"/>
      <c r="C4" s="810"/>
      <c r="D4" s="810"/>
      <c r="E4" s="810"/>
      <c r="F4" s="632" t="s">
        <v>363</v>
      </c>
      <c r="G4" s="632"/>
      <c r="H4" s="118" t="s">
        <v>180</v>
      </c>
      <c r="I4" s="811" t="s">
        <v>365</v>
      </c>
      <c r="J4" s="812"/>
      <c r="K4" s="811" t="s">
        <v>200</v>
      </c>
      <c r="L4" s="813"/>
      <c r="M4" s="812"/>
      <c r="N4" s="814" t="s">
        <v>367</v>
      </c>
      <c r="O4" s="815"/>
      <c r="P4" s="86"/>
    </row>
    <row r="5" spans="1:25" ht="25.5" customHeight="1">
      <c r="A5" s="825" t="s">
        <v>149</v>
      </c>
      <c r="B5" s="826"/>
      <c r="C5" s="826"/>
      <c r="D5" s="826"/>
      <c r="E5" s="826"/>
      <c r="F5" s="593">
        <v>55000</v>
      </c>
      <c r="G5" s="593"/>
      <c r="H5" s="193" t="s">
        <v>543</v>
      </c>
      <c r="I5" s="827" t="s">
        <v>375</v>
      </c>
      <c r="J5" s="627"/>
      <c r="K5" s="827" t="s">
        <v>270</v>
      </c>
      <c r="L5" s="626"/>
      <c r="M5" s="627"/>
      <c r="N5" s="817"/>
      <c r="O5" s="818"/>
      <c r="P5" s="86"/>
    </row>
    <row r="6" spans="1:25" ht="25.5" customHeight="1">
      <c r="A6" s="825" t="s">
        <v>377</v>
      </c>
      <c r="B6" s="826"/>
      <c r="C6" s="826"/>
      <c r="D6" s="826"/>
      <c r="E6" s="826"/>
      <c r="F6" s="593">
        <v>90000</v>
      </c>
      <c r="G6" s="593"/>
      <c r="H6" s="193" t="s">
        <v>544</v>
      </c>
      <c r="I6" s="827" t="s">
        <v>261</v>
      </c>
      <c r="J6" s="627"/>
      <c r="K6" s="827" t="s">
        <v>378</v>
      </c>
      <c r="L6" s="626"/>
      <c r="M6" s="627"/>
      <c r="N6" s="646"/>
      <c r="O6" s="820"/>
      <c r="P6" s="86"/>
    </row>
    <row r="7" spans="1:25" ht="25.5" customHeight="1">
      <c r="A7" s="819"/>
      <c r="B7" s="694"/>
      <c r="C7" s="694"/>
      <c r="D7" s="694"/>
      <c r="E7" s="694"/>
      <c r="F7" s="605"/>
      <c r="G7" s="605"/>
      <c r="H7" s="207"/>
      <c r="I7" s="646"/>
      <c r="J7" s="577"/>
      <c r="K7" s="646"/>
      <c r="L7" s="576"/>
      <c r="M7" s="577"/>
      <c r="N7" s="646"/>
      <c r="O7" s="820"/>
      <c r="P7" s="86"/>
    </row>
    <row r="8" spans="1:25" ht="25.5" customHeight="1">
      <c r="A8" s="819"/>
      <c r="B8" s="694"/>
      <c r="C8" s="694"/>
      <c r="D8" s="694"/>
      <c r="E8" s="694"/>
      <c r="F8" s="605"/>
      <c r="G8" s="605"/>
      <c r="H8" s="207"/>
      <c r="I8" s="646"/>
      <c r="J8" s="577"/>
      <c r="K8" s="646"/>
      <c r="L8" s="576"/>
      <c r="M8" s="577"/>
      <c r="N8" s="646"/>
      <c r="O8" s="820"/>
      <c r="P8" s="86"/>
    </row>
    <row r="9" spans="1:25" ht="25.5" customHeight="1">
      <c r="A9" s="819"/>
      <c r="B9" s="694"/>
      <c r="C9" s="694"/>
      <c r="D9" s="694"/>
      <c r="E9" s="694"/>
      <c r="F9" s="605"/>
      <c r="G9" s="605"/>
      <c r="H9" s="207"/>
      <c r="I9" s="646"/>
      <c r="J9" s="577"/>
      <c r="K9" s="646"/>
      <c r="L9" s="576"/>
      <c r="M9" s="577"/>
      <c r="N9" s="646"/>
      <c r="O9" s="820"/>
      <c r="P9" s="86"/>
    </row>
    <row r="10" spans="1:25" ht="25.5" customHeight="1">
      <c r="A10" s="819"/>
      <c r="B10" s="694"/>
      <c r="C10" s="694"/>
      <c r="D10" s="694"/>
      <c r="E10" s="694"/>
      <c r="F10" s="605"/>
      <c r="G10" s="605"/>
      <c r="H10" s="207"/>
      <c r="I10" s="646"/>
      <c r="J10" s="577"/>
      <c r="K10" s="646"/>
      <c r="L10" s="576"/>
      <c r="M10" s="577"/>
      <c r="N10" s="646"/>
      <c r="O10" s="820"/>
      <c r="P10" s="86"/>
    </row>
    <row r="11" spans="1:25" ht="25.5" customHeight="1">
      <c r="A11" s="819"/>
      <c r="B11" s="694"/>
      <c r="C11" s="694"/>
      <c r="D11" s="694"/>
      <c r="E11" s="694"/>
      <c r="F11" s="605"/>
      <c r="G11" s="605"/>
      <c r="H11" s="207"/>
      <c r="I11" s="646"/>
      <c r="J11" s="577"/>
      <c r="K11" s="646"/>
      <c r="L11" s="576"/>
      <c r="M11" s="577"/>
      <c r="N11" s="646"/>
      <c r="O11" s="820"/>
      <c r="P11" s="86"/>
    </row>
    <row r="12" spans="1:25" ht="25.5" customHeight="1">
      <c r="A12" s="819"/>
      <c r="B12" s="694"/>
      <c r="C12" s="694"/>
      <c r="D12" s="694"/>
      <c r="E12" s="694"/>
      <c r="F12" s="605"/>
      <c r="G12" s="605"/>
      <c r="H12" s="207"/>
      <c r="I12" s="646"/>
      <c r="J12" s="577"/>
      <c r="K12" s="646"/>
      <c r="L12" s="576"/>
      <c r="M12" s="577"/>
      <c r="N12" s="646"/>
      <c r="O12" s="820"/>
      <c r="P12" s="86"/>
    </row>
    <row r="13" spans="1:25" ht="25.5" customHeight="1">
      <c r="A13" s="819"/>
      <c r="B13" s="694"/>
      <c r="C13" s="694"/>
      <c r="D13" s="694"/>
      <c r="E13" s="694"/>
      <c r="F13" s="605"/>
      <c r="G13" s="605"/>
      <c r="H13" s="207"/>
      <c r="I13" s="646"/>
      <c r="J13" s="577"/>
      <c r="K13" s="646"/>
      <c r="L13" s="576"/>
      <c r="M13" s="577"/>
      <c r="N13" s="646"/>
      <c r="O13" s="820"/>
      <c r="P13" s="86"/>
    </row>
    <row r="14" spans="1:25" ht="25.5" customHeight="1">
      <c r="A14" s="819"/>
      <c r="B14" s="694"/>
      <c r="C14" s="694"/>
      <c r="D14" s="694"/>
      <c r="E14" s="694"/>
      <c r="F14" s="605"/>
      <c r="G14" s="605"/>
      <c r="H14" s="207"/>
      <c r="I14" s="646"/>
      <c r="J14" s="577"/>
      <c r="K14" s="646"/>
      <c r="L14" s="576"/>
      <c r="M14" s="577"/>
      <c r="N14" s="646"/>
      <c r="O14" s="820"/>
      <c r="P14" s="86"/>
    </row>
    <row r="15" spans="1:25" ht="25.5" customHeight="1">
      <c r="A15" s="819"/>
      <c r="B15" s="694"/>
      <c r="C15" s="694"/>
      <c r="D15" s="694"/>
      <c r="E15" s="694"/>
      <c r="F15" s="605"/>
      <c r="G15" s="605"/>
      <c r="H15" s="207"/>
      <c r="I15" s="646"/>
      <c r="J15" s="577"/>
      <c r="K15" s="646"/>
      <c r="L15" s="576"/>
      <c r="M15" s="577"/>
      <c r="N15" s="646"/>
      <c r="O15" s="820"/>
      <c r="P15" s="86"/>
    </row>
    <row r="16" spans="1:25" ht="25.5" customHeight="1">
      <c r="A16" s="819"/>
      <c r="B16" s="694"/>
      <c r="C16" s="694"/>
      <c r="D16" s="694"/>
      <c r="E16" s="694"/>
      <c r="F16" s="605"/>
      <c r="G16" s="605"/>
      <c r="H16" s="207"/>
      <c r="I16" s="646"/>
      <c r="J16" s="577"/>
      <c r="K16" s="646"/>
      <c r="L16" s="576"/>
      <c r="M16" s="577"/>
      <c r="N16" s="646"/>
      <c r="O16" s="820"/>
      <c r="P16" s="86"/>
    </row>
    <row r="17" spans="1:16" ht="25.5" customHeight="1">
      <c r="A17" s="819"/>
      <c r="B17" s="694"/>
      <c r="C17" s="694"/>
      <c r="D17" s="694"/>
      <c r="E17" s="694"/>
      <c r="F17" s="605"/>
      <c r="G17" s="605"/>
      <c r="H17" s="207"/>
      <c r="I17" s="646"/>
      <c r="J17" s="577"/>
      <c r="K17" s="646"/>
      <c r="L17" s="576"/>
      <c r="M17" s="577"/>
      <c r="N17" s="646"/>
      <c r="O17" s="820"/>
      <c r="P17" s="86"/>
    </row>
    <row r="18" spans="1:16" ht="25.5" customHeight="1">
      <c r="A18" s="819"/>
      <c r="B18" s="694"/>
      <c r="C18" s="694"/>
      <c r="D18" s="694"/>
      <c r="E18" s="694"/>
      <c r="F18" s="605"/>
      <c r="G18" s="605"/>
      <c r="H18" s="207"/>
      <c r="I18" s="646"/>
      <c r="J18" s="577"/>
      <c r="K18" s="646"/>
      <c r="L18" s="576"/>
      <c r="M18" s="577"/>
      <c r="N18" s="646"/>
      <c r="O18" s="820"/>
      <c r="P18" s="86"/>
    </row>
    <row r="19" spans="1:16" ht="25.5" customHeight="1">
      <c r="A19" s="822"/>
      <c r="B19" s="649"/>
      <c r="C19" s="649"/>
      <c r="D19" s="649"/>
      <c r="E19" s="649"/>
      <c r="F19" s="605"/>
      <c r="G19" s="605"/>
      <c r="H19" s="208"/>
      <c r="I19" s="648"/>
      <c r="J19" s="608"/>
      <c r="K19" s="648"/>
      <c r="L19" s="607"/>
      <c r="M19" s="608"/>
      <c r="N19" s="648"/>
      <c r="O19" s="823"/>
      <c r="P19" s="86"/>
    </row>
    <row r="20" spans="1:16" ht="25.5" customHeight="1">
      <c r="A20" s="824" t="s">
        <v>368</v>
      </c>
      <c r="B20" s="824"/>
      <c r="C20" s="824"/>
      <c r="D20" s="824"/>
      <c r="E20" s="759"/>
      <c r="F20" s="828">
        <f>SUM(F4:G19)</f>
        <v>145000</v>
      </c>
      <c r="G20" s="829"/>
      <c r="H20" s="621" t="s">
        <v>369</v>
      </c>
      <c r="I20" s="622"/>
      <c r="J20" s="622"/>
      <c r="K20" s="622"/>
      <c r="L20" s="622"/>
      <c r="M20" s="622"/>
      <c r="N20" s="622"/>
      <c r="O20" s="622"/>
      <c r="P20" s="86"/>
    </row>
    <row r="21" spans="1:16" ht="25.5" customHeight="1">
      <c r="A21" s="821" t="s">
        <v>246</v>
      </c>
      <c r="B21" s="821"/>
      <c r="C21" s="821"/>
      <c r="D21" s="821"/>
      <c r="E21" s="489"/>
      <c r="F21" s="735">
        <v>121000</v>
      </c>
      <c r="G21" s="736"/>
      <c r="H21" s="623"/>
      <c r="I21" s="624"/>
      <c r="J21" s="624"/>
      <c r="K21" s="624"/>
      <c r="L21" s="624"/>
      <c r="M21" s="624"/>
      <c r="N21" s="624"/>
      <c r="O21" s="624"/>
      <c r="P21" s="86"/>
    </row>
    <row r="22" spans="1:16" ht="25.5" customHeight="1">
      <c r="A22" s="821" t="s">
        <v>370</v>
      </c>
      <c r="B22" s="821"/>
      <c r="C22" s="821"/>
      <c r="D22" s="821"/>
      <c r="E22" s="489"/>
      <c r="F22" s="737">
        <f>SUM(F20:G21)</f>
        <v>266000</v>
      </c>
      <c r="G22" s="739"/>
      <c r="H22" s="623"/>
      <c r="I22" s="624"/>
      <c r="J22" s="624"/>
      <c r="K22" s="624"/>
      <c r="L22" s="624"/>
      <c r="M22" s="624"/>
      <c r="N22" s="624"/>
      <c r="O22" s="624"/>
      <c r="P22" s="86"/>
    </row>
    <row r="23" spans="1:16" s="252" customFormat="1" ht="10" customHeight="1">
      <c r="A23" s="258"/>
      <c r="B23" s="259"/>
      <c r="C23" s="259"/>
      <c r="D23" s="260"/>
      <c r="E23" s="261"/>
      <c r="F23" s="258"/>
      <c r="G23" s="260"/>
      <c r="H23" s="261"/>
      <c r="I23" s="261"/>
      <c r="J23" s="261"/>
      <c r="K23" s="261"/>
      <c r="L23" s="261"/>
      <c r="M23" s="261"/>
      <c r="N23" s="261"/>
      <c r="O23" s="261"/>
      <c r="P23" s="261"/>
    </row>
    <row r="24" spans="1:16" ht="23.9" customHeight="1">
      <c r="A24" s="123"/>
      <c r="B24" s="123"/>
      <c r="C24" s="123"/>
      <c r="D24" s="123"/>
      <c r="E24" s="123"/>
      <c r="F24" s="123"/>
      <c r="G24" s="123"/>
      <c r="H24" s="26"/>
      <c r="I24" s="26"/>
      <c r="J24" s="26"/>
      <c r="K24" s="86"/>
      <c r="L24" s="86"/>
      <c r="M24" s="86"/>
      <c r="N24" s="86"/>
      <c r="O24" s="86"/>
      <c r="P24" s="86"/>
    </row>
    <row r="25" spans="1:16" ht="23.9" customHeight="1">
      <c r="A25" s="86"/>
      <c r="B25" s="86"/>
      <c r="C25" s="86"/>
      <c r="D25" s="86"/>
      <c r="E25" s="86"/>
      <c r="F25" s="86"/>
      <c r="G25" s="86"/>
      <c r="H25" s="86"/>
      <c r="I25" s="86"/>
      <c r="J25" s="86"/>
      <c r="K25" s="86"/>
      <c r="L25" s="86"/>
      <c r="M25" s="86"/>
      <c r="N25" s="86"/>
      <c r="O25" s="86"/>
      <c r="P25" s="86"/>
    </row>
    <row r="26" spans="1:16" ht="22.5" customHeight="1">
      <c r="A26" s="86"/>
      <c r="B26" s="86"/>
      <c r="C26" s="86"/>
      <c r="D26" s="86"/>
      <c r="E26" s="86"/>
      <c r="F26" s="86"/>
      <c r="G26" s="86"/>
      <c r="H26" s="86"/>
      <c r="I26" s="86"/>
      <c r="J26" s="86"/>
      <c r="K26" s="262"/>
      <c r="L26" s="262"/>
      <c r="M26" s="262"/>
      <c r="N26" s="262"/>
      <c r="O26" s="86"/>
      <c r="P26" s="86"/>
    </row>
  </sheetData>
  <mergeCells count="89">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83"/>
  <pageMargins left="0.59055118110236227" right="0.47244094488188981" top="0.65625" bottom="0.39370078740157483" header="0" footer="0"/>
  <pageSetup paperSize="9" scale="97" firstPageNumber="0" fitToWidth="0"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358</v>
      </c>
    </row>
    <row r="2" spans="1:25" ht="20.149999999999999" customHeight="1">
      <c r="A2" s="253" t="s">
        <v>348</v>
      </c>
      <c r="B2" s="253"/>
      <c r="C2" s="253"/>
      <c r="D2" s="253"/>
      <c r="F2" s="254" t="s">
        <v>360</v>
      </c>
      <c r="G2" s="78"/>
      <c r="O2" s="255"/>
      <c r="P2" s="14"/>
      <c r="Q2" s="7"/>
      <c r="R2" s="7"/>
      <c r="S2" s="7"/>
      <c r="X2" s="11"/>
      <c r="Y2" s="11"/>
    </row>
    <row r="3" spans="1:25" ht="25.5" customHeight="1">
      <c r="A3" s="807" t="s">
        <v>361</v>
      </c>
      <c r="B3" s="556"/>
      <c r="C3" s="556"/>
      <c r="D3" s="556"/>
      <c r="E3" s="556"/>
      <c r="F3" s="556"/>
      <c r="G3" s="556"/>
      <c r="H3" s="808"/>
      <c r="I3" s="96" t="s">
        <v>318</v>
      </c>
      <c r="J3" s="809" t="s">
        <v>243</v>
      </c>
      <c r="K3" s="809"/>
      <c r="L3" s="809"/>
      <c r="M3" s="809"/>
      <c r="N3" s="809"/>
      <c r="O3" s="256"/>
      <c r="P3" s="14"/>
    </row>
    <row r="4" spans="1:25" ht="25.5" customHeight="1">
      <c r="A4" s="632" t="s">
        <v>362</v>
      </c>
      <c r="B4" s="810"/>
      <c r="C4" s="810"/>
      <c r="D4" s="810"/>
      <c r="E4" s="810"/>
      <c r="F4" s="632" t="s">
        <v>363</v>
      </c>
      <c r="G4" s="632"/>
      <c r="H4" s="118" t="s">
        <v>180</v>
      </c>
      <c r="I4" s="811" t="s">
        <v>365</v>
      </c>
      <c r="J4" s="812"/>
      <c r="K4" s="811" t="s">
        <v>200</v>
      </c>
      <c r="L4" s="813"/>
      <c r="M4" s="812"/>
      <c r="N4" s="814" t="s">
        <v>367</v>
      </c>
      <c r="O4" s="815"/>
      <c r="P4" s="87"/>
    </row>
    <row r="5" spans="1:25" ht="25.5" customHeight="1">
      <c r="A5" s="825" t="s">
        <v>5</v>
      </c>
      <c r="B5" s="826"/>
      <c r="C5" s="826"/>
      <c r="D5" s="826"/>
      <c r="E5" s="826"/>
      <c r="F5" s="593">
        <v>70000</v>
      </c>
      <c r="G5" s="593"/>
      <c r="H5" s="263" t="s">
        <v>545</v>
      </c>
      <c r="I5" s="827" t="s">
        <v>379</v>
      </c>
      <c r="J5" s="627"/>
      <c r="K5" s="827" t="s">
        <v>275</v>
      </c>
      <c r="L5" s="626"/>
      <c r="M5" s="627"/>
      <c r="N5" s="817"/>
      <c r="O5" s="818"/>
      <c r="P5" s="87"/>
    </row>
    <row r="6" spans="1:25" ht="25.5" customHeight="1">
      <c r="A6" s="825" t="s">
        <v>380</v>
      </c>
      <c r="B6" s="826"/>
      <c r="C6" s="826"/>
      <c r="D6" s="826"/>
      <c r="E6" s="826"/>
      <c r="F6" s="593">
        <v>90000</v>
      </c>
      <c r="G6" s="593"/>
      <c r="H6" s="263" t="s">
        <v>546</v>
      </c>
      <c r="I6" s="827" t="s">
        <v>382</v>
      </c>
      <c r="J6" s="627"/>
      <c r="K6" s="827" t="s">
        <v>270</v>
      </c>
      <c r="L6" s="626"/>
      <c r="M6" s="627"/>
      <c r="N6" s="646"/>
      <c r="O6" s="820"/>
      <c r="P6" s="87"/>
    </row>
    <row r="7" spans="1:25" ht="25.5" customHeight="1">
      <c r="A7" s="825" t="s">
        <v>383</v>
      </c>
      <c r="B7" s="826"/>
      <c r="C7" s="826"/>
      <c r="D7" s="826"/>
      <c r="E7" s="826"/>
      <c r="F7" s="593">
        <v>60000</v>
      </c>
      <c r="G7" s="593"/>
      <c r="H7" s="263" t="s">
        <v>547</v>
      </c>
      <c r="I7" s="827" t="s">
        <v>384</v>
      </c>
      <c r="J7" s="627"/>
      <c r="K7" s="827" t="s">
        <v>154</v>
      </c>
      <c r="L7" s="626"/>
      <c r="M7" s="627"/>
      <c r="N7" s="646"/>
      <c r="O7" s="820"/>
      <c r="P7" s="87"/>
    </row>
    <row r="8" spans="1:25" ht="25.5" customHeight="1">
      <c r="A8" s="819"/>
      <c r="B8" s="694"/>
      <c r="C8" s="694"/>
      <c r="D8" s="694"/>
      <c r="E8" s="694"/>
      <c r="F8" s="629"/>
      <c r="G8" s="629"/>
      <c r="H8" s="207"/>
      <c r="I8" s="646"/>
      <c r="J8" s="577"/>
      <c r="K8" s="646"/>
      <c r="L8" s="576"/>
      <c r="M8" s="577"/>
      <c r="N8" s="646"/>
      <c r="O8" s="820"/>
      <c r="P8" s="87"/>
    </row>
    <row r="9" spans="1:25" ht="25.5" customHeight="1">
      <c r="A9" s="819"/>
      <c r="B9" s="694"/>
      <c r="C9" s="694"/>
      <c r="D9" s="694"/>
      <c r="E9" s="694"/>
      <c r="F9" s="629"/>
      <c r="G9" s="629"/>
      <c r="H9" s="207"/>
      <c r="I9" s="646"/>
      <c r="J9" s="577"/>
      <c r="K9" s="646"/>
      <c r="L9" s="576"/>
      <c r="M9" s="577"/>
      <c r="N9" s="646"/>
      <c r="O9" s="820"/>
      <c r="P9" s="87"/>
    </row>
    <row r="10" spans="1:25" ht="25.5" customHeight="1">
      <c r="A10" s="819"/>
      <c r="B10" s="694"/>
      <c r="C10" s="694"/>
      <c r="D10" s="694"/>
      <c r="E10" s="694"/>
      <c r="F10" s="629"/>
      <c r="G10" s="629"/>
      <c r="H10" s="207"/>
      <c r="I10" s="646"/>
      <c r="J10" s="577"/>
      <c r="K10" s="646"/>
      <c r="L10" s="576"/>
      <c r="M10" s="577"/>
      <c r="N10" s="646"/>
      <c r="O10" s="820"/>
      <c r="P10" s="87"/>
    </row>
    <row r="11" spans="1:25" ht="25.5" customHeight="1">
      <c r="A11" s="819"/>
      <c r="B11" s="694"/>
      <c r="C11" s="694"/>
      <c r="D11" s="694"/>
      <c r="E11" s="694"/>
      <c r="F11" s="629"/>
      <c r="G11" s="629"/>
      <c r="H11" s="207"/>
      <c r="I11" s="646"/>
      <c r="J11" s="577"/>
      <c r="K11" s="646"/>
      <c r="L11" s="576"/>
      <c r="M11" s="577"/>
      <c r="N11" s="646"/>
      <c r="O11" s="820"/>
      <c r="P11" s="87"/>
    </row>
    <row r="12" spans="1:25" ht="25.5" customHeight="1">
      <c r="A12" s="819"/>
      <c r="B12" s="694"/>
      <c r="C12" s="694"/>
      <c r="D12" s="694"/>
      <c r="E12" s="694"/>
      <c r="F12" s="629"/>
      <c r="G12" s="629"/>
      <c r="H12" s="207"/>
      <c r="I12" s="646"/>
      <c r="J12" s="577"/>
      <c r="K12" s="646"/>
      <c r="L12" s="576"/>
      <c r="M12" s="577"/>
      <c r="N12" s="646"/>
      <c r="O12" s="820"/>
      <c r="P12" s="87"/>
    </row>
    <row r="13" spans="1:25" ht="25.5" customHeight="1">
      <c r="A13" s="819"/>
      <c r="B13" s="694"/>
      <c r="C13" s="694"/>
      <c r="D13" s="694"/>
      <c r="E13" s="694"/>
      <c r="F13" s="629"/>
      <c r="G13" s="629"/>
      <c r="H13" s="207"/>
      <c r="I13" s="646"/>
      <c r="J13" s="577"/>
      <c r="K13" s="646"/>
      <c r="L13" s="576"/>
      <c r="M13" s="577"/>
      <c r="N13" s="646"/>
      <c r="O13" s="820"/>
      <c r="P13" s="87"/>
    </row>
    <row r="14" spans="1:25" ht="25.5" customHeight="1">
      <c r="A14" s="819"/>
      <c r="B14" s="694"/>
      <c r="C14" s="694"/>
      <c r="D14" s="694"/>
      <c r="E14" s="694"/>
      <c r="F14" s="629"/>
      <c r="G14" s="629"/>
      <c r="H14" s="207"/>
      <c r="I14" s="646"/>
      <c r="J14" s="577"/>
      <c r="K14" s="646"/>
      <c r="L14" s="576"/>
      <c r="M14" s="577"/>
      <c r="N14" s="646"/>
      <c r="O14" s="820"/>
      <c r="P14" s="87"/>
    </row>
    <row r="15" spans="1:25" ht="25.5" customHeight="1">
      <c r="A15" s="819"/>
      <c r="B15" s="694"/>
      <c r="C15" s="694"/>
      <c r="D15" s="694"/>
      <c r="E15" s="694"/>
      <c r="F15" s="629"/>
      <c r="G15" s="629"/>
      <c r="H15" s="207"/>
      <c r="I15" s="646"/>
      <c r="J15" s="577"/>
      <c r="K15" s="646"/>
      <c r="L15" s="576"/>
      <c r="M15" s="577"/>
      <c r="N15" s="646"/>
      <c r="O15" s="820"/>
      <c r="P15" s="87"/>
    </row>
    <row r="16" spans="1:25" ht="25.5" customHeight="1">
      <c r="A16" s="819"/>
      <c r="B16" s="694"/>
      <c r="C16" s="694"/>
      <c r="D16" s="694"/>
      <c r="E16" s="694"/>
      <c r="F16" s="629"/>
      <c r="G16" s="629"/>
      <c r="H16" s="207"/>
      <c r="I16" s="646"/>
      <c r="J16" s="577"/>
      <c r="K16" s="646"/>
      <c r="L16" s="576"/>
      <c r="M16" s="577"/>
      <c r="N16" s="646"/>
      <c r="O16" s="820"/>
      <c r="P16" s="87"/>
    </row>
    <row r="17" spans="1:16" ht="25.5" customHeight="1">
      <c r="A17" s="819"/>
      <c r="B17" s="694"/>
      <c r="C17" s="694"/>
      <c r="D17" s="694"/>
      <c r="E17" s="694"/>
      <c r="F17" s="629"/>
      <c r="G17" s="629"/>
      <c r="H17" s="207"/>
      <c r="I17" s="646"/>
      <c r="J17" s="577"/>
      <c r="K17" s="646"/>
      <c r="L17" s="576"/>
      <c r="M17" s="577"/>
      <c r="N17" s="646"/>
      <c r="O17" s="820"/>
      <c r="P17" s="87"/>
    </row>
    <row r="18" spans="1:16" ht="25.5" customHeight="1">
      <c r="A18" s="819"/>
      <c r="B18" s="694"/>
      <c r="C18" s="694"/>
      <c r="D18" s="694"/>
      <c r="E18" s="694"/>
      <c r="F18" s="629"/>
      <c r="G18" s="629"/>
      <c r="H18" s="207"/>
      <c r="I18" s="646"/>
      <c r="J18" s="577"/>
      <c r="K18" s="646"/>
      <c r="L18" s="576"/>
      <c r="M18" s="577"/>
      <c r="N18" s="646"/>
      <c r="O18" s="820"/>
      <c r="P18" s="87"/>
    </row>
    <row r="19" spans="1:16" ht="25.5" customHeight="1">
      <c r="A19" s="822"/>
      <c r="B19" s="649"/>
      <c r="C19" s="649"/>
      <c r="D19" s="649"/>
      <c r="E19" s="649"/>
      <c r="F19" s="629"/>
      <c r="G19" s="629"/>
      <c r="H19" s="208"/>
      <c r="I19" s="648"/>
      <c r="J19" s="608"/>
      <c r="K19" s="648"/>
      <c r="L19" s="607"/>
      <c r="M19" s="608"/>
      <c r="N19" s="648"/>
      <c r="O19" s="823"/>
      <c r="P19" s="87"/>
    </row>
    <row r="20" spans="1:16" ht="25.5" customHeight="1">
      <c r="A20" s="824" t="s">
        <v>368</v>
      </c>
      <c r="B20" s="824"/>
      <c r="C20" s="824"/>
      <c r="D20" s="824"/>
      <c r="E20" s="759"/>
      <c r="F20" s="832">
        <f>SUM(F4:G19)</f>
        <v>220000</v>
      </c>
      <c r="G20" s="833"/>
      <c r="H20" s="621" t="s">
        <v>369</v>
      </c>
      <c r="I20" s="622"/>
      <c r="J20" s="622"/>
      <c r="K20" s="622"/>
      <c r="L20" s="622"/>
      <c r="M20" s="622"/>
      <c r="N20" s="622"/>
      <c r="O20" s="622"/>
      <c r="P20" s="87"/>
    </row>
    <row r="21" spans="1:16" ht="25.5" customHeight="1">
      <c r="A21" s="821" t="s">
        <v>246</v>
      </c>
      <c r="B21" s="821"/>
      <c r="C21" s="821"/>
      <c r="D21" s="821"/>
      <c r="E21" s="489"/>
      <c r="F21" s="834">
        <v>576000</v>
      </c>
      <c r="G21" s="835"/>
      <c r="H21" s="623"/>
      <c r="I21" s="624"/>
      <c r="J21" s="624"/>
      <c r="K21" s="624"/>
      <c r="L21" s="624"/>
      <c r="M21" s="624"/>
      <c r="N21" s="624"/>
      <c r="O21" s="624"/>
      <c r="P21" s="87"/>
    </row>
    <row r="22" spans="1:16" ht="25.5" customHeight="1">
      <c r="A22" s="821" t="s">
        <v>370</v>
      </c>
      <c r="B22" s="821"/>
      <c r="C22" s="821"/>
      <c r="D22" s="821"/>
      <c r="E22" s="489"/>
      <c r="F22" s="830">
        <f>SUM(F20:G21)</f>
        <v>796000</v>
      </c>
      <c r="G22" s="831"/>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6"/>
      <c r="B25" s="86"/>
      <c r="C25" s="86"/>
      <c r="D25" s="86"/>
      <c r="E25" s="86"/>
      <c r="F25" s="86"/>
      <c r="G25" s="86"/>
      <c r="H25" s="86"/>
      <c r="I25" s="86"/>
      <c r="J25" s="86"/>
      <c r="K25" s="86"/>
      <c r="L25" s="86"/>
      <c r="M25" s="86"/>
      <c r="N25" s="86"/>
      <c r="O25" s="86"/>
      <c r="P25" s="87"/>
    </row>
    <row r="26" spans="1:16" ht="22.5" customHeight="1">
      <c r="A26" s="87"/>
      <c r="B26" s="87"/>
      <c r="C26" s="87"/>
      <c r="D26" s="87"/>
      <c r="E26" s="87"/>
      <c r="F26" s="87"/>
      <c r="G26" s="87"/>
      <c r="H26" s="87"/>
      <c r="I26" s="87"/>
      <c r="J26" s="87"/>
      <c r="K26" s="264"/>
      <c r="L26" s="264"/>
      <c r="M26" s="264"/>
      <c r="N26" s="264"/>
      <c r="O26" s="87"/>
      <c r="P26" s="87"/>
    </row>
  </sheetData>
  <mergeCells count="89">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83"/>
  <pageMargins left="0.59055118110236227" right="0.47244094488188981" top="0.65625" bottom="0.39370078740157483" header="0" footer="0"/>
  <pageSetup paperSize="9" scale="97" firstPageNumber="0" fitToWidth="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836" t="s">
        <v>388</v>
      </c>
      <c r="K3" s="836"/>
      <c r="L3" s="265" t="s">
        <v>391</v>
      </c>
      <c r="M3" s="836" t="s">
        <v>392</v>
      </c>
      <c r="N3" s="836"/>
      <c r="O3" s="26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395</v>
      </c>
      <c r="B5" s="838"/>
      <c r="C5" s="838"/>
      <c r="D5" s="838"/>
      <c r="E5" s="838"/>
      <c r="F5" s="593">
        <v>920000</v>
      </c>
      <c r="G5" s="593"/>
      <c r="H5" s="193" t="s">
        <v>548</v>
      </c>
      <c r="I5" s="827" t="s">
        <v>396</v>
      </c>
      <c r="J5" s="627"/>
      <c r="K5" s="827" t="s">
        <v>270</v>
      </c>
      <c r="L5" s="626"/>
      <c r="M5" s="627"/>
      <c r="N5" s="817"/>
      <c r="O5" s="818"/>
      <c r="P5" s="87"/>
    </row>
    <row r="6" spans="1:25" ht="24" customHeight="1">
      <c r="A6" s="839"/>
      <c r="B6" s="840"/>
      <c r="C6" s="840"/>
      <c r="D6" s="840"/>
      <c r="E6" s="840"/>
      <c r="F6" s="605"/>
      <c r="G6" s="605"/>
      <c r="H6" s="267"/>
      <c r="I6" s="646"/>
      <c r="J6" s="577"/>
      <c r="K6" s="646"/>
      <c r="L6" s="576"/>
      <c r="M6" s="57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920000</v>
      </c>
      <c r="G20" s="829"/>
      <c r="H20" s="621" t="s">
        <v>397</v>
      </c>
      <c r="I20" s="622"/>
      <c r="J20" s="622"/>
      <c r="K20" s="622"/>
      <c r="L20" s="622"/>
      <c r="M20" s="622"/>
      <c r="N20" s="622"/>
      <c r="O20" s="622"/>
      <c r="P20" s="87"/>
    </row>
    <row r="21" spans="1:16" ht="24" customHeight="1">
      <c r="A21" s="821" t="s">
        <v>246</v>
      </c>
      <c r="B21" s="821"/>
      <c r="C21" s="821"/>
      <c r="D21" s="821"/>
      <c r="E21" s="489"/>
      <c r="F21" s="735">
        <v>80000</v>
      </c>
      <c r="G21" s="736"/>
      <c r="H21" s="623"/>
      <c r="I21" s="624"/>
      <c r="J21" s="624"/>
      <c r="K21" s="624"/>
      <c r="L21" s="624"/>
      <c r="M21" s="624"/>
      <c r="N21" s="624"/>
      <c r="O21" s="624"/>
      <c r="P21" s="87"/>
    </row>
    <row r="22" spans="1:16" ht="24" customHeight="1">
      <c r="A22" s="821" t="s">
        <v>370</v>
      </c>
      <c r="B22" s="821"/>
      <c r="C22" s="821"/>
      <c r="D22" s="821"/>
      <c r="E22" s="489"/>
      <c r="F22" s="737">
        <f>SUM(F20:G21)</f>
        <v>1000000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388</v>
      </c>
      <c r="K3" s="619"/>
      <c r="L3" s="269" t="s">
        <v>391</v>
      </c>
      <c r="M3" s="619" t="s">
        <v>398</v>
      </c>
      <c r="N3" s="619"/>
      <c r="O3" s="270"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61</v>
      </c>
      <c r="B5" s="838"/>
      <c r="C5" s="838"/>
      <c r="D5" s="838"/>
      <c r="E5" s="838"/>
      <c r="F5" s="593">
        <v>200000</v>
      </c>
      <c r="G5" s="593"/>
      <c r="H5" s="263" t="s">
        <v>549</v>
      </c>
      <c r="I5" s="827" t="s">
        <v>396</v>
      </c>
      <c r="J5" s="627"/>
      <c r="K5" s="827" t="s">
        <v>270</v>
      </c>
      <c r="L5" s="626"/>
      <c r="M5" s="627"/>
      <c r="N5" s="817"/>
      <c r="O5" s="818"/>
      <c r="P5" s="87"/>
    </row>
    <row r="6" spans="1:25" ht="24" customHeight="1">
      <c r="A6" s="837" t="s">
        <v>401</v>
      </c>
      <c r="B6" s="838"/>
      <c r="C6" s="838"/>
      <c r="D6" s="838"/>
      <c r="E6" s="838"/>
      <c r="F6" s="593">
        <v>560000</v>
      </c>
      <c r="G6" s="593"/>
      <c r="H6" s="271" t="s">
        <v>549</v>
      </c>
      <c r="I6" s="827" t="s">
        <v>254</v>
      </c>
      <c r="J6" s="627"/>
      <c r="K6" s="827" t="s">
        <v>142</v>
      </c>
      <c r="L6" s="626"/>
      <c r="M6" s="627"/>
      <c r="N6" s="646"/>
      <c r="O6" s="820"/>
      <c r="P6" s="87"/>
    </row>
    <row r="7" spans="1:25" ht="24" customHeight="1">
      <c r="A7" s="837" t="s">
        <v>402</v>
      </c>
      <c r="B7" s="838"/>
      <c r="C7" s="838"/>
      <c r="D7" s="838"/>
      <c r="E7" s="838"/>
      <c r="F7" s="593">
        <v>100000</v>
      </c>
      <c r="G7" s="593"/>
      <c r="H7" s="263" t="s">
        <v>550</v>
      </c>
      <c r="I7" s="827" t="s">
        <v>403</v>
      </c>
      <c r="J7" s="627"/>
      <c r="K7" s="827" t="s">
        <v>275</v>
      </c>
      <c r="L7" s="626"/>
      <c r="M7" s="627"/>
      <c r="N7" s="646"/>
      <c r="O7" s="820"/>
      <c r="P7" s="87"/>
    </row>
    <row r="8" spans="1:25" ht="24" customHeight="1">
      <c r="A8" s="837" t="s">
        <v>171</v>
      </c>
      <c r="B8" s="838"/>
      <c r="C8" s="838"/>
      <c r="D8" s="838"/>
      <c r="E8" s="838"/>
      <c r="F8" s="593">
        <v>50000</v>
      </c>
      <c r="G8" s="593"/>
      <c r="H8" s="263" t="s">
        <v>551</v>
      </c>
      <c r="I8" s="827" t="s">
        <v>404</v>
      </c>
      <c r="J8" s="627"/>
      <c r="K8" s="827" t="s">
        <v>122</v>
      </c>
      <c r="L8" s="626"/>
      <c r="M8" s="62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v>910000</v>
      </c>
      <c r="G20" s="829"/>
      <c r="H20" s="621" t="s">
        <v>369</v>
      </c>
      <c r="I20" s="622"/>
      <c r="J20" s="622"/>
      <c r="K20" s="622"/>
      <c r="L20" s="622"/>
      <c r="M20" s="622"/>
      <c r="N20" s="622"/>
      <c r="O20" s="622"/>
      <c r="P20" s="87"/>
    </row>
    <row r="21" spans="1:16" ht="24" customHeight="1">
      <c r="A21" s="821" t="s">
        <v>246</v>
      </c>
      <c r="B21" s="821"/>
      <c r="C21" s="821"/>
      <c r="D21" s="821"/>
      <c r="E21" s="489"/>
      <c r="F21" s="735">
        <v>90000</v>
      </c>
      <c r="G21" s="736"/>
      <c r="H21" s="623"/>
      <c r="I21" s="624"/>
      <c r="J21" s="624"/>
      <c r="K21" s="624"/>
      <c r="L21" s="624"/>
      <c r="M21" s="624"/>
      <c r="N21" s="624"/>
      <c r="O21" s="624"/>
      <c r="P21" s="87"/>
    </row>
    <row r="22" spans="1:16" ht="24" customHeight="1">
      <c r="A22" s="821" t="s">
        <v>370</v>
      </c>
      <c r="B22" s="821"/>
      <c r="C22" s="821"/>
      <c r="D22" s="821"/>
      <c r="E22" s="489"/>
      <c r="F22" s="737">
        <v>1000000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8</v>
      </c>
      <c r="K3" s="619"/>
      <c r="L3" s="85" t="s">
        <v>391</v>
      </c>
      <c r="M3" s="619" t="s">
        <v>405</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405</v>
      </c>
      <c r="B5" s="838"/>
      <c r="C5" s="838"/>
      <c r="D5" s="838"/>
      <c r="E5" s="838"/>
      <c r="F5" s="593">
        <v>600000</v>
      </c>
      <c r="G5" s="593"/>
      <c r="H5" s="193" t="s">
        <v>549</v>
      </c>
      <c r="I5" s="827" t="s">
        <v>407</v>
      </c>
      <c r="J5" s="627"/>
      <c r="K5" s="827" t="s">
        <v>98</v>
      </c>
      <c r="L5" s="626"/>
      <c r="M5" s="627"/>
      <c r="N5" s="817"/>
      <c r="O5" s="818"/>
      <c r="P5" s="87"/>
    </row>
    <row r="6" spans="1:25" ht="24" customHeight="1">
      <c r="A6" s="837" t="s">
        <v>408</v>
      </c>
      <c r="B6" s="838"/>
      <c r="C6" s="838"/>
      <c r="D6" s="838"/>
      <c r="E6" s="838"/>
      <c r="F6" s="593">
        <v>600000</v>
      </c>
      <c r="G6" s="593"/>
      <c r="H6" s="193" t="s">
        <v>549</v>
      </c>
      <c r="I6" s="827" t="s">
        <v>159</v>
      </c>
      <c r="J6" s="627"/>
      <c r="K6" s="827" t="s">
        <v>372</v>
      </c>
      <c r="L6" s="626"/>
      <c r="M6" s="627"/>
      <c r="N6" s="646"/>
      <c r="O6" s="820"/>
      <c r="P6" s="87"/>
    </row>
    <row r="7" spans="1:25" ht="24" customHeight="1">
      <c r="A7" s="837" t="s">
        <v>408</v>
      </c>
      <c r="B7" s="838"/>
      <c r="C7" s="838"/>
      <c r="D7" s="838"/>
      <c r="E7" s="838"/>
      <c r="F7" s="593">
        <v>600000</v>
      </c>
      <c r="G7" s="593"/>
      <c r="H7" s="193" t="s">
        <v>549</v>
      </c>
      <c r="I7" s="827" t="s">
        <v>145</v>
      </c>
      <c r="J7" s="627"/>
      <c r="K7" s="827" t="s">
        <v>409</v>
      </c>
      <c r="L7" s="626"/>
      <c r="M7" s="627"/>
      <c r="N7" s="646"/>
      <c r="O7" s="820"/>
      <c r="P7" s="87"/>
    </row>
    <row r="8" spans="1:25" ht="24" customHeight="1">
      <c r="A8" s="837" t="s">
        <v>408</v>
      </c>
      <c r="B8" s="838"/>
      <c r="C8" s="838"/>
      <c r="D8" s="838"/>
      <c r="E8" s="838"/>
      <c r="F8" s="593">
        <v>600000</v>
      </c>
      <c r="G8" s="593"/>
      <c r="H8" s="193" t="s">
        <v>549</v>
      </c>
      <c r="I8" s="827" t="s">
        <v>410</v>
      </c>
      <c r="J8" s="627"/>
      <c r="K8" s="827" t="s">
        <v>366</v>
      </c>
      <c r="L8" s="626"/>
      <c r="M8" s="627"/>
      <c r="N8" s="646"/>
      <c r="O8" s="820"/>
      <c r="P8" s="87"/>
    </row>
    <row r="9" spans="1:25" ht="24" customHeight="1">
      <c r="A9" s="837" t="s">
        <v>408</v>
      </c>
      <c r="B9" s="838"/>
      <c r="C9" s="838"/>
      <c r="D9" s="838"/>
      <c r="E9" s="838"/>
      <c r="F9" s="593">
        <v>600000</v>
      </c>
      <c r="G9" s="593"/>
      <c r="H9" s="193" t="s">
        <v>549</v>
      </c>
      <c r="I9" s="827" t="s">
        <v>411</v>
      </c>
      <c r="J9" s="627"/>
      <c r="K9" s="827" t="s">
        <v>409</v>
      </c>
      <c r="L9" s="626"/>
      <c r="M9" s="62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3000000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3000000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8</v>
      </c>
      <c r="K3" s="619"/>
      <c r="L3" s="85" t="s">
        <v>391</v>
      </c>
      <c r="M3" s="619" t="s">
        <v>289</v>
      </c>
      <c r="N3" s="619"/>
      <c r="O3" s="256" t="s">
        <v>412</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43"/>
      <c r="B5" s="844"/>
      <c r="C5" s="844"/>
      <c r="D5" s="844"/>
      <c r="E5" s="844"/>
      <c r="F5" s="653"/>
      <c r="G5" s="653"/>
      <c r="H5" s="267"/>
      <c r="I5" s="817"/>
      <c r="J5" s="573"/>
      <c r="K5" s="817"/>
      <c r="L5" s="572"/>
      <c r="M5" s="573"/>
      <c r="N5" s="817"/>
      <c r="O5" s="818"/>
      <c r="P5" s="87"/>
    </row>
    <row r="6" spans="1:25" ht="24" customHeight="1">
      <c r="A6" s="839"/>
      <c r="B6" s="840"/>
      <c r="C6" s="840"/>
      <c r="D6" s="840"/>
      <c r="E6" s="840"/>
      <c r="F6" s="605"/>
      <c r="G6" s="605"/>
      <c r="H6" s="267"/>
      <c r="I6" s="646"/>
      <c r="J6" s="577"/>
      <c r="K6" s="646"/>
      <c r="L6" s="576"/>
      <c r="M6" s="57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0</v>
      </c>
      <c r="G20" s="829"/>
      <c r="H20" s="621" t="s">
        <v>571</v>
      </c>
      <c r="I20" s="622"/>
      <c r="J20" s="622"/>
      <c r="K20" s="622"/>
      <c r="L20" s="622"/>
      <c r="M20" s="622"/>
      <c r="N20" s="622"/>
      <c r="O20" s="622"/>
      <c r="P20" s="87"/>
    </row>
    <row r="21" spans="1:16" ht="24" customHeight="1">
      <c r="A21" s="821" t="s">
        <v>246</v>
      </c>
      <c r="B21" s="821"/>
      <c r="C21" s="821"/>
      <c r="D21" s="821"/>
      <c r="E21" s="489"/>
      <c r="F21" s="735">
        <v>50000</v>
      </c>
      <c r="G21" s="736"/>
      <c r="H21" s="623"/>
      <c r="I21" s="624"/>
      <c r="J21" s="624"/>
      <c r="K21" s="624"/>
      <c r="L21" s="624"/>
      <c r="M21" s="624"/>
      <c r="N21" s="624"/>
      <c r="O21" s="624"/>
      <c r="P21" s="87"/>
    </row>
    <row r="22" spans="1:16" ht="24" customHeight="1">
      <c r="A22" s="821" t="s">
        <v>370</v>
      </c>
      <c r="B22" s="821"/>
      <c r="C22" s="821"/>
      <c r="D22" s="821"/>
      <c r="E22" s="489"/>
      <c r="F22" s="737">
        <f>SUM(F20:G21)</f>
        <v>50000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415</v>
      </c>
      <c r="K3" s="619"/>
      <c r="L3" s="85" t="s">
        <v>391</v>
      </c>
      <c r="M3" s="619" t="s">
        <v>174</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417</v>
      </c>
      <c r="B5" s="838"/>
      <c r="C5" s="838"/>
      <c r="D5" s="838"/>
      <c r="E5" s="838"/>
      <c r="F5" s="593">
        <v>50000</v>
      </c>
      <c r="G5" s="593"/>
      <c r="H5" s="263" t="s">
        <v>552</v>
      </c>
      <c r="I5" s="827" t="s">
        <v>111</v>
      </c>
      <c r="J5" s="627"/>
      <c r="K5" s="827" t="s">
        <v>372</v>
      </c>
      <c r="L5" s="626"/>
      <c r="M5" s="627"/>
      <c r="N5" s="817"/>
      <c r="O5" s="818"/>
      <c r="P5" s="87"/>
    </row>
    <row r="6" spans="1:25" ht="24" customHeight="1">
      <c r="A6" s="837" t="s">
        <v>408</v>
      </c>
      <c r="B6" s="838"/>
      <c r="C6" s="838"/>
      <c r="D6" s="838"/>
      <c r="E6" s="838"/>
      <c r="F6" s="593">
        <v>50000</v>
      </c>
      <c r="G6" s="593"/>
      <c r="H6" s="263" t="s">
        <v>553</v>
      </c>
      <c r="I6" s="827" t="s">
        <v>68</v>
      </c>
      <c r="J6" s="627"/>
      <c r="K6" s="827" t="s">
        <v>419</v>
      </c>
      <c r="L6" s="626"/>
      <c r="M6" s="627"/>
      <c r="N6" s="646"/>
      <c r="O6" s="820"/>
      <c r="P6" s="87"/>
    </row>
    <row r="7" spans="1:25" ht="24" customHeight="1">
      <c r="A7" s="837" t="s">
        <v>408</v>
      </c>
      <c r="B7" s="838"/>
      <c r="C7" s="838"/>
      <c r="D7" s="838"/>
      <c r="E7" s="838"/>
      <c r="F7" s="593">
        <v>50000</v>
      </c>
      <c r="G7" s="593"/>
      <c r="H7" s="263" t="s">
        <v>554</v>
      </c>
      <c r="I7" s="827" t="s">
        <v>420</v>
      </c>
      <c r="J7" s="627"/>
      <c r="K7" s="827" t="s">
        <v>210</v>
      </c>
      <c r="L7" s="626"/>
      <c r="M7" s="627"/>
      <c r="N7" s="646"/>
      <c r="O7" s="820"/>
      <c r="P7" s="87"/>
    </row>
    <row r="8" spans="1:25" ht="24" customHeight="1">
      <c r="A8" s="837" t="s">
        <v>408</v>
      </c>
      <c r="B8" s="838"/>
      <c r="C8" s="838"/>
      <c r="D8" s="838"/>
      <c r="E8" s="838"/>
      <c r="F8" s="593">
        <v>50000</v>
      </c>
      <c r="G8" s="593"/>
      <c r="H8" s="263" t="s">
        <v>555</v>
      </c>
      <c r="I8" s="827" t="s">
        <v>73</v>
      </c>
      <c r="J8" s="627"/>
      <c r="K8" s="827" t="s">
        <v>98</v>
      </c>
      <c r="L8" s="626"/>
      <c r="M8" s="62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200000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200000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415</v>
      </c>
      <c r="K3" s="619"/>
      <c r="L3" s="85" t="s">
        <v>391</v>
      </c>
      <c r="M3" s="619" t="s">
        <v>269</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354</v>
      </c>
      <c r="B5" s="838"/>
      <c r="C5" s="838"/>
      <c r="D5" s="838"/>
      <c r="E5" s="838"/>
      <c r="F5" s="593">
        <v>200000</v>
      </c>
      <c r="G5" s="593"/>
      <c r="H5" s="263" t="s">
        <v>556</v>
      </c>
      <c r="I5" s="827" t="s">
        <v>396</v>
      </c>
      <c r="J5" s="627"/>
      <c r="K5" s="827" t="s">
        <v>270</v>
      </c>
      <c r="L5" s="626"/>
      <c r="M5" s="627"/>
      <c r="N5" s="817"/>
      <c r="O5" s="818"/>
      <c r="P5" s="87"/>
    </row>
    <row r="6" spans="1:25" ht="24" customHeight="1">
      <c r="A6" s="837" t="s">
        <v>408</v>
      </c>
      <c r="B6" s="838"/>
      <c r="C6" s="838"/>
      <c r="D6" s="838"/>
      <c r="E6" s="838"/>
      <c r="F6" s="593">
        <v>200000</v>
      </c>
      <c r="G6" s="593"/>
      <c r="H6" s="263" t="s">
        <v>557</v>
      </c>
      <c r="I6" s="827" t="s">
        <v>254</v>
      </c>
      <c r="J6" s="627"/>
      <c r="K6" s="827" t="s">
        <v>142</v>
      </c>
      <c r="L6" s="626"/>
      <c r="M6" s="627"/>
      <c r="N6" s="646"/>
      <c r="O6" s="820"/>
      <c r="P6" s="87"/>
    </row>
    <row r="7" spans="1:25" ht="24" customHeight="1">
      <c r="A7" s="837" t="s">
        <v>408</v>
      </c>
      <c r="B7" s="838"/>
      <c r="C7" s="838"/>
      <c r="D7" s="838"/>
      <c r="E7" s="838"/>
      <c r="F7" s="593">
        <v>200000</v>
      </c>
      <c r="G7" s="593"/>
      <c r="H7" s="263" t="s">
        <v>558</v>
      </c>
      <c r="I7" s="827" t="s">
        <v>254</v>
      </c>
      <c r="J7" s="627"/>
      <c r="K7" s="827" t="s">
        <v>142</v>
      </c>
      <c r="L7" s="626"/>
      <c r="M7" s="627"/>
      <c r="N7" s="646"/>
      <c r="O7" s="820"/>
      <c r="P7" s="87"/>
    </row>
    <row r="8" spans="1:25" ht="24" customHeight="1">
      <c r="A8" s="837" t="s">
        <v>408</v>
      </c>
      <c r="B8" s="838"/>
      <c r="C8" s="838"/>
      <c r="D8" s="838"/>
      <c r="E8" s="838"/>
      <c r="F8" s="593">
        <v>200000</v>
      </c>
      <c r="G8" s="593"/>
      <c r="H8" s="263" t="s">
        <v>559</v>
      </c>
      <c r="I8" s="827" t="s">
        <v>254</v>
      </c>
      <c r="J8" s="627"/>
      <c r="K8" s="827" t="s">
        <v>142</v>
      </c>
      <c r="L8" s="626"/>
      <c r="M8" s="62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800000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800000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415</v>
      </c>
      <c r="K3" s="619"/>
      <c r="L3" s="85" t="s">
        <v>391</v>
      </c>
      <c r="M3" s="619" t="s">
        <v>42</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421</v>
      </c>
      <c r="B5" s="838"/>
      <c r="C5" s="838"/>
      <c r="D5" s="838"/>
      <c r="E5" s="838"/>
      <c r="F5" s="593">
        <v>100000</v>
      </c>
      <c r="G5" s="593"/>
      <c r="H5" s="193" t="s">
        <v>560</v>
      </c>
      <c r="I5" s="827" t="s">
        <v>423</v>
      </c>
      <c r="J5" s="627"/>
      <c r="K5" s="827" t="s">
        <v>275</v>
      </c>
      <c r="L5" s="626"/>
      <c r="M5" s="627"/>
      <c r="N5" s="817"/>
      <c r="O5" s="818"/>
      <c r="P5" s="87"/>
    </row>
    <row r="6" spans="1:25" ht="24" customHeight="1">
      <c r="A6" s="837" t="s">
        <v>408</v>
      </c>
      <c r="B6" s="838"/>
      <c r="C6" s="838"/>
      <c r="D6" s="838"/>
      <c r="E6" s="838"/>
      <c r="F6" s="593">
        <v>100000</v>
      </c>
      <c r="G6" s="593"/>
      <c r="H6" s="193" t="s">
        <v>561</v>
      </c>
      <c r="I6" s="827" t="s">
        <v>254</v>
      </c>
      <c r="J6" s="627"/>
      <c r="K6" s="827" t="s">
        <v>142</v>
      </c>
      <c r="L6" s="626"/>
      <c r="M6" s="627"/>
      <c r="N6" s="646"/>
      <c r="O6" s="820"/>
      <c r="P6" s="87"/>
    </row>
    <row r="7" spans="1:25" ht="24" customHeight="1">
      <c r="A7" s="837" t="s">
        <v>408</v>
      </c>
      <c r="B7" s="838"/>
      <c r="C7" s="838"/>
      <c r="D7" s="838"/>
      <c r="E7" s="838"/>
      <c r="F7" s="593">
        <v>100000</v>
      </c>
      <c r="G7" s="593"/>
      <c r="H7" s="193" t="s">
        <v>562</v>
      </c>
      <c r="I7" s="827" t="s">
        <v>254</v>
      </c>
      <c r="J7" s="627"/>
      <c r="K7" s="827" t="s">
        <v>142</v>
      </c>
      <c r="L7" s="626"/>
      <c r="M7" s="627"/>
      <c r="N7" s="646"/>
      <c r="O7" s="820"/>
      <c r="P7" s="87"/>
    </row>
    <row r="8" spans="1:25" ht="24" customHeight="1">
      <c r="A8" s="837" t="s">
        <v>408</v>
      </c>
      <c r="B8" s="838"/>
      <c r="C8" s="838"/>
      <c r="D8" s="838"/>
      <c r="E8" s="838"/>
      <c r="F8" s="593">
        <v>100000</v>
      </c>
      <c r="G8" s="593"/>
      <c r="H8" s="193" t="s">
        <v>551</v>
      </c>
      <c r="I8" s="827" t="s">
        <v>254</v>
      </c>
      <c r="J8" s="627"/>
      <c r="K8" s="827" t="s">
        <v>142</v>
      </c>
      <c r="L8" s="626"/>
      <c r="M8" s="62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400000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400000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F8" sqref="F8:G8"/>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424</v>
      </c>
      <c r="K3" s="619"/>
      <c r="L3" s="85" t="s">
        <v>391</v>
      </c>
      <c r="M3" s="619" t="s">
        <v>425</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426</v>
      </c>
      <c r="B5" s="838"/>
      <c r="C5" s="838"/>
      <c r="D5" s="838"/>
      <c r="E5" s="838"/>
      <c r="F5" s="593">
        <v>1000000</v>
      </c>
      <c r="G5" s="593"/>
      <c r="H5" s="193" t="s">
        <v>552</v>
      </c>
      <c r="I5" s="827" t="s">
        <v>262</v>
      </c>
      <c r="J5" s="627"/>
      <c r="K5" s="827" t="s">
        <v>270</v>
      </c>
      <c r="L5" s="626"/>
      <c r="M5" s="627"/>
      <c r="N5" s="817"/>
      <c r="O5" s="818"/>
      <c r="P5" s="87"/>
    </row>
    <row r="6" spans="1:25" ht="24" customHeight="1">
      <c r="A6" s="837" t="s">
        <v>220</v>
      </c>
      <c r="B6" s="838"/>
      <c r="C6" s="838"/>
      <c r="D6" s="838"/>
      <c r="E6" s="838"/>
      <c r="F6" s="593">
        <v>50000</v>
      </c>
      <c r="G6" s="593"/>
      <c r="H6" s="193" t="s">
        <v>552</v>
      </c>
      <c r="I6" s="827" t="s">
        <v>196</v>
      </c>
      <c r="J6" s="627"/>
      <c r="K6" s="827" t="s">
        <v>275</v>
      </c>
      <c r="L6" s="626"/>
      <c r="M6" s="62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1050000</v>
      </c>
      <c r="G20" s="829"/>
      <c r="H20" s="621" t="s">
        <v>571</v>
      </c>
      <c r="I20" s="622"/>
      <c r="J20" s="622"/>
      <c r="K20" s="622"/>
      <c r="L20" s="622"/>
      <c r="M20" s="622"/>
      <c r="N20" s="622"/>
      <c r="O20" s="622"/>
      <c r="P20" s="87"/>
    </row>
    <row r="21" spans="1:16" ht="24" customHeight="1">
      <c r="A21" s="821" t="s">
        <v>246</v>
      </c>
      <c r="B21" s="821"/>
      <c r="C21" s="821"/>
      <c r="D21" s="821"/>
      <c r="E21" s="489"/>
      <c r="F21" s="735">
        <v>226350</v>
      </c>
      <c r="G21" s="736"/>
      <c r="H21" s="623"/>
      <c r="I21" s="624"/>
      <c r="J21" s="624"/>
      <c r="K21" s="624"/>
      <c r="L21" s="624"/>
      <c r="M21" s="624"/>
      <c r="N21" s="624"/>
      <c r="O21" s="624"/>
      <c r="P21" s="87"/>
    </row>
    <row r="22" spans="1:16" ht="24" customHeight="1">
      <c r="A22" s="821" t="s">
        <v>370</v>
      </c>
      <c r="B22" s="821"/>
      <c r="C22" s="821"/>
      <c r="D22" s="821"/>
      <c r="E22" s="489"/>
      <c r="F22" s="737">
        <f>SUM(F20:G21)</f>
        <v>1276350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424</v>
      </c>
      <c r="K3" s="619"/>
      <c r="L3" s="85" t="s">
        <v>391</v>
      </c>
      <c r="M3" s="619" t="s">
        <v>427</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354</v>
      </c>
      <c r="B5" s="838"/>
      <c r="C5" s="838"/>
      <c r="D5" s="838"/>
      <c r="E5" s="838"/>
      <c r="F5" s="593">
        <v>500000</v>
      </c>
      <c r="G5" s="593"/>
      <c r="H5" s="193" t="s">
        <v>563</v>
      </c>
      <c r="I5" s="827" t="s">
        <v>396</v>
      </c>
      <c r="J5" s="627"/>
      <c r="K5" s="827" t="s">
        <v>270</v>
      </c>
      <c r="L5" s="626"/>
      <c r="M5" s="627"/>
      <c r="N5" s="817"/>
      <c r="O5" s="818"/>
      <c r="P5" s="87"/>
    </row>
    <row r="6" spans="1:25" ht="24" customHeight="1">
      <c r="A6" s="837" t="s">
        <v>421</v>
      </c>
      <c r="B6" s="838"/>
      <c r="C6" s="838"/>
      <c r="D6" s="838"/>
      <c r="E6" s="838"/>
      <c r="F6" s="593">
        <v>100000</v>
      </c>
      <c r="G6" s="593"/>
      <c r="H6" s="193" t="s">
        <v>537</v>
      </c>
      <c r="I6" s="827" t="s">
        <v>423</v>
      </c>
      <c r="J6" s="627"/>
      <c r="K6" s="827" t="s">
        <v>275</v>
      </c>
      <c r="L6" s="626"/>
      <c r="M6" s="62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600000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600000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181</v>
      </c>
      <c r="K3" s="619"/>
      <c r="L3" s="85" t="s">
        <v>391</v>
      </c>
      <c r="M3" s="619" t="s">
        <v>58</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393</v>
      </c>
      <c r="B5" s="838"/>
      <c r="C5" s="838"/>
      <c r="D5" s="838"/>
      <c r="E5" s="838"/>
      <c r="F5" s="593">
        <v>150000</v>
      </c>
      <c r="G5" s="593"/>
      <c r="H5" s="193" t="s">
        <v>553</v>
      </c>
      <c r="I5" s="827" t="s">
        <v>396</v>
      </c>
      <c r="J5" s="627"/>
      <c r="K5" s="827" t="s">
        <v>270</v>
      </c>
      <c r="L5" s="626"/>
      <c r="M5" s="627"/>
      <c r="N5" s="817"/>
      <c r="O5" s="818"/>
      <c r="P5" s="87"/>
    </row>
    <row r="6" spans="1:25" ht="24" customHeight="1">
      <c r="A6" s="837" t="s">
        <v>273</v>
      </c>
      <c r="B6" s="838"/>
      <c r="C6" s="838"/>
      <c r="D6" s="838"/>
      <c r="E6" s="838"/>
      <c r="F6" s="593">
        <v>200000</v>
      </c>
      <c r="G6" s="593"/>
      <c r="H6" s="193" t="s">
        <v>564</v>
      </c>
      <c r="I6" s="827" t="s">
        <v>423</v>
      </c>
      <c r="J6" s="627"/>
      <c r="K6" s="827" t="s">
        <v>275</v>
      </c>
      <c r="L6" s="626"/>
      <c r="M6" s="627"/>
      <c r="N6" s="646"/>
      <c r="O6" s="820"/>
      <c r="P6" s="87"/>
    </row>
    <row r="7" spans="1:25" ht="24" customHeight="1">
      <c r="A7" s="837" t="s">
        <v>429</v>
      </c>
      <c r="B7" s="838"/>
      <c r="C7" s="838"/>
      <c r="D7" s="838"/>
      <c r="E7" s="838"/>
      <c r="F7" s="593">
        <v>3500000</v>
      </c>
      <c r="G7" s="593"/>
      <c r="H7" s="193" t="s">
        <v>565</v>
      </c>
      <c r="I7" s="827" t="s">
        <v>430</v>
      </c>
      <c r="J7" s="627"/>
      <c r="K7" s="827" t="s">
        <v>122</v>
      </c>
      <c r="L7" s="626"/>
      <c r="M7" s="627"/>
      <c r="N7" s="646"/>
      <c r="O7" s="820"/>
      <c r="P7" s="87"/>
    </row>
    <row r="8" spans="1:25" ht="24" customHeight="1">
      <c r="A8" s="837" t="s">
        <v>230</v>
      </c>
      <c r="B8" s="838"/>
      <c r="C8" s="838"/>
      <c r="D8" s="838"/>
      <c r="E8" s="838"/>
      <c r="F8" s="593">
        <v>2675000</v>
      </c>
      <c r="G8" s="593"/>
      <c r="H8" s="272">
        <v>45590</v>
      </c>
      <c r="I8" s="827" t="s">
        <v>254</v>
      </c>
      <c r="J8" s="627"/>
      <c r="K8" s="827" t="s">
        <v>142</v>
      </c>
      <c r="L8" s="626"/>
      <c r="M8" s="627"/>
      <c r="N8" s="646"/>
      <c r="O8" s="820"/>
      <c r="P8" s="87"/>
    </row>
    <row r="9" spans="1:25" ht="24" customHeight="1">
      <c r="A9" s="837" t="s">
        <v>110</v>
      </c>
      <c r="B9" s="838"/>
      <c r="C9" s="838"/>
      <c r="D9" s="838"/>
      <c r="E9" s="838"/>
      <c r="F9" s="593">
        <v>50000</v>
      </c>
      <c r="G9" s="593"/>
      <c r="H9" s="272">
        <v>45590</v>
      </c>
      <c r="I9" s="827" t="s">
        <v>431</v>
      </c>
      <c r="J9" s="627"/>
      <c r="K9" s="827" t="s">
        <v>372</v>
      </c>
      <c r="L9" s="626"/>
      <c r="M9" s="627"/>
      <c r="N9" s="646"/>
      <c r="O9" s="820"/>
      <c r="P9" s="87"/>
    </row>
    <row r="10" spans="1:25" ht="24" customHeight="1">
      <c r="A10" s="837" t="s">
        <v>432</v>
      </c>
      <c r="B10" s="838"/>
      <c r="C10" s="838"/>
      <c r="D10" s="838"/>
      <c r="E10" s="838"/>
      <c r="F10" s="593">
        <v>50000</v>
      </c>
      <c r="G10" s="593"/>
      <c r="H10" s="272">
        <v>45590</v>
      </c>
      <c r="I10" s="827" t="s">
        <v>231</v>
      </c>
      <c r="J10" s="627"/>
      <c r="K10" s="827" t="s">
        <v>409</v>
      </c>
      <c r="L10" s="626"/>
      <c r="M10" s="62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6625000</v>
      </c>
      <c r="G20" s="829"/>
      <c r="H20" s="621" t="s">
        <v>571</v>
      </c>
      <c r="I20" s="622"/>
      <c r="J20" s="622"/>
      <c r="K20" s="622"/>
      <c r="L20" s="622"/>
      <c r="M20" s="622"/>
      <c r="N20" s="622"/>
      <c r="O20" s="622"/>
      <c r="P20" s="87"/>
    </row>
    <row r="21" spans="1:16" ht="24" customHeight="1">
      <c r="A21" s="821" t="s">
        <v>246</v>
      </c>
      <c r="B21" s="821"/>
      <c r="C21" s="821"/>
      <c r="D21" s="821"/>
      <c r="E21" s="489"/>
      <c r="F21" s="735">
        <v>35000</v>
      </c>
      <c r="G21" s="736"/>
      <c r="H21" s="623"/>
      <c r="I21" s="624"/>
      <c r="J21" s="624"/>
      <c r="K21" s="624"/>
      <c r="L21" s="624"/>
      <c r="M21" s="624"/>
      <c r="N21" s="624"/>
      <c r="O21" s="624"/>
      <c r="P21" s="87"/>
    </row>
    <row r="22" spans="1:16" ht="24" customHeight="1">
      <c r="A22" s="821" t="s">
        <v>370</v>
      </c>
      <c r="B22" s="821"/>
      <c r="C22" s="821"/>
      <c r="D22" s="821"/>
      <c r="E22" s="489"/>
      <c r="F22" s="737">
        <f>SUM(F20:G21)</f>
        <v>6660000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433</v>
      </c>
      <c r="K3" s="619"/>
      <c r="L3" s="85" t="s">
        <v>391</v>
      </c>
      <c r="M3" s="619" t="s">
        <v>183</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389</v>
      </c>
      <c r="B5" s="838"/>
      <c r="C5" s="838"/>
      <c r="D5" s="838"/>
      <c r="E5" s="838"/>
      <c r="F5" s="593">
        <v>200000</v>
      </c>
      <c r="G5" s="593"/>
      <c r="H5" s="193" t="s">
        <v>560</v>
      </c>
      <c r="I5" s="827" t="s">
        <v>46</v>
      </c>
      <c r="J5" s="627"/>
      <c r="K5" s="827" t="s">
        <v>434</v>
      </c>
      <c r="L5" s="626"/>
      <c r="M5" s="627"/>
      <c r="N5" s="817"/>
      <c r="O5" s="818"/>
      <c r="P5" s="87"/>
    </row>
    <row r="6" spans="1:25" ht="24" customHeight="1">
      <c r="A6" s="837" t="s">
        <v>435</v>
      </c>
      <c r="B6" s="838"/>
      <c r="C6" s="838"/>
      <c r="D6" s="838"/>
      <c r="E6" s="838"/>
      <c r="F6" s="593">
        <v>200000</v>
      </c>
      <c r="G6" s="593"/>
      <c r="H6" s="193" t="s">
        <v>538</v>
      </c>
      <c r="I6" s="827" t="s">
        <v>257</v>
      </c>
      <c r="J6" s="627"/>
      <c r="K6" s="827" t="s">
        <v>355</v>
      </c>
      <c r="L6" s="626"/>
      <c r="M6" s="62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400000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400000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394</v>
      </c>
      <c r="K3" s="619"/>
      <c r="L3" s="85" t="s">
        <v>391</v>
      </c>
      <c r="M3" s="619" t="s">
        <v>436</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43"/>
      <c r="B5" s="844"/>
      <c r="C5" s="844"/>
      <c r="D5" s="844"/>
      <c r="E5" s="844"/>
      <c r="F5" s="653"/>
      <c r="G5" s="653"/>
      <c r="H5" s="267"/>
      <c r="I5" s="817"/>
      <c r="J5" s="573"/>
      <c r="K5" s="817"/>
      <c r="L5" s="572"/>
      <c r="M5" s="573"/>
      <c r="N5" s="817"/>
      <c r="O5" s="818"/>
      <c r="P5" s="87"/>
    </row>
    <row r="6" spans="1:25" ht="24" customHeight="1">
      <c r="A6" s="839"/>
      <c r="B6" s="840"/>
      <c r="C6" s="840"/>
      <c r="D6" s="840"/>
      <c r="E6" s="840"/>
      <c r="F6" s="605"/>
      <c r="G6" s="605"/>
      <c r="H6" s="267"/>
      <c r="I6" s="646"/>
      <c r="J6" s="577"/>
      <c r="K6" s="646"/>
      <c r="L6" s="576"/>
      <c r="M6" s="57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0</v>
      </c>
      <c r="G20" s="829"/>
      <c r="H20" s="621" t="s">
        <v>571</v>
      </c>
      <c r="I20" s="622"/>
      <c r="J20" s="622"/>
      <c r="K20" s="622"/>
      <c r="L20" s="622"/>
      <c r="M20" s="622"/>
      <c r="N20" s="622"/>
      <c r="O20" s="622"/>
      <c r="P20" s="87"/>
    </row>
    <row r="21" spans="1:16" ht="24" customHeight="1">
      <c r="A21" s="821" t="s">
        <v>246</v>
      </c>
      <c r="B21" s="821"/>
      <c r="C21" s="821"/>
      <c r="D21" s="821"/>
      <c r="E21" s="489"/>
      <c r="F21" s="735">
        <v>25000</v>
      </c>
      <c r="G21" s="736"/>
      <c r="H21" s="623"/>
      <c r="I21" s="624"/>
      <c r="J21" s="624"/>
      <c r="K21" s="624"/>
      <c r="L21" s="624"/>
      <c r="M21" s="624"/>
      <c r="N21" s="624"/>
      <c r="O21" s="624"/>
      <c r="P21" s="87"/>
    </row>
    <row r="22" spans="1:16" ht="24" customHeight="1">
      <c r="A22" s="821" t="s">
        <v>370</v>
      </c>
      <c r="B22" s="821"/>
      <c r="C22" s="821"/>
      <c r="D22" s="821"/>
      <c r="E22" s="489"/>
      <c r="F22" s="737">
        <f>SUM(F20:G21)</f>
        <v>25000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394</v>
      </c>
      <c r="K3" s="619"/>
      <c r="L3" s="85" t="s">
        <v>391</v>
      </c>
      <c r="M3" s="619" t="s">
        <v>439</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332</v>
      </c>
      <c r="B5" s="838"/>
      <c r="C5" s="838"/>
      <c r="D5" s="838"/>
      <c r="E5" s="838"/>
      <c r="F5" s="593">
        <v>100000</v>
      </c>
      <c r="G5" s="593"/>
      <c r="H5" s="193" t="s">
        <v>566</v>
      </c>
      <c r="I5" s="827" t="s">
        <v>351</v>
      </c>
      <c r="J5" s="627"/>
      <c r="K5" s="827" t="s">
        <v>434</v>
      </c>
      <c r="L5" s="626"/>
      <c r="M5" s="627"/>
      <c r="N5" s="817"/>
      <c r="O5" s="818"/>
      <c r="P5" s="87"/>
    </row>
    <row r="6" spans="1:25" ht="24" customHeight="1">
      <c r="A6" s="839"/>
      <c r="B6" s="840"/>
      <c r="C6" s="840"/>
      <c r="D6" s="840"/>
      <c r="E6" s="840"/>
      <c r="F6" s="605"/>
      <c r="G6" s="605"/>
      <c r="H6" s="267"/>
      <c r="I6" s="646"/>
      <c r="J6" s="577"/>
      <c r="K6" s="646"/>
      <c r="L6" s="576"/>
      <c r="M6" s="57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100000</v>
      </c>
      <c r="G20" s="829"/>
      <c r="H20" s="621" t="s">
        <v>571</v>
      </c>
      <c r="I20" s="622"/>
      <c r="J20" s="622"/>
      <c r="K20" s="622"/>
      <c r="L20" s="622"/>
      <c r="M20" s="622"/>
      <c r="N20" s="622"/>
      <c r="O20" s="622"/>
      <c r="P20" s="87"/>
    </row>
    <row r="21" spans="1:16" ht="24" customHeight="1">
      <c r="A21" s="821" t="s">
        <v>246</v>
      </c>
      <c r="B21" s="821"/>
      <c r="C21" s="821"/>
      <c r="D21" s="821"/>
      <c r="E21" s="489"/>
      <c r="F21" s="735">
        <v>500</v>
      </c>
      <c r="G21" s="736"/>
      <c r="H21" s="623"/>
      <c r="I21" s="624"/>
      <c r="J21" s="624"/>
      <c r="K21" s="624"/>
      <c r="L21" s="624"/>
      <c r="M21" s="624"/>
      <c r="N21" s="624"/>
      <c r="O21" s="624"/>
      <c r="P21" s="87"/>
    </row>
    <row r="22" spans="1:16" ht="24" customHeight="1">
      <c r="A22" s="821" t="s">
        <v>370</v>
      </c>
      <c r="B22" s="821"/>
      <c r="C22" s="821"/>
      <c r="D22" s="821"/>
      <c r="E22" s="489"/>
      <c r="F22" s="737">
        <f>SUM(F20:G21)</f>
        <v>100500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836" t="s">
        <v>364</v>
      </c>
      <c r="K3" s="836"/>
      <c r="L3" s="265" t="s">
        <v>391</v>
      </c>
      <c r="M3" s="836" t="s">
        <v>440</v>
      </c>
      <c r="N3" s="836"/>
      <c r="O3" s="26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440</v>
      </c>
      <c r="B5" s="838"/>
      <c r="C5" s="838"/>
      <c r="D5" s="838"/>
      <c r="E5" s="838"/>
      <c r="F5" s="593">
        <v>100000</v>
      </c>
      <c r="G5" s="593"/>
      <c r="H5" s="193" t="s">
        <v>568</v>
      </c>
      <c r="I5" s="827" t="s">
        <v>400</v>
      </c>
      <c r="J5" s="627"/>
      <c r="K5" s="827" t="s">
        <v>418</v>
      </c>
      <c r="L5" s="626"/>
      <c r="M5" s="627"/>
      <c r="N5" s="817"/>
      <c r="O5" s="818"/>
      <c r="P5" s="87"/>
    </row>
    <row r="6" spans="1:25" ht="24" customHeight="1">
      <c r="A6" s="837" t="s">
        <v>408</v>
      </c>
      <c r="B6" s="838"/>
      <c r="C6" s="838"/>
      <c r="D6" s="838"/>
      <c r="E6" s="838"/>
      <c r="F6" s="593">
        <v>100000</v>
      </c>
      <c r="G6" s="593"/>
      <c r="H6" s="272">
        <v>45382</v>
      </c>
      <c r="I6" s="827" t="s">
        <v>441</v>
      </c>
      <c r="J6" s="627"/>
      <c r="K6" s="827" t="s">
        <v>371</v>
      </c>
      <c r="L6" s="626"/>
      <c r="M6" s="62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200000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200000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A3"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364</v>
      </c>
      <c r="K3" s="619"/>
      <c r="L3" s="85" t="s">
        <v>391</v>
      </c>
      <c r="M3" s="619" t="s">
        <v>376</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416</v>
      </c>
      <c r="B5" s="838"/>
      <c r="C5" s="838"/>
      <c r="D5" s="838"/>
      <c r="E5" s="838"/>
      <c r="F5" s="593">
        <v>50000</v>
      </c>
      <c r="G5" s="593"/>
      <c r="H5" s="193" t="s">
        <v>568</v>
      </c>
      <c r="I5" s="827" t="s">
        <v>327</v>
      </c>
      <c r="J5" s="627"/>
      <c r="K5" s="827" t="s">
        <v>418</v>
      </c>
      <c r="L5" s="626"/>
      <c r="M5" s="627"/>
      <c r="N5" s="817"/>
      <c r="O5" s="818"/>
      <c r="P5" s="87"/>
    </row>
    <row r="6" spans="1:25" ht="24" customHeight="1">
      <c r="A6" s="837" t="s">
        <v>408</v>
      </c>
      <c r="B6" s="838"/>
      <c r="C6" s="838"/>
      <c r="D6" s="838"/>
      <c r="E6" s="838"/>
      <c r="F6" s="593">
        <v>150000</v>
      </c>
      <c r="G6" s="593"/>
      <c r="H6" s="272" t="s">
        <v>567</v>
      </c>
      <c r="I6" s="827" t="s">
        <v>444</v>
      </c>
      <c r="J6" s="627"/>
      <c r="K6" s="827" t="s">
        <v>371</v>
      </c>
      <c r="L6" s="626"/>
      <c r="M6" s="62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200000</v>
      </c>
      <c r="G20" s="829"/>
      <c r="H20" s="621" t="s">
        <v>571</v>
      </c>
      <c r="I20" s="622"/>
      <c r="J20" s="622"/>
      <c r="K20" s="622"/>
      <c r="L20" s="622"/>
      <c r="M20" s="622"/>
      <c r="N20" s="622"/>
      <c r="O20" s="622"/>
      <c r="P20" s="87"/>
    </row>
    <row r="21" spans="1:16" ht="24" customHeight="1">
      <c r="A21" s="821" t="s">
        <v>246</v>
      </c>
      <c r="B21" s="821"/>
      <c r="C21" s="821"/>
      <c r="D21" s="821"/>
      <c r="E21" s="489"/>
      <c r="F21" s="735">
        <v>0</v>
      </c>
      <c r="G21" s="736"/>
      <c r="H21" s="623"/>
      <c r="I21" s="624"/>
      <c r="J21" s="624"/>
      <c r="K21" s="624"/>
      <c r="L21" s="624"/>
      <c r="M21" s="624"/>
      <c r="N21" s="624"/>
      <c r="O21" s="624"/>
      <c r="P21" s="87"/>
    </row>
    <row r="22" spans="1:16" ht="24" customHeight="1">
      <c r="A22" s="821" t="s">
        <v>370</v>
      </c>
      <c r="B22" s="821"/>
      <c r="C22" s="821"/>
      <c r="D22" s="821"/>
      <c r="E22" s="489"/>
      <c r="F22" s="737">
        <f>SUM(F20:G21)</f>
        <v>200000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V4" sqref="AV4:BC4"/>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78"/>
      <c r="B1" s="111" t="s">
        <v>385</v>
      </c>
      <c r="C1" s="78"/>
      <c r="D1" s="78"/>
    </row>
    <row r="2" spans="1:25" ht="20.149999999999999" customHeight="1">
      <c r="A2" s="6" t="s">
        <v>386</v>
      </c>
      <c r="B2" s="6"/>
      <c r="C2" s="6"/>
      <c r="D2" s="6"/>
      <c r="E2" s="6"/>
      <c r="F2" s="6"/>
      <c r="G2" s="7"/>
      <c r="H2" s="7"/>
      <c r="I2" s="7"/>
      <c r="J2" s="7"/>
      <c r="K2" s="7"/>
      <c r="L2" s="7"/>
      <c r="M2" s="7"/>
      <c r="N2" s="7"/>
      <c r="O2" s="7"/>
      <c r="P2" s="14"/>
      <c r="Q2" s="7"/>
      <c r="R2" s="7"/>
      <c r="S2" s="7"/>
      <c r="X2" s="11"/>
      <c r="Y2" s="11"/>
    </row>
    <row r="3" spans="1:25" ht="26.15" customHeight="1">
      <c r="A3" s="807" t="s">
        <v>387</v>
      </c>
      <c r="B3" s="556"/>
      <c r="C3" s="556"/>
      <c r="D3" s="556"/>
      <c r="E3" s="556"/>
      <c r="F3" s="556"/>
      <c r="G3" s="556"/>
      <c r="H3" s="808"/>
      <c r="I3" s="96" t="s">
        <v>318</v>
      </c>
      <c r="J3" s="619" t="s">
        <v>446</v>
      </c>
      <c r="K3" s="619"/>
      <c r="L3" s="85" t="s">
        <v>391</v>
      </c>
      <c r="M3" s="619" t="s">
        <v>253</v>
      </c>
      <c r="N3" s="619"/>
      <c r="O3" s="256" t="s">
        <v>166</v>
      </c>
      <c r="P3" s="14"/>
    </row>
    <row r="4" spans="1:25" ht="30" customHeight="1">
      <c r="A4" s="632" t="s">
        <v>362</v>
      </c>
      <c r="B4" s="810"/>
      <c r="C4" s="810"/>
      <c r="D4" s="810"/>
      <c r="E4" s="810"/>
      <c r="F4" s="632" t="s">
        <v>363</v>
      </c>
      <c r="G4" s="632"/>
      <c r="H4" s="118" t="s">
        <v>180</v>
      </c>
      <c r="I4" s="811" t="s">
        <v>365</v>
      </c>
      <c r="J4" s="812"/>
      <c r="K4" s="811" t="s">
        <v>200</v>
      </c>
      <c r="L4" s="813"/>
      <c r="M4" s="812"/>
      <c r="N4" s="814" t="s">
        <v>367</v>
      </c>
      <c r="O4" s="815"/>
      <c r="P4" s="87"/>
    </row>
    <row r="5" spans="1:25" ht="28" customHeight="1">
      <c r="A5" s="837" t="s">
        <v>447</v>
      </c>
      <c r="B5" s="838"/>
      <c r="C5" s="838"/>
      <c r="D5" s="838"/>
      <c r="E5" s="838"/>
      <c r="F5" s="593">
        <v>1000000</v>
      </c>
      <c r="G5" s="593"/>
      <c r="H5" s="193" t="s">
        <v>568</v>
      </c>
      <c r="I5" s="827" t="s">
        <v>373</v>
      </c>
      <c r="J5" s="627"/>
      <c r="K5" s="827" t="s">
        <v>434</v>
      </c>
      <c r="L5" s="626"/>
      <c r="M5" s="627"/>
      <c r="N5" s="817"/>
      <c r="O5" s="818"/>
      <c r="P5" s="87"/>
    </row>
    <row r="6" spans="1:25" ht="24" customHeight="1">
      <c r="A6" s="839"/>
      <c r="B6" s="840"/>
      <c r="C6" s="840"/>
      <c r="D6" s="840"/>
      <c r="E6" s="840"/>
      <c r="F6" s="605"/>
      <c r="G6" s="605"/>
      <c r="H6" s="267"/>
      <c r="I6" s="646"/>
      <c r="J6" s="577"/>
      <c r="K6" s="646"/>
      <c r="L6" s="576"/>
      <c r="M6" s="577"/>
      <c r="N6" s="646"/>
      <c r="O6" s="820"/>
      <c r="P6" s="87"/>
    </row>
    <row r="7" spans="1:25" ht="24" customHeight="1">
      <c r="A7" s="839"/>
      <c r="B7" s="840"/>
      <c r="C7" s="840"/>
      <c r="D7" s="840"/>
      <c r="E7" s="840"/>
      <c r="F7" s="605"/>
      <c r="G7" s="605"/>
      <c r="H7" s="267"/>
      <c r="I7" s="646"/>
      <c r="J7" s="577"/>
      <c r="K7" s="646"/>
      <c r="L7" s="576"/>
      <c r="M7" s="577"/>
      <c r="N7" s="646"/>
      <c r="O7" s="820"/>
      <c r="P7" s="87"/>
    </row>
    <row r="8" spans="1:25" ht="24" customHeight="1">
      <c r="A8" s="839"/>
      <c r="B8" s="840"/>
      <c r="C8" s="840"/>
      <c r="D8" s="840"/>
      <c r="E8" s="840"/>
      <c r="F8" s="605"/>
      <c r="G8" s="605"/>
      <c r="H8" s="267"/>
      <c r="I8" s="646"/>
      <c r="J8" s="577"/>
      <c r="K8" s="646"/>
      <c r="L8" s="576"/>
      <c r="M8" s="577"/>
      <c r="N8" s="646"/>
      <c r="O8" s="820"/>
      <c r="P8" s="87"/>
    </row>
    <row r="9" spans="1:25" ht="24" customHeight="1">
      <c r="A9" s="839"/>
      <c r="B9" s="840"/>
      <c r="C9" s="840"/>
      <c r="D9" s="840"/>
      <c r="E9" s="840"/>
      <c r="F9" s="605"/>
      <c r="G9" s="605"/>
      <c r="H9" s="267"/>
      <c r="I9" s="646"/>
      <c r="J9" s="577"/>
      <c r="K9" s="646"/>
      <c r="L9" s="576"/>
      <c r="M9" s="577"/>
      <c r="N9" s="646"/>
      <c r="O9" s="820"/>
      <c r="P9" s="87"/>
    </row>
    <row r="10" spans="1:25" ht="24" customHeight="1">
      <c r="A10" s="839"/>
      <c r="B10" s="840"/>
      <c r="C10" s="840"/>
      <c r="D10" s="840"/>
      <c r="E10" s="840"/>
      <c r="F10" s="605"/>
      <c r="G10" s="605"/>
      <c r="H10" s="267"/>
      <c r="I10" s="646"/>
      <c r="J10" s="577"/>
      <c r="K10" s="646"/>
      <c r="L10" s="576"/>
      <c r="M10" s="577"/>
      <c r="N10" s="646"/>
      <c r="O10" s="820"/>
      <c r="P10" s="87"/>
    </row>
    <row r="11" spans="1:25" ht="24" customHeight="1">
      <c r="A11" s="839"/>
      <c r="B11" s="840"/>
      <c r="C11" s="840"/>
      <c r="D11" s="840"/>
      <c r="E11" s="840"/>
      <c r="F11" s="605"/>
      <c r="G11" s="605"/>
      <c r="H11" s="267"/>
      <c r="I11" s="646"/>
      <c r="J11" s="577"/>
      <c r="K11" s="646"/>
      <c r="L11" s="576"/>
      <c r="M11" s="577"/>
      <c r="N11" s="646"/>
      <c r="O11" s="820"/>
      <c r="P11" s="87"/>
    </row>
    <row r="12" spans="1:25" ht="24" customHeight="1">
      <c r="A12" s="839"/>
      <c r="B12" s="840"/>
      <c r="C12" s="840"/>
      <c r="D12" s="840"/>
      <c r="E12" s="840"/>
      <c r="F12" s="605"/>
      <c r="G12" s="605"/>
      <c r="H12" s="267"/>
      <c r="I12" s="646"/>
      <c r="J12" s="577"/>
      <c r="K12" s="646"/>
      <c r="L12" s="576"/>
      <c r="M12" s="577"/>
      <c r="N12" s="646"/>
      <c r="O12" s="820"/>
      <c r="P12" s="87"/>
    </row>
    <row r="13" spans="1:25" ht="24" customHeight="1">
      <c r="A13" s="839"/>
      <c r="B13" s="840"/>
      <c r="C13" s="840"/>
      <c r="D13" s="840"/>
      <c r="E13" s="840"/>
      <c r="F13" s="605"/>
      <c r="G13" s="605"/>
      <c r="H13" s="267"/>
      <c r="I13" s="646"/>
      <c r="J13" s="577"/>
      <c r="K13" s="646"/>
      <c r="L13" s="576"/>
      <c r="M13" s="577"/>
      <c r="N13" s="646"/>
      <c r="O13" s="820"/>
      <c r="P13" s="87"/>
    </row>
    <row r="14" spans="1:25" ht="24" customHeight="1">
      <c r="A14" s="839"/>
      <c r="B14" s="840"/>
      <c r="C14" s="840"/>
      <c r="D14" s="840"/>
      <c r="E14" s="840"/>
      <c r="F14" s="605"/>
      <c r="G14" s="605"/>
      <c r="H14" s="267"/>
      <c r="I14" s="646"/>
      <c r="J14" s="577"/>
      <c r="K14" s="646"/>
      <c r="L14" s="576"/>
      <c r="M14" s="577"/>
      <c r="N14" s="646"/>
      <c r="O14" s="820"/>
      <c r="P14" s="87"/>
    </row>
    <row r="15" spans="1:25" ht="24" customHeight="1">
      <c r="A15" s="839"/>
      <c r="B15" s="840"/>
      <c r="C15" s="840"/>
      <c r="D15" s="840"/>
      <c r="E15" s="840"/>
      <c r="F15" s="605"/>
      <c r="G15" s="605"/>
      <c r="H15" s="267"/>
      <c r="I15" s="646"/>
      <c r="J15" s="577"/>
      <c r="K15" s="646"/>
      <c r="L15" s="576"/>
      <c r="M15" s="577"/>
      <c r="N15" s="646"/>
      <c r="O15" s="820"/>
      <c r="P15" s="87"/>
    </row>
    <row r="16" spans="1:25" ht="24" customHeight="1">
      <c r="A16" s="839"/>
      <c r="B16" s="840"/>
      <c r="C16" s="840"/>
      <c r="D16" s="840"/>
      <c r="E16" s="840"/>
      <c r="F16" s="605"/>
      <c r="G16" s="605"/>
      <c r="H16" s="267"/>
      <c r="I16" s="646"/>
      <c r="J16" s="577"/>
      <c r="K16" s="646"/>
      <c r="L16" s="576"/>
      <c r="M16" s="577"/>
      <c r="N16" s="646"/>
      <c r="O16" s="820"/>
      <c r="P16" s="87"/>
    </row>
    <row r="17" spans="1:16" ht="24" customHeight="1">
      <c r="A17" s="839"/>
      <c r="B17" s="840"/>
      <c r="C17" s="840"/>
      <c r="D17" s="840"/>
      <c r="E17" s="840"/>
      <c r="F17" s="605"/>
      <c r="G17" s="605"/>
      <c r="H17" s="267"/>
      <c r="I17" s="646"/>
      <c r="J17" s="577"/>
      <c r="K17" s="646"/>
      <c r="L17" s="576"/>
      <c r="M17" s="577"/>
      <c r="N17" s="646"/>
      <c r="O17" s="820"/>
      <c r="P17" s="87"/>
    </row>
    <row r="18" spans="1:16" ht="24" customHeight="1">
      <c r="A18" s="839"/>
      <c r="B18" s="840"/>
      <c r="C18" s="840"/>
      <c r="D18" s="840"/>
      <c r="E18" s="840"/>
      <c r="F18" s="605"/>
      <c r="G18" s="605"/>
      <c r="H18" s="267"/>
      <c r="I18" s="646"/>
      <c r="J18" s="577"/>
      <c r="K18" s="646"/>
      <c r="L18" s="576"/>
      <c r="M18" s="577"/>
      <c r="N18" s="646"/>
      <c r="O18" s="820"/>
      <c r="P18" s="87"/>
    </row>
    <row r="19" spans="1:16" ht="24" customHeight="1">
      <c r="A19" s="841"/>
      <c r="B19" s="842"/>
      <c r="C19" s="842"/>
      <c r="D19" s="842"/>
      <c r="E19" s="842"/>
      <c r="F19" s="605"/>
      <c r="G19" s="605"/>
      <c r="H19" s="268"/>
      <c r="I19" s="648"/>
      <c r="J19" s="608"/>
      <c r="K19" s="648"/>
      <c r="L19" s="607"/>
      <c r="M19" s="608"/>
      <c r="N19" s="648"/>
      <c r="O19" s="823"/>
      <c r="P19" s="87"/>
    </row>
    <row r="20" spans="1:16" ht="24" customHeight="1">
      <c r="A20" s="824" t="s">
        <v>368</v>
      </c>
      <c r="B20" s="824"/>
      <c r="C20" s="824"/>
      <c r="D20" s="824"/>
      <c r="E20" s="759"/>
      <c r="F20" s="828">
        <f>SUM(F4:G18)</f>
        <v>1000000</v>
      </c>
      <c r="G20" s="829"/>
      <c r="H20" s="621" t="s">
        <v>571</v>
      </c>
      <c r="I20" s="622"/>
      <c r="J20" s="622"/>
      <c r="K20" s="622"/>
      <c r="L20" s="622"/>
      <c r="M20" s="622"/>
      <c r="N20" s="622"/>
      <c r="O20" s="622"/>
      <c r="P20" s="87"/>
    </row>
    <row r="21" spans="1:16" ht="24" customHeight="1">
      <c r="A21" s="821" t="s">
        <v>246</v>
      </c>
      <c r="B21" s="821"/>
      <c r="C21" s="821"/>
      <c r="D21" s="821"/>
      <c r="E21" s="489"/>
      <c r="F21" s="735">
        <v>510</v>
      </c>
      <c r="G21" s="736"/>
      <c r="H21" s="623"/>
      <c r="I21" s="624"/>
      <c r="J21" s="624"/>
      <c r="K21" s="624"/>
      <c r="L21" s="624"/>
      <c r="M21" s="624"/>
      <c r="N21" s="624"/>
      <c r="O21" s="624"/>
      <c r="P21" s="87"/>
    </row>
    <row r="22" spans="1:16" ht="24" customHeight="1">
      <c r="A22" s="821" t="s">
        <v>370</v>
      </c>
      <c r="B22" s="821"/>
      <c r="C22" s="821"/>
      <c r="D22" s="821"/>
      <c r="E22" s="489"/>
      <c r="F22" s="737">
        <f>SUM(F20:G21)</f>
        <v>1000510</v>
      </c>
      <c r="G22" s="739"/>
      <c r="H22" s="623"/>
      <c r="I22" s="624"/>
      <c r="J22" s="624"/>
      <c r="K22" s="624"/>
      <c r="L22" s="624"/>
      <c r="M22" s="624"/>
      <c r="N22" s="624"/>
      <c r="O22" s="624"/>
      <c r="P22" s="87"/>
    </row>
    <row r="23" spans="1:16" s="252" customFormat="1" ht="10" customHeight="1">
      <c r="A23" s="258"/>
      <c r="B23" s="259"/>
      <c r="C23" s="259"/>
      <c r="D23" s="260"/>
      <c r="E23" s="261"/>
      <c r="F23" s="258"/>
      <c r="G23" s="260"/>
      <c r="H23" s="261"/>
      <c r="I23" s="261"/>
      <c r="J23" s="261"/>
      <c r="K23" s="261"/>
      <c r="L23" s="261"/>
      <c r="M23" s="261"/>
      <c r="N23" s="261"/>
      <c r="O23" s="261"/>
    </row>
    <row r="24" spans="1:16" ht="23.9" customHeight="1">
      <c r="A24" s="123"/>
      <c r="B24" s="123"/>
      <c r="C24" s="123"/>
      <c r="D24" s="123"/>
      <c r="E24" s="123"/>
      <c r="F24" s="123"/>
      <c r="G24" s="123"/>
      <c r="H24" s="26"/>
      <c r="I24" s="26"/>
      <c r="J24" s="26"/>
      <c r="K24" s="86"/>
      <c r="L24" s="86"/>
      <c r="M24" s="86"/>
      <c r="N24" s="86"/>
      <c r="O24" s="86"/>
      <c r="P24" s="87"/>
    </row>
    <row r="25" spans="1:16" ht="23.9" customHeight="1">
      <c r="A25" s="87"/>
      <c r="B25" s="87"/>
      <c r="C25" s="87"/>
      <c r="D25" s="87"/>
      <c r="E25" s="87"/>
      <c r="F25" s="87"/>
      <c r="G25" s="87"/>
      <c r="H25" s="87"/>
      <c r="I25" s="87"/>
      <c r="J25" s="87"/>
      <c r="K25" s="87"/>
      <c r="L25" s="87"/>
      <c r="M25" s="87"/>
      <c r="N25" s="87"/>
      <c r="O25" s="87"/>
      <c r="P25" s="87"/>
    </row>
    <row r="26" spans="1:16" ht="22.5" customHeight="1">
      <c r="A26" s="87"/>
      <c r="B26" s="87"/>
      <c r="C26" s="87"/>
      <c r="D26" s="87"/>
      <c r="E26" s="87"/>
      <c r="F26" s="87"/>
      <c r="G26" s="87"/>
      <c r="H26" s="87"/>
      <c r="I26" s="87"/>
      <c r="J26" s="87"/>
      <c r="K26" s="264"/>
      <c r="L26" s="264"/>
      <c r="M26" s="264"/>
      <c r="N26" s="264"/>
      <c r="O26" s="87"/>
      <c r="P26" s="87"/>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83"/>
  <pageMargins left="0.59055118110236227" right="0.47244094488188981" top="0.66666666666666663" bottom="0.39370078740157483" header="0" footer="0"/>
  <pageSetup paperSize="9" firstPageNumber="0" orientation="landscape"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topLeftCell="A3" zoomScaleNormal="100" workbookViewId="0">
      <selection activeCell="H19" sqref="H19"/>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24.6328125" style="2" customWidth="1"/>
    <col min="10" max="10" width="28.6328125" style="2" customWidth="1"/>
    <col min="11" max="11" width="10.6328125" style="2" customWidth="1"/>
    <col min="12"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0" customHeight="1">
      <c r="A1" s="74"/>
      <c r="B1" s="75"/>
      <c r="C1" s="75"/>
      <c r="D1" s="76"/>
    </row>
    <row r="2" spans="1:25" ht="24" customHeight="1">
      <c r="A2" s="78"/>
      <c r="B2" s="124"/>
      <c r="C2" s="78"/>
      <c r="D2" s="78"/>
      <c r="X2" s="11"/>
      <c r="Y2" s="11"/>
    </row>
    <row r="3" spans="1:25" ht="20.149999999999999" customHeight="1">
      <c r="A3" s="6" t="s">
        <v>448</v>
      </c>
      <c r="B3" s="6"/>
      <c r="C3" s="6"/>
      <c r="D3" s="6"/>
      <c r="E3" s="6"/>
      <c r="F3" s="6"/>
      <c r="G3" s="7"/>
      <c r="H3" s="7"/>
      <c r="I3" s="7"/>
      <c r="J3" s="7"/>
      <c r="K3" s="7"/>
      <c r="L3" s="7"/>
      <c r="M3" s="7"/>
      <c r="N3" s="7"/>
      <c r="O3" s="7"/>
    </row>
    <row r="4" spans="1:25" ht="26.15" customHeight="1">
      <c r="A4" s="845" t="s">
        <v>450</v>
      </c>
      <c r="B4" s="846"/>
      <c r="C4" s="846"/>
      <c r="D4" s="846"/>
      <c r="E4" s="846"/>
      <c r="F4" s="846"/>
      <c r="G4" s="846"/>
      <c r="H4" s="846"/>
      <c r="I4" s="846"/>
      <c r="J4" s="846"/>
      <c r="K4" s="847"/>
      <c r="L4" s="14"/>
    </row>
    <row r="5" spans="1:25" ht="30" customHeight="1">
      <c r="A5" s="632" t="s">
        <v>281</v>
      </c>
      <c r="B5" s="810"/>
      <c r="C5" s="810"/>
      <c r="D5" s="810"/>
      <c r="E5" s="810"/>
      <c r="F5" s="632" t="s">
        <v>132</v>
      </c>
      <c r="G5" s="632"/>
      <c r="H5" s="118" t="s">
        <v>451</v>
      </c>
      <c r="I5" s="176" t="s">
        <v>452</v>
      </c>
      <c r="J5" s="118" t="s">
        <v>399</v>
      </c>
      <c r="K5" s="118" t="s">
        <v>271</v>
      </c>
      <c r="L5" s="87"/>
    </row>
    <row r="6" spans="1:25" ht="28" customHeight="1">
      <c r="A6" s="837" t="s">
        <v>364</v>
      </c>
      <c r="B6" s="838"/>
      <c r="C6" s="838"/>
      <c r="D6" s="838"/>
      <c r="E6" s="838"/>
      <c r="F6" s="593">
        <v>50000</v>
      </c>
      <c r="G6" s="593"/>
      <c r="H6" s="193" t="s">
        <v>568</v>
      </c>
      <c r="I6" s="273" t="s">
        <v>327</v>
      </c>
      <c r="J6" s="273" t="s">
        <v>418</v>
      </c>
      <c r="K6" s="274"/>
      <c r="L6" s="87"/>
    </row>
    <row r="7" spans="1:25" ht="24" customHeight="1">
      <c r="A7" s="837" t="s">
        <v>22</v>
      </c>
      <c r="B7" s="838"/>
      <c r="C7" s="838"/>
      <c r="D7" s="838"/>
      <c r="E7" s="838"/>
      <c r="F7" s="593">
        <v>150000</v>
      </c>
      <c r="G7" s="593"/>
      <c r="H7" s="272">
        <v>45382</v>
      </c>
      <c r="I7" s="275" t="s">
        <v>444</v>
      </c>
      <c r="J7" s="275" t="s">
        <v>443</v>
      </c>
      <c r="K7" s="276"/>
      <c r="L7" s="87"/>
    </row>
    <row r="8" spans="1:25" ht="24" customHeight="1">
      <c r="A8" s="839"/>
      <c r="B8" s="840"/>
      <c r="C8" s="840"/>
      <c r="D8" s="840"/>
      <c r="E8" s="840"/>
      <c r="F8" s="605"/>
      <c r="G8" s="605"/>
      <c r="H8" s="267"/>
      <c r="I8" s="178"/>
      <c r="J8" s="178"/>
      <c r="K8" s="276"/>
      <c r="L8" s="87"/>
    </row>
    <row r="9" spans="1:25" ht="24" customHeight="1">
      <c r="A9" s="839"/>
      <c r="B9" s="840"/>
      <c r="C9" s="840"/>
      <c r="D9" s="840"/>
      <c r="E9" s="840"/>
      <c r="F9" s="605"/>
      <c r="G9" s="605"/>
      <c r="H9" s="267"/>
      <c r="I9" s="178"/>
      <c r="J9" s="178"/>
      <c r="K9" s="276"/>
      <c r="L9" s="87"/>
    </row>
    <row r="10" spans="1:25" ht="24" customHeight="1">
      <c r="A10" s="839"/>
      <c r="B10" s="840"/>
      <c r="C10" s="840"/>
      <c r="D10" s="840"/>
      <c r="E10" s="840"/>
      <c r="F10" s="605"/>
      <c r="G10" s="605"/>
      <c r="H10" s="267"/>
      <c r="I10" s="178"/>
      <c r="J10" s="178"/>
      <c r="K10" s="276"/>
      <c r="L10" s="87"/>
    </row>
    <row r="11" spans="1:25" ht="24" customHeight="1">
      <c r="A11" s="839"/>
      <c r="B11" s="840"/>
      <c r="C11" s="840"/>
      <c r="D11" s="840"/>
      <c r="E11" s="840"/>
      <c r="F11" s="605"/>
      <c r="G11" s="605"/>
      <c r="H11" s="267"/>
      <c r="I11" s="178"/>
      <c r="J11" s="178"/>
      <c r="K11" s="276"/>
      <c r="L11" s="87"/>
    </row>
    <row r="12" spans="1:25" ht="24" customHeight="1">
      <c r="A12" s="839"/>
      <c r="B12" s="840"/>
      <c r="C12" s="840"/>
      <c r="D12" s="840"/>
      <c r="E12" s="840"/>
      <c r="F12" s="605"/>
      <c r="G12" s="605"/>
      <c r="H12" s="267"/>
      <c r="I12" s="178"/>
      <c r="J12" s="178"/>
      <c r="K12" s="276"/>
      <c r="L12" s="87"/>
    </row>
    <row r="13" spans="1:25" ht="24" customHeight="1">
      <c r="A13" s="839"/>
      <c r="B13" s="840"/>
      <c r="C13" s="840"/>
      <c r="D13" s="840"/>
      <c r="E13" s="840"/>
      <c r="F13" s="605"/>
      <c r="G13" s="605"/>
      <c r="H13" s="267"/>
      <c r="I13" s="178"/>
      <c r="J13" s="178"/>
      <c r="K13" s="276"/>
      <c r="L13" s="87"/>
    </row>
    <row r="14" spans="1:25" ht="24" customHeight="1">
      <c r="A14" s="839"/>
      <c r="B14" s="840"/>
      <c r="C14" s="840"/>
      <c r="D14" s="840"/>
      <c r="E14" s="840"/>
      <c r="F14" s="605"/>
      <c r="G14" s="605"/>
      <c r="H14" s="267"/>
      <c r="I14" s="178"/>
      <c r="J14" s="178"/>
      <c r="K14" s="276"/>
      <c r="L14" s="87"/>
    </row>
    <row r="15" spans="1:25" ht="24" customHeight="1">
      <c r="A15" s="839"/>
      <c r="B15" s="840"/>
      <c r="C15" s="840"/>
      <c r="D15" s="840"/>
      <c r="E15" s="840"/>
      <c r="F15" s="605"/>
      <c r="G15" s="605"/>
      <c r="H15" s="267"/>
      <c r="I15" s="178"/>
      <c r="J15" s="178"/>
      <c r="K15" s="276"/>
      <c r="L15" s="87"/>
    </row>
    <row r="16" spans="1:25" ht="24" customHeight="1">
      <c r="A16" s="839"/>
      <c r="B16" s="840"/>
      <c r="C16" s="840"/>
      <c r="D16" s="840"/>
      <c r="E16" s="840"/>
      <c r="F16" s="605"/>
      <c r="G16" s="605"/>
      <c r="H16" s="267"/>
      <c r="I16" s="178"/>
      <c r="J16" s="178"/>
      <c r="K16" s="276"/>
      <c r="L16" s="87"/>
    </row>
    <row r="17" spans="1:14" ht="24" customHeight="1">
      <c r="A17" s="839"/>
      <c r="B17" s="840"/>
      <c r="C17" s="840"/>
      <c r="D17" s="840"/>
      <c r="E17" s="840"/>
      <c r="F17" s="605"/>
      <c r="G17" s="605"/>
      <c r="H17" s="267"/>
      <c r="I17" s="178"/>
      <c r="J17" s="178"/>
      <c r="K17" s="276"/>
      <c r="L17" s="87"/>
    </row>
    <row r="18" spans="1:14" ht="24" customHeight="1">
      <c r="A18" s="839"/>
      <c r="B18" s="840"/>
      <c r="C18" s="840"/>
      <c r="D18" s="840"/>
      <c r="E18" s="840"/>
      <c r="F18" s="605"/>
      <c r="G18" s="605"/>
      <c r="H18" s="267"/>
      <c r="I18" s="178"/>
      <c r="J18" s="178"/>
      <c r="K18" s="276"/>
      <c r="L18" s="87"/>
    </row>
    <row r="19" spans="1:14" ht="24" customHeight="1">
      <c r="A19" s="839"/>
      <c r="B19" s="840"/>
      <c r="C19" s="840"/>
      <c r="D19" s="840"/>
      <c r="E19" s="840"/>
      <c r="F19" s="605"/>
      <c r="G19" s="605"/>
      <c r="H19" s="267"/>
      <c r="I19" s="178"/>
      <c r="J19" s="178"/>
      <c r="K19" s="276"/>
      <c r="L19" s="87"/>
    </row>
    <row r="20" spans="1:14" ht="24" customHeight="1">
      <c r="A20" s="841"/>
      <c r="B20" s="842"/>
      <c r="C20" s="842"/>
      <c r="D20" s="842"/>
      <c r="E20" s="842"/>
      <c r="F20" s="605"/>
      <c r="G20" s="605"/>
      <c r="H20" s="268"/>
      <c r="I20" s="161"/>
      <c r="J20" s="161"/>
      <c r="K20" s="277"/>
      <c r="L20" s="87"/>
    </row>
    <row r="21" spans="1:14" ht="30" customHeight="1">
      <c r="A21" s="848" t="s">
        <v>422</v>
      </c>
      <c r="B21" s="848"/>
      <c r="C21" s="848"/>
      <c r="D21" s="848"/>
      <c r="E21" s="849"/>
      <c r="F21" s="828">
        <f>SUM(F6:G20)</f>
        <v>200000</v>
      </c>
      <c r="G21" s="829"/>
      <c r="H21" s="621" t="s">
        <v>413</v>
      </c>
      <c r="I21" s="622"/>
      <c r="J21" s="622"/>
      <c r="K21" s="622"/>
      <c r="L21" s="278"/>
      <c r="M21" s="278"/>
      <c r="N21" s="278"/>
    </row>
    <row r="22" spans="1:14" ht="30" customHeight="1">
      <c r="A22" s="850" t="s">
        <v>453</v>
      </c>
      <c r="B22" s="851"/>
      <c r="C22" s="851"/>
      <c r="D22" s="851"/>
      <c r="E22" s="852"/>
      <c r="F22" s="737">
        <f>SUM(F21)</f>
        <v>200000</v>
      </c>
      <c r="G22" s="739"/>
      <c r="H22" s="623"/>
      <c r="I22" s="624"/>
      <c r="J22" s="624"/>
      <c r="K22" s="624"/>
      <c r="L22" s="278"/>
      <c r="M22" s="278"/>
      <c r="N22" s="278"/>
    </row>
    <row r="23" spans="1:14" s="252" customFormat="1" ht="10" customHeight="1">
      <c r="A23" s="280"/>
      <c r="B23" s="281"/>
      <c r="C23" s="281"/>
      <c r="D23" s="282"/>
      <c r="F23" s="280"/>
      <c r="G23" s="282"/>
    </row>
    <row r="24" spans="1:14" ht="23.9" customHeight="1">
      <c r="A24" s="131"/>
      <c r="B24" s="131"/>
      <c r="C24" s="131"/>
      <c r="D24" s="131"/>
      <c r="E24" s="131"/>
      <c r="F24" s="131"/>
      <c r="G24" s="131"/>
      <c r="H24" s="41"/>
      <c r="I24" s="41"/>
      <c r="J24" s="87"/>
      <c r="K24" s="87"/>
      <c r="L24" s="87"/>
    </row>
    <row r="25" spans="1:14" ht="23.9" customHeight="1">
      <c r="A25" s="87"/>
      <c r="B25" s="87"/>
      <c r="C25" s="87"/>
      <c r="D25" s="87"/>
      <c r="E25" s="87"/>
      <c r="F25" s="87"/>
      <c r="G25" s="87"/>
      <c r="H25" s="87"/>
      <c r="I25" s="87"/>
      <c r="J25" s="87"/>
      <c r="K25" s="87"/>
      <c r="L25" s="87"/>
    </row>
    <row r="26" spans="1:14" ht="22.5" customHeight="1">
      <c r="A26" s="87"/>
      <c r="B26" s="87"/>
      <c r="C26" s="87"/>
      <c r="D26" s="87"/>
      <c r="E26" s="87"/>
      <c r="F26" s="87"/>
      <c r="G26" s="87"/>
      <c r="H26" s="87"/>
      <c r="I26" s="87"/>
      <c r="J26" s="264"/>
      <c r="K26" s="87"/>
      <c r="L26" s="87"/>
    </row>
  </sheetData>
  <mergeCells count="38">
    <mergeCell ref="A20:E20"/>
    <mergeCell ref="F20:G20"/>
    <mergeCell ref="A21:E21"/>
    <mergeCell ref="F21:G21"/>
    <mergeCell ref="H21:K22"/>
    <mergeCell ref="A22:E22"/>
    <mergeCell ref="F22:G22"/>
    <mergeCell ref="A17:E17"/>
    <mergeCell ref="F17:G17"/>
    <mergeCell ref="A18:E18"/>
    <mergeCell ref="F18:G18"/>
    <mergeCell ref="A19:E19"/>
    <mergeCell ref="F19:G19"/>
    <mergeCell ref="A14:E14"/>
    <mergeCell ref="F14:G14"/>
    <mergeCell ref="A15:E15"/>
    <mergeCell ref="F15:G15"/>
    <mergeCell ref="A16:E16"/>
    <mergeCell ref="F16:G16"/>
    <mergeCell ref="A11:E11"/>
    <mergeCell ref="F11:G11"/>
    <mergeCell ref="A12:E12"/>
    <mergeCell ref="F12:G12"/>
    <mergeCell ref="A13:E13"/>
    <mergeCell ref="F13:G13"/>
    <mergeCell ref="A8:E8"/>
    <mergeCell ref="F8:G8"/>
    <mergeCell ref="A9:E9"/>
    <mergeCell ref="F9:G9"/>
    <mergeCell ref="A10:E10"/>
    <mergeCell ref="F10:G10"/>
    <mergeCell ref="A4:K4"/>
    <mergeCell ref="A5:E5"/>
    <mergeCell ref="F5:G5"/>
    <mergeCell ref="A6:E6"/>
    <mergeCell ref="F6:G6"/>
    <mergeCell ref="A7:E7"/>
    <mergeCell ref="F7:G7"/>
  </mergeCells>
  <phoneticPr fontId="83"/>
  <pageMargins left="0.59055118110236227" right="0.47244094488188981" top="0.6875" bottom="0.39370078740157483" header="0" footer="0"/>
  <pageSetup paperSize="9" scale="98" firstPageNumber="0" fitToWidth="0" orientation="landscape"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5"/>
  <sheetViews>
    <sheetView showGridLines="0" topLeftCell="A6" zoomScaleNormal="100" workbookViewId="0">
      <selection activeCell="F14" sqref="F14"/>
    </sheetView>
  </sheetViews>
  <sheetFormatPr defaultColWidth="9" defaultRowHeight="16.5"/>
  <cols>
    <col min="1" max="1" width="6.6328125" style="2" customWidth="1"/>
    <col min="2" max="2" width="48.6328125" style="2" customWidth="1"/>
    <col min="3" max="3" width="3.6328125" style="2" customWidth="1"/>
    <col min="4" max="5" width="18.6328125" style="2" customWidth="1"/>
    <col min="6" max="6" width="35.6328125" style="2" customWidth="1"/>
    <col min="7"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7" ht="20.149999999999999" customHeight="1">
      <c r="A1" s="6" t="s">
        <v>454</v>
      </c>
    </row>
    <row r="2" spans="1:27" ht="20.149999999999999" customHeight="1">
      <c r="A2" s="126"/>
      <c r="B2" s="3" t="s">
        <v>227</v>
      </c>
      <c r="C2" s="17"/>
      <c r="D2" s="17"/>
      <c r="E2" s="17"/>
      <c r="F2" s="17"/>
      <c r="X2" s="11"/>
      <c r="Y2" s="11"/>
    </row>
    <row r="3" spans="1:27" ht="20.149999999999999" customHeight="1">
      <c r="A3" s="853" t="s">
        <v>455</v>
      </c>
      <c r="B3" s="853"/>
      <c r="C3" s="853"/>
      <c r="D3" s="853"/>
      <c r="E3" s="853"/>
      <c r="F3" s="853"/>
      <c r="G3" s="283"/>
      <c r="H3" s="283"/>
    </row>
    <row r="4" spans="1:27" s="41" customFormat="1" ht="30" customHeight="1">
      <c r="A4" s="47" t="s">
        <v>456</v>
      </c>
      <c r="B4" s="26"/>
      <c r="C4" s="26"/>
      <c r="D4" s="26"/>
      <c r="E4" s="284" t="s">
        <v>184</v>
      </c>
      <c r="F4" s="26"/>
      <c r="AA4" s="20"/>
    </row>
    <row r="5" spans="1:27" s="41" customFormat="1" ht="32.15" customHeight="1">
      <c r="A5" s="96" t="s">
        <v>311</v>
      </c>
      <c r="B5" s="85"/>
      <c r="C5" s="85"/>
      <c r="D5" s="85"/>
      <c r="E5" s="85"/>
      <c r="F5" s="256"/>
      <c r="I5" s="79"/>
    </row>
    <row r="6" spans="1:27" s="41" customFormat="1" ht="32.15" customHeight="1">
      <c r="A6" s="759" t="s">
        <v>178</v>
      </c>
      <c r="B6" s="760"/>
      <c r="C6" s="256"/>
      <c r="D6" s="118" t="s">
        <v>274</v>
      </c>
      <c r="E6" s="285" t="s">
        <v>54</v>
      </c>
      <c r="F6" s="214" t="s">
        <v>457</v>
      </c>
    </row>
    <row r="7" spans="1:27" s="41" customFormat="1" ht="32.15" customHeight="1">
      <c r="A7" s="213" t="s">
        <v>458</v>
      </c>
      <c r="B7" s="91" t="s">
        <v>459</v>
      </c>
      <c r="C7" s="95"/>
      <c r="D7" s="286" t="s">
        <v>460</v>
      </c>
      <c r="E7" s="287" t="s">
        <v>460</v>
      </c>
      <c r="F7" s="288"/>
      <c r="H7" s="29"/>
    </row>
    <row r="8" spans="1:27" s="41" customFormat="1" ht="32.15" customHeight="1">
      <c r="A8" s="56" t="s">
        <v>461</v>
      </c>
      <c r="B8" s="97" t="s">
        <v>349</v>
      </c>
      <c r="C8" s="85"/>
      <c r="D8" s="289" t="s">
        <v>460</v>
      </c>
      <c r="E8" s="290" t="s">
        <v>460</v>
      </c>
      <c r="F8" s="183"/>
      <c r="H8" s="29"/>
    </row>
    <row r="9" spans="1:27" s="41" customFormat="1" ht="32.15" customHeight="1">
      <c r="A9" s="279" t="s">
        <v>223</v>
      </c>
      <c r="B9" s="97" t="s">
        <v>462</v>
      </c>
      <c r="C9" s="85"/>
      <c r="D9" s="289" t="s">
        <v>460</v>
      </c>
      <c r="E9" s="290" t="s">
        <v>460</v>
      </c>
      <c r="F9" s="183"/>
      <c r="H9" s="29"/>
    </row>
    <row r="10" spans="1:27" s="41" customFormat="1" ht="32.15" customHeight="1">
      <c r="A10" s="56" t="s">
        <v>442</v>
      </c>
      <c r="B10" s="97" t="s">
        <v>165</v>
      </c>
      <c r="C10" s="85"/>
      <c r="D10" s="289" t="s">
        <v>460</v>
      </c>
      <c r="E10" s="290" t="s">
        <v>460</v>
      </c>
      <c r="F10" s="183"/>
      <c r="H10" s="29"/>
    </row>
    <row r="11" spans="1:27" s="41" customFormat="1" ht="32.15" customHeight="1">
      <c r="A11" s="279" t="s">
        <v>463</v>
      </c>
      <c r="B11" s="291" t="s">
        <v>464</v>
      </c>
      <c r="C11" s="114"/>
      <c r="D11" s="289" t="s">
        <v>460</v>
      </c>
      <c r="E11" s="290" t="s">
        <v>460</v>
      </c>
      <c r="F11" s="183"/>
      <c r="H11" s="29"/>
    </row>
    <row r="12" spans="1:27" s="41" customFormat="1" ht="32.15" customHeight="1">
      <c r="A12" s="56" t="s">
        <v>99</v>
      </c>
      <c r="B12" s="97" t="s">
        <v>259</v>
      </c>
      <c r="C12" s="85"/>
      <c r="D12" s="289" t="s">
        <v>460</v>
      </c>
      <c r="E12" s="290" t="s">
        <v>460</v>
      </c>
      <c r="F12" s="183"/>
      <c r="H12" s="29"/>
    </row>
    <row r="13" spans="1:27" s="41" customFormat="1" ht="32.15" customHeight="1">
      <c r="A13" s="56" t="s">
        <v>465</v>
      </c>
      <c r="B13" s="97" t="s">
        <v>467</v>
      </c>
      <c r="C13" s="85"/>
      <c r="D13" s="289" t="s">
        <v>460</v>
      </c>
      <c r="E13" s="290" t="s">
        <v>460</v>
      </c>
      <c r="F13" s="183"/>
      <c r="H13" s="29"/>
    </row>
    <row r="14" spans="1:27" s="41" customFormat="1" ht="32.15" customHeight="1">
      <c r="A14" s="56" t="s">
        <v>469</v>
      </c>
      <c r="B14" s="97" t="s">
        <v>103</v>
      </c>
      <c r="C14" s="85"/>
      <c r="D14" s="289" t="s">
        <v>460</v>
      </c>
      <c r="E14" s="290" t="s">
        <v>460</v>
      </c>
      <c r="F14" s="183"/>
      <c r="H14" s="29"/>
    </row>
    <row r="15" spans="1:27" s="41" customFormat="1" ht="32.15" customHeight="1">
      <c r="A15" s="56" t="s">
        <v>191</v>
      </c>
      <c r="B15" s="97" t="s">
        <v>470</v>
      </c>
      <c r="C15" s="85"/>
      <c r="D15" s="289" t="s">
        <v>460</v>
      </c>
      <c r="E15" s="290" t="s">
        <v>460</v>
      </c>
      <c r="F15" s="183"/>
      <c r="H15" s="29"/>
    </row>
    <row r="16" spans="1:27" s="41" customFormat="1" ht="32.15" customHeight="1">
      <c r="A16" s="56" t="s">
        <v>449</v>
      </c>
      <c r="B16" s="97" t="s">
        <v>172</v>
      </c>
      <c r="C16" s="85"/>
      <c r="D16" s="289" t="s">
        <v>460</v>
      </c>
      <c r="E16" s="290" t="s">
        <v>460</v>
      </c>
      <c r="F16" s="183"/>
      <c r="H16" s="29"/>
    </row>
    <row r="17" spans="1:12" s="41" customFormat="1" ht="32.15" customHeight="1">
      <c r="A17" s="56" t="s">
        <v>468</v>
      </c>
      <c r="B17" s="292" t="s">
        <v>472</v>
      </c>
      <c r="C17" s="85"/>
      <c r="D17" s="289" t="s">
        <v>460</v>
      </c>
      <c r="E17" s="290" t="s">
        <v>460</v>
      </c>
      <c r="F17" s="183"/>
      <c r="H17" s="29"/>
    </row>
    <row r="18" spans="1:12" s="41" customFormat="1" ht="32.15" customHeight="1">
      <c r="A18" s="279" t="s">
        <v>156</v>
      </c>
      <c r="B18" s="97" t="s">
        <v>173</v>
      </c>
      <c r="C18" s="85"/>
      <c r="D18" s="293" t="s">
        <v>460</v>
      </c>
      <c r="E18" s="294" t="s">
        <v>460</v>
      </c>
      <c r="F18" s="183"/>
      <c r="H18" s="29"/>
    </row>
    <row r="19" spans="1:12" ht="20.149999999999999" customHeight="1">
      <c r="A19" s="166"/>
      <c r="B19" s="52"/>
      <c r="C19" s="26"/>
      <c r="D19" s="295" t="s">
        <v>473</v>
      </c>
      <c r="E19" s="17"/>
      <c r="F19" s="26"/>
      <c r="G19" s="87"/>
      <c r="H19" s="87"/>
      <c r="I19" s="87"/>
      <c r="J19" s="87"/>
      <c r="K19" s="87"/>
      <c r="L19" s="87"/>
    </row>
    <row r="20" spans="1:12" ht="23.65" customHeight="1">
      <c r="A20" s="26"/>
      <c r="B20" s="26"/>
      <c r="C20" s="26"/>
      <c r="D20" s="26"/>
      <c r="E20" s="26"/>
      <c r="F20" s="26"/>
      <c r="G20" s="87"/>
      <c r="H20" s="87"/>
      <c r="I20" s="87"/>
      <c r="J20" s="87"/>
      <c r="K20" s="87"/>
      <c r="L20" s="87"/>
    </row>
    <row r="21" spans="1:12" ht="23.65" customHeight="1">
      <c r="A21" s="29"/>
      <c r="B21" s="29"/>
      <c r="C21" s="41"/>
      <c r="D21" s="41"/>
      <c r="E21" s="41"/>
      <c r="F21" s="41"/>
      <c r="G21" s="87"/>
      <c r="H21" s="87"/>
      <c r="I21" s="87"/>
      <c r="J21" s="87"/>
      <c r="K21" s="87"/>
      <c r="L21" s="87"/>
    </row>
    <row r="22" spans="1:12" ht="23.65" customHeight="1">
      <c r="A22" s="29"/>
      <c r="B22" s="29"/>
      <c r="C22" s="164"/>
      <c r="D22" s="41"/>
      <c r="E22" s="41"/>
      <c r="F22" s="41"/>
      <c r="G22" s="87"/>
      <c r="H22" s="87"/>
      <c r="I22" s="87"/>
      <c r="J22" s="87"/>
      <c r="K22" s="87"/>
      <c r="L22" s="87"/>
    </row>
    <row r="23" spans="1:12" ht="23.65" customHeight="1">
      <c r="A23" s="29"/>
      <c r="B23" s="29"/>
      <c r="C23" s="164"/>
      <c r="D23" s="41"/>
      <c r="E23" s="41"/>
      <c r="F23" s="41"/>
      <c r="G23" s="87"/>
      <c r="H23" s="87"/>
      <c r="I23" s="87"/>
      <c r="J23" s="87"/>
      <c r="K23" s="87"/>
      <c r="L23" s="87"/>
    </row>
    <row r="24" spans="1:12" ht="23.65" customHeight="1">
      <c r="A24" s="29"/>
      <c r="B24" s="29"/>
      <c r="C24" s="164"/>
      <c r="D24" s="41"/>
      <c r="E24" s="41"/>
      <c r="F24" s="41"/>
      <c r="G24" s="87"/>
      <c r="H24" s="87"/>
      <c r="I24" s="87"/>
      <c r="J24" s="87"/>
      <c r="K24" s="87"/>
      <c r="L24" s="87"/>
    </row>
    <row r="25" spans="1:12" ht="22.5" customHeight="1">
      <c r="A25" s="87"/>
      <c r="B25" s="87"/>
      <c r="C25" s="87"/>
      <c r="D25" s="87"/>
      <c r="E25" s="87"/>
      <c r="F25" s="87"/>
      <c r="G25" s="87"/>
      <c r="H25" s="264"/>
      <c r="I25" s="87"/>
      <c r="J25" s="87"/>
      <c r="K25" s="87"/>
      <c r="L25" s="87"/>
    </row>
  </sheetData>
  <mergeCells count="2">
    <mergeCell ref="A3:F3"/>
    <mergeCell ref="A6:B6"/>
  </mergeCells>
  <phoneticPr fontId="83"/>
  <pageMargins left="0.59055118110236227" right="0.47244094488188981" top="0.6875" bottom="0.39370078740157483" header="0" footer="0"/>
  <pageSetup paperSize="9" scale="96" firstPageNumber="0" fitToWidth="0" orientation="landscape" horizontalDpi="300" verticalDpi="300"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zoomScaleNormal="100" workbookViewId="0">
      <selection activeCell="AV4" sqref="AV4:BC4"/>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78"/>
      <c r="B1" s="111" t="s">
        <v>278</v>
      </c>
      <c r="C1" s="78"/>
      <c r="D1" s="78"/>
    </row>
    <row r="2" spans="1:30" ht="20.149999999999999" customHeight="1">
      <c r="A2" s="6" t="s">
        <v>474</v>
      </c>
      <c r="B2" s="6"/>
      <c r="C2" s="6"/>
      <c r="D2" s="6"/>
      <c r="E2" s="6"/>
      <c r="F2" s="7"/>
      <c r="G2" s="7"/>
      <c r="H2" s="7"/>
      <c r="I2" s="7"/>
      <c r="J2" s="7"/>
      <c r="K2" s="7"/>
      <c r="L2" s="7"/>
      <c r="M2" s="7"/>
      <c r="N2" s="7"/>
      <c r="X2" s="11"/>
      <c r="Y2" s="11"/>
    </row>
    <row r="3" spans="1:30" s="41" customFormat="1" ht="24" customHeight="1">
      <c r="A3" s="112" t="s">
        <v>475</v>
      </c>
      <c r="B3" s="112"/>
      <c r="C3" s="112"/>
      <c r="D3" s="112"/>
      <c r="E3" s="112"/>
      <c r="F3" s="112"/>
      <c r="G3" s="112"/>
      <c r="H3" s="112"/>
      <c r="I3" s="112"/>
      <c r="J3" s="112"/>
      <c r="K3" s="112"/>
      <c r="L3" s="112"/>
      <c r="M3" s="112"/>
      <c r="N3" s="112"/>
      <c r="AA3" s="20"/>
    </row>
    <row r="4" spans="1:30" ht="30" customHeight="1">
      <c r="A4" s="854" t="s">
        <v>476</v>
      </c>
      <c r="B4" s="854"/>
      <c r="C4" s="854"/>
      <c r="D4" s="854"/>
      <c r="E4" s="854"/>
      <c r="F4" s="854"/>
      <c r="G4" s="854"/>
      <c r="H4" s="90" t="s">
        <v>359</v>
      </c>
      <c r="I4" s="95"/>
      <c r="J4" s="95"/>
      <c r="K4" s="95"/>
      <c r="L4" s="95"/>
      <c r="M4" s="95"/>
      <c r="N4" s="95"/>
      <c r="O4" s="855" t="s">
        <v>459</v>
      </c>
      <c r="P4" s="856"/>
      <c r="Q4" s="856"/>
      <c r="R4" s="856"/>
      <c r="S4" s="856"/>
      <c r="T4" s="856"/>
      <c r="U4" s="856"/>
      <c r="V4" s="856"/>
      <c r="W4" s="856"/>
      <c r="X4" s="856"/>
      <c r="Y4" s="857"/>
      <c r="AA4" s="297"/>
      <c r="AB4" s="87"/>
      <c r="AC4" s="87"/>
      <c r="AD4" s="87"/>
    </row>
    <row r="5" spans="1:30" s="296" customFormat="1" ht="22.5" customHeight="1">
      <c r="A5" s="420" t="s">
        <v>428</v>
      </c>
      <c r="B5" s="525"/>
      <c r="C5" s="525"/>
      <c r="D5" s="525"/>
      <c r="E5" s="526"/>
      <c r="F5" s="420" t="s">
        <v>477</v>
      </c>
      <c r="G5" s="526"/>
      <c r="H5" s="704" t="s">
        <v>146</v>
      </c>
      <c r="I5" s="704"/>
      <c r="J5" s="704"/>
      <c r="K5" s="704"/>
      <c r="L5" s="704"/>
      <c r="M5" s="704"/>
      <c r="N5" s="705"/>
      <c r="O5" s="858" t="s">
        <v>324</v>
      </c>
      <c r="P5" s="859"/>
      <c r="Q5" s="859"/>
      <c r="R5" s="859"/>
      <c r="S5" s="859"/>
      <c r="T5" s="859"/>
      <c r="U5" s="859"/>
      <c r="V5" s="859"/>
      <c r="W5" s="859"/>
      <c r="X5" s="859"/>
      <c r="Y5" s="860"/>
      <c r="AA5" s="72"/>
      <c r="AB5" s="72"/>
      <c r="AC5" s="72"/>
      <c r="AD5" s="72"/>
    </row>
    <row r="6" spans="1:30" s="252" customFormat="1" ht="9" customHeight="1">
      <c r="A6" s="762"/>
      <c r="B6" s="763"/>
      <c r="C6" s="763"/>
      <c r="D6" s="763"/>
      <c r="E6" s="764"/>
      <c r="F6" s="762"/>
      <c r="G6" s="764"/>
      <c r="H6" s="298"/>
      <c r="I6" s="260"/>
      <c r="J6" s="260"/>
      <c r="K6" s="260"/>
      <c r="L6" s="260"/>
      <c r="M6" s="260"/>
      <c r="N6" s="299"/>
      <c r="O6" s="300"/>
      <c r="P6" s="301"/>
      <c r="Q6" s="861"/>
      <c r="R6" s="861"/>
      <c r="S6" s="302"/>
      <c r="T6" s="302"/>
      <c r="U6" s="302"/>
      <c r="V6" s="302"/>
      <c r="W6" s="302"/>
      <c r="X6" s="862"/>
      <c r="Y6" s="863"/>
    </row>
    <row r="7" spans="1:30" ht="31.5" customHeight="1">
      <c r="A7" s="864" t="s">
        <v>437</v>
      </c>
      <c r="B7" s="865"/>
      <c r="C7" s="865"/>
      <c r="D7" s="865"/>
      <c r="E7" s="866"/>
      <c r="F7" s="593">
        <v>26400000</v>
      </c>
      <c r="G7" s="593"/>
      <c r="H7" s="867" t="s">
        <v>287</v>
      </c>
      <c r="I7" s="868"/>
      <c r="J7" s="868"/>
      <c r="K7" s="868"/>
      <c r="L7" s="868"/>
      <c r="M7" s="868"/>
      <c r="N7" s="869"/>
      <c r="O7" s="870" t="s">
        <v>302</v>
      </c>
      <c r="P7" s="871"/>
      <c r="Q7" s="303"/>
      <c r="R7" s="303"/>
      <c r="S7" s="303"/>
      <c r="T7" s="303"/>
      <c r="U7" s="303"/>
      <c r="V7" s="303"/>
      <c r="W7" s="303"/>
      <c r="X7" s="303"/>
      <c r="Y7" s="304"/>
      <c r="Z7" s="87"/>
      <c r="AA7" s="87"/>
      <c r="AB7" s="87"/>
      <c r="AC7" s="87"/>
      <c r="AD7" s="87"/>
    </row>
    <row r="8" spans="1:30" ht="31.5" customHeight="1">
      <c r="A8" s="872"/>
      <c r="B8" s="873"/>
      <c r="C8" s="873"/>
      <c r="D8" s="873"/>
      <c r="E8" s="874"/>
      <c r="F8" s="605"/>
      <c r="G8" s="605"/>
      <c r="H8" s="875"/>
      <c r="I8" s="876"/>
      <c r="J8" s="876"/>
      <c r="K8" s="876"/>
      <c r="L8" s="876"/>
      <c r="M8" s="876"/>
      <c r="N8" s="877"/>
      <c r="O8" s="878"/>
      <c r="P8" s="698"/>
      <c r="Q8" s="698"/>
      <c r="R8" s="698"/>
      <c r="S8" s="698"/>
      <c r="T8" s="698"/>
      <c r="U8" s="698"/>
      <c r="V8" s="698"/>
      <c r="W8" s="698"/>
      <c r="X8" s="698"/>
      <c r="Y8" s="879"/>
      <c r="Z8" s="87"/>
      <c r="AA8" s="87"/>
      <c r="AB8" s="87"/>
      <c r="AC8" s="87"/>
      <c r="AD8" s="87"/>
    </row>
    <row r="9" spans="1:30" ht="31.5" customHeight="1">
      <c r="A9" s="872"/>
      <c r="B9" s="873"/>
      <c r="C9" s="873"/>
      <c r="D9" s="873"/>
      <c r="E9" s="874"/>
      <c r="F9" s="605"/>
      <c r="G9" s="605"/>
      <c r="H9" s="875"/>
      <c r="I9" s="876"/>
      <c r="J9" s="876"/>
      <c r="K9" s="876"/>
      <c r="L9" s="876"/>
      <c r="M9" s="876"/>
      <c r="N9" s="877"/>
      <c r="O9" s="878"/>
      <c r="P9" s="698"/>
      <c r="Q9" s="698"/>
      <c r="R9" s="698"/>
      <c r="S9" s="698"/>
      <c r="T9" s="698"/>
      <c r="U9" s="698"/>
      <c r="V9" s="698"/>
      <c r="W9" s="698"/>
      <c r="X9" s="698"/>
      <c r="Y9" s="879"/>
      <c r="Z9" s="87"/>
      <c r="AA9" s="87"/>
      <c r="AB9" s="87"/>
      <c r="AC9" s="87"/>
      <c r="AD9" s="87"/>
    </row>
    <row r="10" spans="1:30" ht="31.5" customHeight="1">
      <c r="A10" s="872"/>
      <c r="B10" s="873"/>
      <c r="C10" s="873"/>
      <c r="D10" s="873"/>
      <c r="E10" s="874"/>
      <c r="F10" s="605"/>
      <c r="G10" s="605"/>
      <c r="H10" s="875"/>
      <c r="I10" s="876"/>
      <c r="J10" s="876"/>
      <c r="K10" s="876"/>
      <c r="L10" s="876"/>
      <c r="M10" s="876"/>
      <c r="N10" s="877"/>
      <c r="O10" s="878"/>
      <c r="P10" s="698"/>
      <c r="Q10" s="698"/>
      <c r="R10" s="698"/>
      <c r="S10" s="698"/>
      <c r="T10" s="698"/>
      <c r="U10" s="698"/>
      <c r="V10" s="698"/>
      <c r="W10" s="698"/>
      <c r="X10" s="698"/>
      <c r="Y10" s="879"/>
      <c r="Z10" s="87"/>
      <c r="AA10" s="87"/>
      <c r="AB10" s="87"/>
      <c r="AC10" s="87"/>
      <c r="AD10" s="87"/>
    </row>
    <row r="11" spans="1:30" ht="31.5" customHeight="1">
      <c r="A11" s="872"/>
      <c r="B11" s="873"/>
      <c r="C11" s="873"/>
      <c r="D11" s="873"/>
      <c r="E11" s="874"/>
      <c r="F11" s="605"/>
      <c r="G11" s="605"/>
      <c r="H11" s="875"/>
      <c r="I11" s="876"/>
      <c r="J11" s="876"/>
      <c r="K11" s="876"/>
      <c r="L11" s="876"/>
      <c r="M11" s="876"/>
      <c r="N11" s="877"/>
      <c r="O11" s="878"/>
      <c r="P11" s="698"/>
      <c r="Q11" s="698"/>
      <c r="R11" s="698"/>
      <c r="S11" s="698"/>
      <c r="T11" s="698"/>
      <c r="U11" s="698"/>
      <c r="V11" s="698"/>
      <c r="W11" s="698"/>
      <c r="X11" s="698"/>
      <c r="Y11" s="879"/>
      <c r="Z11" s="87"/>
      <c r="AA11" s="87"/>
      <c r="AB11" s="87"/>
      <c r="AC11" s="87"/>
      <c r="AD11" s="87"/>
    </row>
    <row r="12" spans="1:30" ht="31.5" customHeight="1">
      <c r="A12" s="872"/>
      <c r="B12" s="873"/>
      <c r="C12" s="873"/>
      <c r="D12" s="873"/>
      <c r="E12" s="874"/>
      <c r="F12" s="605"/>
      <c r="G12" s="605"/>
      <c r="H12" s="875"/>
      <c r="I12" s="876"/>
      <c r="J12" s="876"/>
      <c r="K12" s="876"/>
      <c r="L12" s="876"/>
      <c r="M12" s="876"/>
      <c r="N12" s="877"/>
      <c r="O12" s="878"/>
      <c r="P12" s="698"/>
      <c r="Q12" s="698"/>
      <c r="R12" s="698"/>
      <c r="S12" s="698"/>
      <c r="T12" s="698"/>
      <c r="U12" s="698"/>
      <c r="V12" s="698"/>
      <c r="W12" s="698"/>
      <c r="X12" s="698"/>
      <c r="Y12" s="879"/>
      <c r="Z12" s="87"/>
      <c r="AA12" s="87"/>
      <c r="AB12" s="87"/>
      <c r="AC12" s="87"/>
      <c r="AD12" s="87"/>
    </row>
    <row r="13" spans="1:30" ht="31.5" customHeight="1">
      <c r="A13" s="872"/>
      <c r="B13" s="873"/>
      <c r="C13" s="873"/>
      <c r="D13" s="873"/>
      <c r="E13" s="874"/>
      <c r="F13" s="605"/>
      <c r="G13" s="605"/>
      <c r="H13" s="875"/>
      <c r="I13" s="876"/>
      <c r="J13" s="876"/>
      <c r="K13" s="876"/>
      <c r="L13" s="876"/>
      <c r="M13" s="876"/>
      <c r="N13" s="877"/>
      <c r="O13" s="878"/>
      <c r="P13" s="698"/>
      <c r="Q13" s="698"/>
      <c r="R13" s="698"/>
      <c r="S13" s="698"/>
      <c r="T13" s="698"/>
      <c r="U13" s="698"/>
      <c r="V13" s="698"/>
      <c r="W13" s="698"/>
      <c r="X13" s="698"/>
      <c r="Y13" s="879"/>
      <c r="Z13" s="87"/>
      <c r="AA13" s="87"/>
      <c r="AB13" s="87"/>
      <c r="AC13" s="87"/>
      <c r="AD13" s="87"/>
    </row>
    <row r="14" spans="1:30" ht="31.5" customHeight="1">
      <c r="A14" s="872"/>
      <c r="B14" s="873"/>
      <c r="C14" s="873"/>
      <c r="D14" s="873"/>
      <c r="E14" s="874"/>
      <c r="F14" s="605"/>
      <c r="G14" s="605"/>
      <c r="H14" s="875"/>
      <c r="I14" s="876"/>
      <c r="J14" s="876"/>
      <c r="K14" s="876"/>
      <c r="L14" s="876"/>
      <c r="M14" s="876"/>
      <c r="N14" s="877"/>
      <c r="O14" s="878"/>
      <c r="P14" s="698"/>
      <c r="Q14" s="698"/>
      <c r="R14" s="698"/>
      <c r="S14" s="698"/>
      <c r="T14" s="698"/>
      <c r="U14" s="698"/>
      <c r="V14" s="698"/>
      <c r="W14" s="698"/>
      <c r="X14" s="698"/>
      <c r="Y14" s="879"/>
      <c r="Z14" s="87"/>
      <c r="AA14" s="87"/>
      <c r="AB14" s="87"/>
      <c r="AC14" s="87"/>
      <c r="AD14" s="87"/>
    </row>
    <row r="15" spans="1:30" ht="31.5" customHeight="1">
      <c r="A15" s="872"/>
      <c r="B15" s="873"/>
      <c r="C15" s="873"/>
      <c r="D15" s="873"/>
      <c r="E15" s="874"/>
      <c r="F15" s="605"/>
      <c r="G15" s="605"/>
      <c r="H15" s="875"/>
      <c r="I15" s="876"/>
      <c r="J15" s="876"/>
      <c r="K15" s="876"/>
      <c r="L15" s="876"/>
      <c r="M15" s="876"/>
      <c r="N15" s="877"/>
      <c r="O15" s="878"/>
      <c r="P15" s="698"/>
      <c r="Q15" s="698"/>
      <c r="R15" s="698"/>
      <c r="S15" s="698"/>
      <c r="T15" s="698"/>
      <c r="U15" s="698"/>
      <c r="V15" s="698"/>
      <c r="W15" s="698"/>
      <c r="X15" s="698"/>
      <c r="Y15" s="879"/>
      <c r="Z15" s="87"/>
      <c r="AA15" s="87"/>
      <c r="AB15" s="87"/>
      <c r="AC15" s="87"/>
      <c r="AD15" s="87"/>
    </row>
    <row r="16" spans="1:30" ht="31.5" customHeight="1">
      <c r="A16" s="872"/>
      <c r="B16" s="873"/>
      <c r="C16" s="873"/>
      <c r="D16" s="873"/>
      <c r="E16" s="874"/>
      <c r="F16" s="605"/>
      <c r="G16" s="605"/>
      <c r="H16" s="875"/>
      <c r="I16" s="876"/>
      <c r="J16" s="876"/>
      <c r="K16" s="876"/>
      <c r="L16" s="876"/>
      <c r="M16" s="876"/>
      <c r="N16" s="877"/>
      <c r="O16" s="878"/>
      <c r="P16" s="698"/>
      <c r="Q16" s="698"/>
      <c r="R16" s="698"/>
      <c r="S16" s="698"/>
      <c r="T16" s="698"/>
      <c r="U16" s="698"/>
      <c r="V16" s="698"/>
      <c r="W16" s="698"/>
      <c r="X16" s="698"/>
      <c r="Y16" s="879"/>
      <c r="Z16" s="87"/>
      <c r="AA16" s="87"/>
      <c r="AB16" s="87"/>
      <c r="AC16" s="87"/>
      <c r="AD16" s="87"/>
    </row>
    <row r="17" spans="1:30" ht="31.5" customHeight="1">
      <c r="A17" s="872"/>
      <c r="B17" s="873"/>
      <c r="C17" s="873"/>
      <c r="D17" s="873"/>
      <c r="E17" s="874"/>
      <c r="F17" s="605"/>
      <c r="G17" s="605"/>
      <c r="H17" s="875"/>
      <c r="I17" s="876"/>
      <c r="J17" s="876"/>
      <c r="K17" s="876"/>
      <c r="L17" s="876"/>
      <c r="M17" s="876"/>
      <c r="N17" s="877"/>
      <c r="O17" s="878"/>
      <c r="P17" s="698"/>
      <c r="Q17" s="698"/>
      <c r="R17" s="698"/>
      <c r="S17" s="698"/>
      <c r="T17" s="698"/>
      <c r="U17" s="698"/>
      <c r="V17" s="698"/>
      <c r="W17" s="698"/>
      <c r="X17" s="698"/>
      <c r="Y17" s="879"/>
      <c r="Z17" s="87"/>
      <c r="AA17" s="87"/>
      <c r="AB17" s="87"/>
      <c r="AC17" s="87"/>
      <c r="AD17" s="87"/>
    </row>
    <row r="18" spans="1:30" ht="31.5" customHeight="1">
      <c r="A18" s="880"/>
      <c r="B18" s="881"/>
      <c r="C18" s="881"/>
      <c r="D18" s="881"/>
      <c r="E18" s="882"/>
      <c r="F18" s="883"/>
      <c r="G18" s="883"/>
      <c r="H18" s="884"/>
      <c r="I18" s="885"/>
      <c r="J18" s="885"/>
      <c r="K18" s="885"/>
      <c r="L18" s="885"/>
      <c r="M18" s="885"/>
      <c r="N18" s="886"/>
      <c r="O18" s="887"/>
      <c r="P18" s="888"/>
      <c r="Q18" s="888"/>
      <c r="R18" s="888"/>
      <c r="S18" s="888"/>
      <c r="T18" s="888"/>
      <c r="U18" s="888"/>
      <c r="V18" s="888"/>
      <c r="W18" s="888"/>
      <c r="X18" s="888"/>
      <c r="Y18" s="889"/>
      <c r="Z18" s="87"/>
      <c r="AA18" s="87"/>
      <c r="AB18" s="87"/>
      <c r="AC18" s="87"/>
      <c r="AD18" s="87"/>
    </row>
    <row r="19" spans="1:30" ht="27.25" customHeight="1">
      <c r="A19" s="26"/>
      <c r="B19" s="26"/>
      <c r="C19" s="26"/>
      <c r="D19" s="26"/>
      <c r="E19" s="26"/>
      <c r="F19" s="26"/>
      <c r="G19" s="26"/>
      <c r="H19" s="122"/>
      <c r="I19" s="122"/>
      <c r="J19" s="122"/>
      <c r="K19" s="122"/>
      <c r="L19" s="122"/>
      <c r="M19" s="122"/>
      <c r="N19" s="122"/>
      <c r="O19" s="17"/>
      <c r="P19" s="17"/>
      <c r="Q19" s="17"/>
      <c r="R19" s="17"/>
      <c r="S19" s="17"/>
      <c r="T19" s="17"/>
      <c r="U19" s="17"/>
      <c r="V19" s="17"/>
      <c r="W19" s="17"/>
      <c r="X19" s="17"/>
      <c r="Y19" s="17"/>
    </row>
    <row r="20" spans="1:30" ht="27.25" customHeight="1">
      <c r="A20" s="164"/>
      <c r="B20" s="164"/>
      <c r="C20" s="164"/>
      <c r="D20" s="164"/>
      <c r="E20" s="164"/>
      <c r="F20" s="164"/>
      <c r="G20" s="164"/>
      <c r="H20" s="164"/>
      <c r="I20" s="164"/>
      <c r="J20" s="164"/>
      <c r="K20" s="164"/>
      <c r="L20" s="164"/>
      <c r="M20" s="164"/>
      <c r="N20" s="164"/>
      <c r="O20" s="87"/>
      <c r="P20" s="87"/>
      <c r="Q20" s="87"/>
      <c r="R20" s="87"/>
      <c r="S20" s="87"/>
      <c r="T20" s="87"/>
      <c r="U20" s="87"/>
      <c r="V20" s="87"/>
      <c r="W20" s="87"/>
      <c r="X20" s="87"/>
      <c r="Y20" s="87"/>
    </row>
    <row r="21" spans="1:30" ht="23.9" customHeight="1">
      <c r="A21" s="164"/>
      <c r="B21" s="164"/>
      <c r="C21" s="164"/>
      <c r="D21" s="164"/>
      <c r="E21" s="164"/>
      <c r="F21" s="164"/>
      <c r="G21" s="164"/>
      <c r="H21" s="131"/>
      <c r="I21" s="131"/>
      <c r="J21" s="131"/>
      <c r="K21" s="131"/>
      <c r="L21" s="131"/>
      <c r="M21" s="131"/>
      <c r="N21" s="131"/>
      <c r="O21" s="41"/>
      <c r="P21" s="41"/>
      <c r="Q21" s="41"/>
      <c r="R21" s="41"/>
      <c r="S21" s="41"/>
      <c r="T21" s="41"/>
      <c r="U21" s="41"/>
      <c r="V21" s="41"/>
      <c r="W21" s="41"/>
      <c r="X21" s="41"/>
      <c r="Y21" s="41"/>
    </row>
    <row r="22" spans="1:30" ht="23.9" customHeight="1">
      <c r="A22" s="131"/>
      <c r="B22" s="131"/>
      <c r="C22" s="131"/>
      <c r="D22" s="131"/>
      <c r="E22" s="131"/>
      <c r="F22" s="131"/>
      <c r="G22" s="131"/>
      <c r="H22" s="87"/>
      <c r="I22" s="87"/>
      <c r="J22" s="87"/>
      <c r="K22" s="87"/>
      <c r="L22" s="87"/>
      <c r="M22" s="87"/>
      <c r="N22" s="87"/>
      <c r="O22" s="87"/>
      <c r="P22" s="87"/>
      <c r="Q22" s="87"/>
      <c r="R22" s="87"/>
      <c r="S22" s="87"/>
      <c r="T22" s="87"/>
      <c r="U22" s="87"/>
      <c r="V22" s="87"/>
      <c r="W22" s="87"/>
      <c r="X22" s="87"/>
      <c r="Y22" s="87"/>
      <c r="Z22" s="87"/>
      <c r="AA22" s="87"/>
      <c r="AB22" s="87"/>
    </row>
    <row r="23" spans="1:30" ht="23.9"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row>
    <row r="24" spans="1:30" ht="22.5" customHeight="1">
      <c r="A24" s="87"/>
      <c r="B24" s="87"/>
      <c r="C24" s="87"/>
      <c r="D24" s="87"/>
      <c r="E24" s="87"/>
      <c r="F24" s="87"/>
      <c r="G24" s="87"/>
      <c r="Z24" s="87"/>
      <c r="AA24" s="87"/>
      <c r="AB24" s="87"/>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Y9"/>
    <mergeCell ref="A10:E10"/>
    <mergeCell ref="F10:G10"/>
    <mergeCell ref="H10:N10"/>
    <mergeCell ref="O10:Y10"/>
    <mergeCell ref="A7:E7"/>
    <mergeCell ref="F7:G7"/>
    <mergeCell ref="H7:N7"/>
    <mergeCell ref="O7:P7"/>
    <mergeCell ref="A8:E8"/>
    <mergeCell ref="F8:G8"/>
    <mergeCell ref="H8:N8"/>
    <mergeCell ref="O8:Y8"/>
    <mergeCell ref="A4:G4"/>
    <mergeCell ref="O4:Y4"/>
    <mergeCell ref="A5:E6"/>
    <mergeCell ref="F5:G6"/>
    <mergeCell ref="H5:N5"/>
    <mergeCell ref="O5:Y5"/>
    <mergeCell ref="Q6:R6"/>
    <mergeCell ref="X6:Y6"/>
  </mergeCells>
  <phoneticPr fontId="83"/>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showGridLines="0" zoomScaleNormal="100" workbookViewId="0">
      <selection activeCell="AV4" sqref="AV4:BC4"/>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78"/>
      <c r="B1" s="111" t="s">
        <v>278</v>
      </c>
      <c r="C1" s="78"/>
      <c r="D1" s="78"/>
    </row>
    <row r="2" spans="1:30" ht="20.149999999999999" customHeight="1">
      <c r="A2" s="6" t="s">
        <v>474</v>
      </c>
      <c r="B2" s="6"/>
      <c r="C2" s="6"/>
      <c r="D2" s="6"/>
      <c r="E2" s="6"/>
      <c r="F2" s="7"/>
      <c r="G2" s="7"/>
      <c r="H2" s="7"/>
      <c r="I2" s="7"/>
      <c r="J2" s="7"/>
      <c r="K2" s="7"/>
      <c r="L2" s="7"/>
      <c r="M2" s="7"/>
      <c r="N2" s="7"/>
      <c r="X2" s="11"/>
      <c r="Y2" s="11"/>
    </row>
    <row r="3" spans="1:30" s="41" customFormat="1" ht="24" customHeight="1">
      <c r="A3" s="112" t="s">
        <v>475</v>
      </c>
      <c r="B3" s="112"/>
      <c r="C3" s="112"/>
      <c r="D3" s="112"/>
      <c r="E3" s="112"/>
      <c r="F3" s="112"/>
      <c r="G3" s="112"/>
      <c r="H3" s="112"/>
      <c r="I3" s="112"/>
      <c r="J3" s="112"/>
      <c r="K3" s="112"/>
      <c r="L3" s="112"/>
      <c r="M3" s="112"/>
      <c r="N3" s="112"/>
      <c r="AA3" s="20"/>
    </row>
    <row r="4" spans="1:30" ht="30" customHeight="1">
      <c r="A4" s="854" t="s">
        <v>476</v>
      </c>
      <c r="B4" s="854"/>
      <c r="C4" s="854"/>
      <c r="D4" s="854"/>
      <c r="E4" s="854"/>
      <c r="F4" s="854"/>
      <c r="G4" s="854"/>
      <c r="H4" s="90" t="s">
        <v>359</v>
      </c>
      <c r="I4" s="95"/>
      <c r="J4" s="95"/>
      <c r="K4" s="95"/>
      <c r="L4" s="95"/>
      <c r="M4" s="95"/>
      <c r="N4" s="95"/>
      <c r="O4" s="855" t="s">
        <v>303</v>
      </c>
      <c r="P4" s="856"/>
      <c r="Q4" s="856"/>
      <c r="R4" s="856"/>
      <c r="S4" s="856"/>
      <c r="T4" s="856"/>
      <c r="U4" s="856"/>
      <c r="V4" s="856"/>
      <c r="W4" s="856"/>
      <c r="X4" s="856"/>
      <c r="Y4" s="857"/>
      <c r="AA4" s="297"/>
      <c r="AB4" s="87"/>
      <c r="AC4" s="87"/>
      <c r="AD4" s="87"/>
    </row>
    <row r="5" spans="1:30" s="296" customFormat="1" ht="22.5" customHeight="1">
      <c r="A5" s="420" t="s">
        <v>428</v>
      </c>
      <c r="B5" s="525"/>
      <c r="C5" s="525"/>
      <c r="D5" s="525"/>
      <c r="E5" s="526"/>
      <c r="F5" s="420" t="s">
        <v>477</v>
      </c>
      <c r="G5" s="526"/>
      <c r="H5" s="704" t="s">
        <v>146</v>
      </c>
      <c r="I5" s="704"/>
      <c r="J5" s="704"/>
      <c r="K5" s="704"/>
      <c r="L5" s="704"/>
      <c r="M5" s="704"/>
      <c r="N5" s="705"/>
      <c r="O5" s="858" t="s">
        <v>324</v>
      </c>
      <c r="P5" s="859"/>
      <c r="Q5" s="859"/>
      <c r="R5" s="859"/>
      <c r="S5" s="859"/>
      <c r="T5" s="859"/>
      <c r="U5" s="859"/>
      <c r="V5" s="859"/>
      <c r="W5" s="859"/>
      <c r="X5" s="859"/>
      <c r="Y5" s="860"/>
      <c r="AA5" s="72"/>
      <c r="AB5" s="72"/>
      <c r="AC5" s="72"/>
      <c r="AD5" s="72"/>
    </row>
    <row r="6" spans="1:30" s="252" customFormat="1" ht="9" customHeight="1">
      <c r="A6" s="762"/>
      <c r="B6" s="763"/>
      <c r="C6" s="763"/>
      <c r="D6" s="763"/>
      <c r="E6" s="764"/>
      <c r="F6" s="762"/>
      <c r="G6" s="764"/>
      <c r="H6" s="298"/>
      <c r="I6" s="260"/>
      <c r="J6" s="260"/>
      <c r="K6" s="260"/>
      <c r="L6" s="260"/>
      <c r="M6" s="260"/>
      <c r="N6" s="299"/>
      <c r="O6" s="300"/>
      <c r="P6" s="301"/>
      <c r="Q6" s="861"/>
      <c r="R6" s="861"/>
      <c r="S6" s="302"/>
      <c r="T6" s="302"/>
      <c r="U6" s="302"/>
      <c r="V6" s="302"/>
      <c r="W6" s="302"/>
      <c r="X6" s="862"/>
      <c r="Y6" s="863"/>
    </row>
    <row r="7" spans="1:30" ht="31.5" customHeight="1">
      <c r="A7" s="864" t="s">
        <v>437</v>
      </c>
      <c r="B7" s="865"/>
      <c r="C7" s="865"/>
      <c r="D7" s="865"/>
      <c r="E7" s="866"/>
      <c r="F7" s="593">
        <v>27500000</v>
      </c>
      <c r="G7" s="593"/>
      <c r="H7" s="867" t="s">
        <v>471</v>
      </c>
      <c r="I7" s="868">
        <v>6</v>
      </c>
      <c r="J7" s="868">
        <v>1</v>
      </c>
      <c r="K7" s="868">
        <v>0</v>
      </c>
      <c r="L7" s="868">
        <v>7</v>
      </c>
      <c r="M7" s="868">
        <v>1</v>
      </c>
      <c r="N7" s="869">
        <v>2</v>
      </c>
      <c r="O7" s="890" t="s">
        <v>79</v>
      </c>
      <c r="P7" s="891"/>
      <c r="Q7" s="303"/>
      <c r="R7" s="303"/>
      <c r="S7" s="303"/>
      <c r="T7" s="303"/>
      <c r="U7" s="303"/>
      <c r="V7" s="303"/>
      <c r="W7" s="303"/>
      <c r="X7" s="303"/>
      <c r="Y7" s="304"/>
      <c r="Z7" s="87"/>
      <c r="AA7" s="87"/>
      <c r="AB7" s="87"/>
      <c r="AC7" s="87"/>
      <c r="AD7" s="87"/>
    </row>
    <row r="8" spans="1:30" ht="31.5" customHeight="1">
      <c r="A8" s="872"/>
      <c r="B8" s="873"/>
      <c r="C8" s="873"/>
      <c r="D8" s="873"/>
      <c r="E8" s="874"/>
      <c r="F8" s="605"/>
      <c r="G8" s="605"/>
      <c r="H8" s="875"/>
      <c r="I8" s="876"/>
      <c r="J8" s="876"/>
      <c r="K8" s="876"/>
      <c r="L8" s="876"/>
      <c r="M8" s="876"/>
      <c r="N8" s="877"/>
      <c r="O8" s="878"/>
      <c r="P8" s="698"/>
      <c r="Q8" s="698"/>
      <c r="R8" s="698"/>
      <c r="S8" s="698"/>
      <c r="T8" s="698"/>
      <c r="U8" s="698"/>
      <c r="V8" s="698"/>
      <c r="W8" s="698"/>
      <c r="X8" s="698"/>
      <c r="Y8" s="879"/>
      <c r="Z8" s="87"/>
      <c r="AA8" s="87"/>
      <c r="AB8" s="87"/>
      <c r="AC8" s="87"/>
      <c r="AD8" s="87"/>
    </row>
    <row r="9" spans="1:30" ht="31.5" customHeight="1">
      <c r="A9" s="872"/>
      <c r="B9" s="873"/>
      <c r="C9" s="873"/>
      <c r="D9" s="873"/>
      <c r="E9" s="874"/>
      <c r="H9" s="875"/>
      <c r="I9" s="876"/>
      <c r="J9" s="876"/>
      <c r="K9" s="876"/>
      <c r="L9" s="876"/>
      <c r="M9" s="876"/>
      <c r="N9" s="877"/>
      <c r="O9" s="878"/>
      <c r="P9" s="698"/>
      <c r="Q9" s="698"/>
      <c r="R9" s="698"/>
      <c r="S9" s="698"/>
      <c r="T9" s="698"/>
      <c r="U9" s="698"/>
      <c r="V9" s="698"/>
      <c r="W9" s="698"/>
      <c r="X9" s="698"/>
      <c r="Y9" s="879"/>
      <c r="Z9" s="87"/>
      <c r="AA9" s="87"/>
      <c r="AB9" s="87"/>
      <c r="AC9" s="87"/>
      <c r="AD9" s="87"/>
    </row>
    <row r="10" spans="1:30" ht="31.5" customHeight="1">
      <c r="A10" s="872"/>
      <c r="B10" s="873"/>
      <c r="C10" s="873"/>
      <c r="D10" s="873"/>
      <c r="E10" s="874"/>
      <c r="F10" s="605"/>
      <c r="G10" s="605"/>
      <c r="H10" s="875"/>
      <c r="I10" s="876"/>
      <c r="J10" s="876"/>
      <c r="K10" s="876"/>
      <c r="L10" s="876"/>
      <c r="M10" s="876"/>
      <c r="N10" s="877"/>
      <c r="O10" s="878"/>
      <c r="P10" s="698"/>
      <c r="Q10" s="698"/>
      <c r="R10" s="698"/>
      <c r="S10" s="698"/>
      <c r="T10" s="698"/>
      <c r="U10" s="698"/>
      <c r="V10" s="698"/>
      <c r="W10" s="698"/>
      <c r="X10" s="698"/>
      <c r="Y10" s="879"/>
      <c r="Z10" s="87"/>
      <c r="AA10" s="87"/>
      <c r="AB10" s="87"/>
      <c r="AC10" s="87"/>
      <c r="AD10" s="87"/>
    </row>
    <row r="11" spans="1:30" ht="31.5" customHeight="1">
      <c r="A11" s="872"/>
      <c r="B11" s="873"/>
      <c r="C11" s="873"/>
      <c r="D11" s="873"/>
      <c r="E11" s="874"/>
      <c r="F11" s="605"/>
      <c r="G11" s="605"/>
      <c r="H11" s="875"/>
      <c r="I11" s="876"/>
      <c r="J11" s="876"/>
      <c r="K11" s="876"/>
      <c r="L11" s="876"/>
      <c r="M11" s="876"/>
      <c r="N11" s="877"/>
      <c r="O11" s="878"/>
      <c r="P11" s="698"/>
      <c r="Q11" s="698"/>
      <c r="R11" s="698"/>
      <c r="S11" s="698"/>
      <c r="T11" s="698"/>
      <c r="U11" s="698"/>
      <c r="V11" s="698"/>
      <c r="W11" s="698"/>
      <c r="X11" s="698"/>
      <c r="Y11" s="879"/>
      <c r="Z11" s="87"/>
      <c r="AA11" s="87"/>
      <c r="AB11" s="87"/>
      <c r="AC11" s="87"/>
      <c r="AD11" s="87"/>
    </row>
    <row r="12" spans="1:30" ht="31.5" customHeight="1">
      <c r="A12" s="872"/>
      <c r="B12" s="873"/>
      <c r="C12" s="873"/>
      <c r="D12" s="873"/>
      <c r="E12" s="874"/>
      <c r="F12" s="605"/>
      <c r="G12" s="605"/>
      <c r="H12" s="875"/>
      <c r="I12" s="876"/>
      <c r="J12" s="876"/>
      <c r="K12" s="876"/>
      <c r="L12" s="876"/>
      <c r="M12" s="876"/>
      <c r="N12" s="877"/>
      <c r="O12" s="878"/>
      <c r="P12" s="698"/>
      <c r="Q12" s="698"/>
      <c r="R12" s="698"/>
      <c r="S12" s="698"/>
      <c r="T12" s="698"/>
      <c r="U12" s="698"/>
      <c r="V12" s="698"/>
      <c r="W12" s="698"/>
      <c r="X12" s="698"/>
      <c r="Y12" s="879"/>
      <c r="Z12" s="87"/>
      <c r="AA12" s="87"/>
      <c r="AB12" s="87"/>
      <c r="AC12" s="87"/>
      <c r="AD12" s="87"/>
    </row>
    <row r="13" spans="1:30" ht="31.5" customHeight="1">
      <c r="A13" s="872"/>
      <c r="B13" s="873"/>
      <c r="C13" s="873"/>
      <c r="D13" s="873"/>
      <c r="E13" s="874"/>
      <c r="F13" s="605"/>
      <c r="G13" s="605"/>
      <c r="H13" s="875"/>
      <c r="I13" s="876"/>
      <c r="J13" s="876"/>
      <c r="K13" s="876"/>
      <c r="L13" s="876"/>
      <c r="M13" s="876"/>
      <c r="N13" s="877"/>
      <c r="O13" s="878"/>
      <c r="P13" s="698"/>
      <c r="Q13" s="698"/>
      <c r="R13" s="698"/>
      <c r="S13" s="698"/>
      <c r="T13" s="698"/>
      <c r="U13" s="698"/>
      <c r="V13" s="698"/>
      <c r="W13" s="698"/>
      <c r="X13" s="698"/>
      <c r="Y13" s="879"/>
      <c r="Z13" s="87"/>
      <c r="AA13" s="87"/>
      <c r="AB13" s="87"/>
      <c r="AC13" s="87"/>
      <c r="AD13" s="87"/>
    </row>
    <row r="14" spans="1:30" ht="31.5" customHeight="1">
      <c r="A14" s="872"/>
      <c r="B14" s="873"/>
      <c r="C14" s="873"/>
      <c r="D14" s="873"/>
      <c r="E14" s="874"/>
      <c r="F14" s="605"/>
      <c r="G14" s="605"/>
      <c r="H14" s="875"/>
      <c r="I14" s="876"/>
      <c r="J14" s="876"/>
      <c r="K14" s="876"/>
      <c r="L14" s="876"/>
      <c r="M14" s="876"/>
      <c r="N14" s="877"/>
      <c r="O14" s="878"/>
      <c r="P14" s="698"/>
      <c r="Q14" s="698"/>
      <c r="R14" s="698"/>
      <c r="S14" s="698"/>
      <c r="T14" s="698"/>
      <c r="U14" s="698"/>
      <c r="V14" s="698"/>
      <c r="W14" s="698"/>
      <c r="X14" s="698"/>
      <c r="Y14" s="879"/>
      <c r="Z14" s="87"/>
      <c r="AA14" s="87"/>
      <c r="AB14" s="87"/>
      <c r="AC14" s="87"/>
      <c r="AD14" s="87"/>
    </row>
    <row r="15" spans="1:30" ht="31.5" customHeight="1">
      <c r="A15" s="872"/>
      <c r="B15" s="873"/>
      <c r="C15" s="873"/>
      <c r="D15" s="873"/>
      <c r="E15" s="874"/>
      <c r="F15" s="605"/>
      <c r="G15" s="605"/>
      <c r="H15" s="875"/>
      <c r="I15" s="876"/>
      <c r="J15" s="876"/>
      <c r="K15" s="876"/>
      <c r="L15" s="876"/>
      <c r="M15" s="876"/>
      <c r="N15" s="877"/>
      <c r="O15" s="878"/>
      <c r="P15" s="698"/>
      <c r="Q15" s="698"/>
      <c r="R15" s="698"/>
      <c r="S15" s="698"/>
      <c r="T15" s="698"/>
      <c r="U15" s="698"/>
      <c r="V15" s="698"/>
      <c r="W15" s="698"/>
      <c r="X15" s="698"/>
      <c r="Y15" s="879"/>
      <c r="Z15" s="87"/>
      <c r="AA15" s="87"/>
      <c r="AB15" s="87"/>
      <c r="AC15" s="87"/>
      <c r="AD15" s="87"/>
    </row>
    <row r="16" spans="1:30" ht="31.5" customHeight="1">
      <c r="A16" s="872"/>
      <c r="B16" s="873"/>
      <c r="C16" s="873"/>
      <c r="D16" s="873"/>
      <c r="E16" s="874"/>
      <c r="F16" s="605"/>
      <c r="G16" s="605"/>
      <c r="H16" s="875"/>
      <c r="I16" s="876"/>
      <c r="J16" s="876"/>
      <c r="K16" s="876"/>
      <c r="L16" s="876"/>
      <c r="M16" s="876"/>
      <c r="N16" s="877"/>
      <c r="O16" s="878"/>
      <c r="P16" s="698"/>
      <c r="Q16" s="698"/>
      <c r="R16" s="698"/>
      <c r="S16" s="698"/>
      <c r="T16" s="698"/>
      <c r="U16" s="698"/>
      <c r="V16" s="698"/>
      <c r="W16" s="698"/>
      <c r="X16" s="698"/>
      <c r="Y16" s="879"/>
      <c r="Z16" s="87"/>
      <c r="AA16" s="87"/>
      <c r="AB16" s="87"/>
      <c r="AC16" s="87"/>
      <c r="AD16" s="87"/>
    </row>
    <row r="17" spans="1:30" ht="31.5" customHeight="1">
      <c r="A17" s="872"/>
      <c r="B17" s="873"/>
      <c r="C17" s="873"/>
      <c r="D17" s="873"/>
      <c r="E17" s="874"/>
      <c r="F17" s="605"/>
      <c r="G17" s="605"/>
      <c r="H17" s="875"/>
      <c r="I17" s="876"/>
      <c r="J17" s="876"/>
      <c r="K17" s="876"/>
      <c r="L17" s="876"/>
      <c r="M17" s="876"/>
      <c r="N17" s="877"/>
      <c r="O17" s="878"/>
      <c r="P17" s="698"/>
      <c r="Q17" s="698"/>
      <c r="R17" s="698"/>
      <c r="S17" s="698"/>
      <c r="T17" s="698"/>
      <c r="U17" s="698"/>
      <c r="V17" s="698"/>
      <c r="W17" s="698"/>
      <c r="X17" s="698"/>
      <c r="Y17" s="879"/>
      <c r="Z17" s="87"/>
      <c r="AA17" s="87"/>
      <c r="AB17" s="87"/>
      <c r="AC17" s="87"/>
      <c r="AD17" s="87"/>
    </row>
    <row r="18" spans="1:30" ht="31.5" customHeight="1">
      <c r="A18" s="880"/>
      <c r="B18" s="881"/>
      <c r="C18" s="881"/>
      <c r="D18" s="881"/>
      <c r="E18" s="882"/>
      <c r="F18" s="883"/>
      <c r="G18" s="883"/>
      <c r="H18" s="884"/>
      <c r="I18" s="885"/>
      <c r="J18" s="885"/>
      <c r="K18" s="885"/>
      <c r="L18" s="885"/>
      <c r="M18" s="885"/>
      <c r="N18" s="886"/>
      <c r="O18" s="887"/>
      <c r="P18" s="888"/>
      <c r="Q18" s="888"/>
      <c r="R18" s="888"/>
      <c r="S18" s="888"/>
      <c r="T18" s="888"/>
      <c r="U18" s="888"/>
      <c r="V18" s="888"/>
      <c r="W18" s="888"/>
      <c r="X18" s="888"/>
      <c r="Y18" s="889"/>
      <c r="Z18" s="87"/>
      <c r="AA18" s="87"/>
      <c r="AB18" s="87"/>
      <c r="AC18" s="87"/>
      <c r="AD18" s="87"/>
    </row>
    <row r="19" spans="1:30" ht="27.25" customHeight="1">
      <c r="A19" s="26"/>
      <c r="B19" s="26"/>
      <c r="C19" s="26"/>
      <c r="D19" s="26"/>
      <c r="E19" s="26"/>
      <c r="F19" s="26"/>
      <c r="G19" s="26"/>
      <c r="H19" s="122"/>
      <c r="I19" s="122"/>
      <c r="J19" s="122"/>
      <c r="K19" s="122"/>
      <c r="L19" s="122"/>
      <c r="M19" s="122"/>
      <c r="N19" s="122"/>
      <c r="O19" s="17"/>
      <c r="P19" s="17"/>
      <c r="Q19" s="17"/>
      <c r="R19" s="17"/>
      <c r="S19" s="17"/>
      <c r="T19" s="17"/>
      <c r="U19" s="17"/>
      <c r="V19" s="17"/>
      <c r="W19" s="17"/>
      <c r="X19" s="17"/>
      <c r="Y19" s="17"/>
    </row>
    <row r="20" spans="1:30" ht="27.25" customHeight="1">
      <c r="A20" s="164"/>
      <c r="B20" s="164"/>
      <c r="C20" s="164"/>
      <c r="D20" s="164"/>
      <c r="E20" s="164"/>
      <c r="F20" s="164"/>
      <c r="G20" s="164"/>
      <c r="H20" s="164"/>
      <c r="I20" s="164"/>
      <c r="J20" s="164"/>
      <c r="K20" s="164"/>
      <c r="L20" s="164"/>
      <c r="M20" s="164"/>
      <c r="N20" s="164"/>
      <c r="O20" s="87"/>
      <c r="P20" s="87"/>
      <c r="Q20" s="87"/>
      <c r="R20" s="87"/>
      <c r="S20" s="87"/>
      <c r="T20" s="87"/>
      <c r="U20" s="87"/>
      <c r="V20" s="87"/>
      <c r="W20" s="87"/>
      <c r="X20" s="87"/>
      <c r="Y20" s="87"/>
    </row>
    <row r="21" spans="1:30" ht="23.9" customHeight="1">
      <c r="A21" s="164"/>
      <c r="B21" s="164"/>
      <c r="C21" s="164"/>
      <c r="D21" s="164"/>
      <c r="E21" s="164"/>
      <c r="F21" s="164"/>
      <c r="G21" s="164"/>
      <c r="H21" s="131"/>
      <c r="I21" s="131"/>
      <c r="J21" s="131"/>
      <c r="K21" s="131"/>
      <c r="L21" s="131"/>
      <c r="M21" s="131"/>
      <c r="N21" s="131"/>
      <c r="O21" s="41"/>
      <c r="P21" s="41"/>
      <c r="Q21" s="41"/>
      <c r="R21" s="41"/>
      <c r="S21" s="41"/>
      <c r="T21" s="41"/>
      <c r="U21" s="41"/>
      <c r="V21" s="41"/>
      <c r="W21" s="41"/>
      <c r="X21" s="41"/>
      <c r="Y21" s="41"/>
    </row>
    <row r="22" spans="1:30" ht="23.9" customHeight="1">
      <c r="A22" s="131"/>
      <c r="B22" s="131"/>
      <c r="C22" s="131"/>
      <c r="D22" s="131"/>
      <c r="E22" s="131"/>
      <c r="F22" s="131"/>
      <c r="G22" s="131"/>
      <c r="H22" s="87"/>
      <c r="I22" s="87"/>
      <c r="J22" s="87"/>
      <c r="K22" s="87"/>
      <c r="L22" s="87"/>
      <c r="M22" s="87"/>
      <c r="N22" s="87"/>
      <c r="O22" s="87"/>
      <c r="P22" s="87"/>
      <c r="Q22" s="87"/>
      <c r="R22" s="87"/>
      <c r="S22" s="87"/>
      <c r="T22" s="87"/>
      <c r="U22" s="87"/>
      <c r="V22" s="87"/>
      <c r="W22" s="87"/>
      <c r="X22" s="87"/>
      <c r="Y22" s="87"/>
      <c r="Z22" s="87"/>
      <c r="AA22" s="87"/>
      <c r="AB22" s="87"/>
    </row>
    <row r="23" spans="1:30" ht="23.9"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row>
    <row r="24" spans="1:30" ht="22.5" customHeight="1">
      <c r="A24" s="87"/>
      <c r="B24" s="87"/>
      <c r="C24" s="87"/>
      <c r="D24" s="87"/>
      <c r="E24" s="87"/>
      <c r="F24" s="87"/>
      <c r="G24" s="87"/>
      <c r="Z24" s="87"/>
      <c r="AA24" s="87"/>
      <c r="AB24" s="87"/>
    </row>
  </sheetData>
  <mergeCells count="55">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8:G8"/>
    <mergeCell ref="H9:N9"/>
    <mergeCell ref="O9:Y9"/>
    <mergeCell ref="A10:E10"/>
    <mergeCell ref="F10:G10"/>
    <mergeCell ref="H10:N10"/>
    <mergeCell ref="O10:Y10"/>
    <mergeCell ref="A7:E7"/>
    <mergeCell ref="F7:G7"/>
    <mergeCell ref="H7:N7"/>
    <mergeCell ref="O7:P7"/>
    <mergeCell ref="A8:E8"/>
    <mergeCell ref="H8:N8"/>
    <mergeCell ref="O8:Y8"/>
    <mergeCell ref="A4:G4"/>
    <mergeCell ref="O4:Y4"/>
    <mergeCell ref="A5:E6"/>
    <mergeCell ref="F5:G6"/>
    <mergeCell ref="H5:N5"/>
    <mergeCell ref="O5:Y5"/>
    <mergeCell ref="Q6:R6"/>
    <mergeCell ref="X6:Y6"/>
  </mergeCells>
  <phoneticPr fontId="83"/>
  <pageMargins left="0.59055118110236227" right="0.47244094488188981" top="0.78740157480314965" bottom="0.39370078740157483" header="0" footer="0"/>
  <pageSetup paperSize="9" scale="90" firstPageNumber="0" fitToWidth="0" orientation="landscape"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showGridLines="0" zoomScaleNormal="100" workbookViewId="0">
      <selection activeCell="AV4" sqref="AV4:BC4"/>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78"/>
      <c r="B1" s="111" t="s">
        <v>278</v>
      </c>
      <c r="C1" s="78"/>
      <c r="D1" s="78"/>
    </row>
    <row r="2" spans="1:30" ht="20.149999999999999" customHeight="1">
      <c r="A2" s="6" t="s">
        <v>474</v>
      </c>
      <c r="B2" s="6"/>
      <c r="C2" s="6"/>
      <c r="D2" s="6"/>
      <c r="E2" s="6"/>
      <c r="F2" s="7"/>
      <c r="G2" s="7"/>
      <c r="H2" s="7"/>
      <c r="I2" s="7"/>
      <c r="J2" s="7"/>
      <c r="K2" s="7"/>
      <c r="L2" s="7"/>
      <c r="M2" s="7"/>
      <c r="N2" s="7"/>
      <c r="X2" s="11"/>
      <c r="Y2" s="11"/>
    </row>
    <row r="3" spans="1:30" s="41" customFormat="1" ht="24" customHeight="1">
      <c r="A3" s="112" t="s">
        <v>475</v>
      </c>
      <c r="B3" s="112"/>
      <c r="C3" s="112"/>
      <c r="D3" s="112"/>
      <c r="E3" s="112"/>
      <c r="F3" s="112"/>
      <c r="G3" s="112"/>
      <c r="H3" s="112"/>
      <c r="I3" s="112"/>
      <c r="J3" s="112"/>
      <c r="K3" s="112"/>
      <c r="L3" s="112"/>
      <c r="M3" s="112"/>
      <c r="N3" s="112"/>
      <c r="AA3" s="20"/>
    </row>
    <row r="4" spans="1:30" ht="30" customHeight="1">
      <c r="A4" s="854" t="s">
        <v>476</v>
      </c>
      <c r="B4" s="854"/>
      <c r="C4" s="854"/>
      <c r="D4" s="854"/>
      <c r="E4" s="854"/>
      <c r="F4" s="854"/>
      <c r="G4" s="854"/>
      <c r="H4" s="90" t="s">
        <v>359</v>
      </c>
      <c r="I4" s="95"/>
      <c r="J4" s="95"/>
      <c r="K4" s="95"/>
      <c r="L4" s="95"/>
      <c r="M4" s="95"/>
      <c r="N4" s="95"/>
      <c r="O4" s="855" t="s">
        <v>123</v>
      </c>
      <c r="P4" s="856"/>
      <c r="Q4" s="856"/>
      <c r="R4" s="856"/>
      <c r="S4" s="856"/>
      <c r="T4" s="856"/>
      <c r="U4" s="856"/>
      <c r="V4" s="856"/>
      <c r="W4" s="856"/>
      <c r="X4" s="856"/>
      <c r="Y4" s="857"/>
      <c r="AA4" s="297"/>
      <c r="AB4" s="87"/>
      <c r="AC4" s="87"/>
      <c r="AD4" s="87"/>
    </row>
    <row r="5" spans="1:30" s="296" customFormat="1" ht="22.5" customHeight="1">
      <c r="A5" s="420" t="s">
        <v>428</v>
      </c>
      <c r="B5" s="525"/>
      <c r="C5" s="525"/>
      <c r="D5" s="525"/>
      <c r="E5" s="526"/>
      <c r="F5" s="420" t="s">
        <v>477</v>
      </c>
      <c r="G5" s="526"/>
      <c r="H5" s="704" t="s">
        <v>146</v>
      </c>
      <c r="I5" s="704"/>
      <c r="J5" s="704"/>
      <c r="K5" s="704"/>
      <c r="L5" s="704"/>
      <c r="M5" s="704"/>
      <c r="N5" s="705"/>
      <c r="O5" s="858" t="s">
        <v>324</v>
      </c>
      <c r="P5" s="859"/>
      <c r="Q5" s="859"/>
      <c r="R5" s="859"/>
      <c r="S5" s="859"/>
      <c r="T5" s="859"/>
      <c r="U5" s="859"/>
      <c r="V5" s="859"/>
      <c r="W5" s="859"/>
      <c r="X5" s="859"/>
      <c r="Y5" s="860"/>
      <c r="AA5" s="72"/>
      <c r="AB5" s="72"/>
      <c r="AC5" s="72"/>
      <c r="AD5" s="72"/>
    </row>
    <row r="6" spans="1:30" s="252" customFormat="1" ht="9" customHeight="1">
      <c r="A6" s="762"/>
      <c r="B6" s="763"/>
      <c r="C6" s="763"/>
      <c r="D6" s="763"/>
      <c r="E6" s="764"/>
      <c r="F6" s="762"/>
      <c r="G6" s="764"/>
      <c r="H6" s="298"/>
      <c r="I6" s="260"/>
      <c r="J6" s="260"/>
      <c r="K6" s="260"/>
      <c r="L6" s="260"/>
      <c r="M6" s="260"/>
      <c r="N6" s="299"/>
      <c r="O6" s="300"/>
      <c r="P6" s="301"/>
      <c r="Q6" s="861"/>
      <c r="R6" s="861"/>
      <c r="S6" s="302"/>
      <c r="T6" s="302"/>
      <c r="U6" s="302"/>
      <c r="V6" s="302"/>
      <c r="W6" s="302"/>
      <c r="X6" s="862"/>
      <c r="Y6" s="863"/>
    </row>
    <row r="7" spans="1:30" ht="31.5" customHeight="1">
      <c r="A7" s="724" t="s">
        <v>478</v>
      </c>
      <c r="B7" s="892"/>
      <c r="C7" s="892"/>
      <c r="D7" s="892"/>
      <c r="E7" s="893"/>
      <c r="F7" s="894">
        <v>2500000</v>
      </c>
      <c r="G7" s="894"/>
      <c r="H7" s="895">
        <v>31898</v>
      </c>
      <c r="I7" s="896"/>
      <c r="J7" s="896"/>
      <c r="K7" s="896"/>
      <c r="L7" s="896"/>
      <c r="M7" s="896"/>
      <c r="N7" s="897"/>
      <c r="O7" s="827" t="s">
        <v>479</v>
      </c>
      <c r="P7" s="626"/>
      <c r="Q7" s="626"/>
      <c r="R7" s="626"/>
      <c r="S7" s="626"/>
      <c r="T7" s="626"/>
      <c r="U7" s="626"/>
      <c r="V7" s="626"/>
      <c r="W7" s="626"/>
      <c r="X7" s="626"/>
      <c r="Y7" s="898"/>
      <c r="Z7" s="87"/>
      <c r="AA7" s="87"/>
      <c r="AB7" s="87"/>
      <c r="AC7" s="87"/>
      <c r="AD7" s="87"/>
    </row>
    <row r="8" spans="1:30" ht="31.5" customHeight="1">
      <c r="A8" s="899" t="s">
        <v>60</v>
      </c>
      <c r="B8" s="900"/>
      <c r="C8" s="900"/>
      <c r="D8" s="900"/>
      <c r="E8" s="901"/>
      <c r="F8" s="604">
        <v>3000000</v>
      </c>
      <c r="G8" s="604"/>
      <c r="H8" s="902" t="s">
        <v>390</v>
      </c>
      <c r="I8" s="903"/>
      <c r="J8" s="903"/>
      <c r="K8" s="903"/>
      <c r="L8" s="903"/>
      <c r="M8" s="903"/>
      <c r="N8" s="904"/>
      <c r="O8" s="827" t="s">
        <v>480</v>
      </c>
      <c r="P8" s="713"/>
      <c r="Q8" s="305"/>
      <c r="R8" s="305"/>
      <c r="S8" s="305"/>
      <c r="T8" s="305"/>
      <c r="U8" s="305"/>
      <c r="V8" s="305"/>
      <c r="W8" s="305"/>
      <c r="X8" s="305"/>
      <c r="Y8" s="306"/>
      <c r="Z8" s="87"/>
      <c r="AA8" s="87"/>
      <c r="AB8" s="87"/>
      <c r="AC8" s="87"/>
      <c r="AD8" s="87"/>
    </row>
    <row r="9" spans="1:30" ht="31.5" customHeight="1">
      <c r="A9" s="899" t="s">
        <v>481</v>
      </c>
      <c r="B9" s="900"/>
      <c r="C9" s="900"/>
      <c r="D9" s="900"/>
      <c r="E9" s="901"/>
      <c r="F9" s="604">
        <v>1200000</v>
      </c>
      <c r="G9" s="604"/>
      <c r="H9" s="902" t="s">
        <v>114</v>
      </c>
      <c r="I9" s="903">
        <v>0</v>
      </c>
      <c r="J9" s="903">
        <v>2</v>
      </c>
      <c r="K9" s="903">
        <v>0</v>
      </c>
      <c r="L9" s="903">
        <v>4</v>
      </c>
      <c r="M9" s="903">
        <v>0</v>
      </c>
      <c r="N9" s="904">
        <v>1</v>
      </c>
      <c r="O9" s="827" t="s">
        <v>341</v>
      </c>
      <c r="P9" s="713"/>
      <c r="Q9" s="305"/>
      <c r="R9" s="305"/>
      <c r="S9" s="305"/>
      <c r="T9" s="305"/>
      <c r="U9" s="305"/>
      <c r="V9" s="305"/>
      <c r="W9" s="305"/>
      <c r="X9" s="305"/>
      <c r="Y9" s="306"/>
      <c r="Z9" s="87"/>
      <c r="AA9" s="87"/>
      <c r="AB9" s="87"/>
      <c r="AC9" s="87"/>
      <c r="AD9" s="87"/>
    </row>
    <row r="10" spans="1:30" ht="31.5" customHeight="1">
      <c r="A10" s="872"/>
      <c r="B10" s="873"/>
      <c r="C10" s="873"/>
      <c r="D10" s="873"/>
      <c r="E10" s="874"/>
      <c r="F10" s="605"/>
      <c r="G10" s="605"/>
      <c r="H10" s="875"/>
      <c r="I10" s="876"/>
      <c r="J10" s="876"/>
      <c r="K10" s="876"/>
      <c r="L10" s="876"/>
      <c r="M10" s="876"/>
      <c r="N10" s="877"/>
      <c r="O10" s="878"/>
      <c r="P10" s="698"/>
      <c r="Q10" s="698"/>
      <c r="R10" s="698"/>
      <c r="S10" s="698"/>
      <c r="T10" s="698"/>
      <c r="U10" s="698"/>
      <c r="V10" s="698"/>
      <c r="W10" s="698"/>
      <c r="X10" s="698"/>
      <c r="Y10" s="879"/>
      <c r="Z10" s="87"/>
      <c r="AA10" s="87"/>
      <c r="AB10" s="87"/>
      <c r="AC10" s="87"/>
      <c r="AD10" s="87"/>
    </row>
    <row r="11" spans="1:30" ht="31.5" customHeight="1">
      <c r="A11" s="872"/>
      <c r="B11" s="873"/>
      <c r="C11" s="873"/>
      <c r="D11" s="873"/>
      <c r="E11" s="874"/>
      <c r="F11" s="605"/>
      <c r="G11" s="605"/>
      <c r="H11" s="875"/>
      <c r="I11" s="876"/>
      <c r="J11" s="876"/>
      <c r="K11" s="876"/>
      <c r="L11" s="876"/>
      <c r="M11" s="876"/>
      <c r="N11" s="877"/>
      <c r="O11" s="878"/>
      <c r="P11" s="698"/>
      <c r="Q11" s="698"/>
      <c r="R11" s="698"/>
      <c r="S11" s="698"/>
      <c r="T11" s="698"/>
      <c r="U11" s="698"/>
      <c r="V11" s="698"/>
      <c r="W11" s="698"/>
      <c r="X11" s="698"/>
      <c r="Y11" s="879"/>
      <c r="Z11" s="87"/>
      <c r="AA11" s="87"/>
      <c r="AB11" s="87"/>
      <c r="AC11" s="87"/>
      <c r="AD11" s="87"/>
    </row>
    <row r="12" spans="1:30" ht="31.5" customHeight="1">
      <c r="A12" s="872"/>
      <c r="B12" s="873"/>
      <c r="C12" s="873"/>
      <c r="D12" s="873"/>
      <c r="E12" s="874"/>
      <c r="F12" s="605"/>
      <c r="G12" s="605"/>
      <c r="H12" s="875"/>
      <c r="I12" s="876"/>
      <c r="J12" s="876"/>
      <c r="K12" s="876"/>
      <c r="L12" s="876"/>
      <c r="M12" s="876"/>
      <c r="N12" s="877"/>
      <c r="O12" s="878"/>
      <c r="P12" s="698"/>
      <c r="Q12" s="698"/>
      <c r="R12" s="698"/>
      <c r="S12" s="698"/>
      <c r="T12" s="698"/>
      <c r="U12" s="698"/>
      <c r="V12" s="698"/>
      <c r="W12" s="698"/>
      <c r="X12" s="698"/>
      <c r="Y12" s="879"/>
      <c r="Z12" s="87"/>
      <c r="AA12" s="87"/>
      <c r="AB12" s="87"/>
      <c r="AC12" s="87"/>
      <c r="AD12" s="87"/>
    </row>
    <row r="13" spans="1:30" ht="31.5" customHeight="1">
      <c r="A13" s="872"/>
      <c r="B13" s="873"/>
      <c r="C13" s="873"/>
      <c r="D13" s="873"/>
      <c r="E13" s="874"/>
      <c r="F13" s="605"/>
      <c r="G13" s="605"/>
      <c r="H13" s="875"/>
      <c r="I13" s="876"/>
      <c r="J13" s="876"/>
      <c r="K13" s="876"/>
      <c r="L13" s="876"/>
      <c r="M13" s="876"/>
      <c r="N13" s="877"/>
      <c r="O13" s="878"/>
      <c r="P13" s="698"/>
      <c r="Q13" s="698"/>
      <c r="R13" s="698"/>
      <c r="S13" s="698"/>
      <c r="T13" s="698"/>
      <c r="U13" s="698"/>
      <c r="V13" s="698"/>
      <c r="W13" s="698"/>
      <c r="X13" s="698"/>
      <c r="Y13" s="879"/>
      <c r="Z13" s="87"/>
      <c r="AA13" s="87"/>
      <c r="AB13" s="87"/>
      <c r="AC13" s="87"/>
      <c r="AD13" s="87"/>
    </row>
    <row r="14" spans="1:30" ht="31.5" customHeight="1">
      <c r="A14" s="872"/>
      <c r="B14" s="873"/>
      <c r="C14" s="873"/>
      <c r="D14" s="873"/>
      <c r="E14" s="874"/>
      <c r="F14" s="605"/>
      <c r="G14" s="605"/>
      <c r="H14" s="875"/>
      <c r="I14" s="876"/>
      <c r="J14" s="876"/>
      <c r="K14" s="876"/>
      <c r="L14" s="876"/>
      <c r="M14" s="876"/>
      <c r="N14" s="877"/>
      <c r="O14" s="878"/>
      <c r="P14" s="698"/>
      <c r="Q14" s="698"/>
      <c r="R14" s="698"/>
      <c r="S14" s="698"/>
      <c r="T14" s="698"/>
      <c r="U14" s="698"/>
      <c r="V14" s="698"/>
      <c r="W14" s="698"/>
      <c r="X14" s="698"/>
      <c r="Y14" s="879"/>
      <c r="Z14" s="87"/>
      <c r="AA14" s="87"/>
      <c r="AB14" s="87"/>
      <c r="AC14" s="87"/>
      <c r="AD14" s="87"/>
    </row>
    <row r="15" spans="1:30" ht="31.5" customHeight="1">
      <c r="A15" s="872"/>
      <c r="B15" s="873"/>
      <c r="C15" s="873"/>
      <c r="D15" s="873"/>
      <c r="E15" s="874"/>
      <c r="F15" s="605"/>
      <c r="G15" s="605"/>
      <c r="H15" s="875"/>
      <c r="I15" s="876"/>
      <c r="J15" s="876"/>
      <c r="K15" s="876"/>
      <c r="L15" s="876"/>
      <c r="M15" s="876"/>
      <c r="N15" s="877"/>
      <c r="O15" s="878"/>
      <c r="P15" s="698"/>
      <c r="Q15" s="698"/>
      <c r="R15" s="698"/>
      <c r="S15" s="698"/>
      <c r="T15" s="698"/>
      <c r="U15" s="698"/>
      <c r="V15" s="698"/>
      <c r="W15" s="698"/>
      <c r="X15" s="698"/>
      <c r="Y15" s="879"/>
      <c r="Z15" s="87"/>
      <c r="AA15" s="87"/>
      <c r="AB15" s="87"/>
      <c r="AC15" s="87"/>
      <c r="AD15" s="87"/>
    </row>
    <row r="16" spans="1:30" ht="31.5" customHeight="1">
      <c r="A16" s="872"/>
      <c r="B16" s="873"/>
      <c r="C16" s="873"/>
      <c r="D16" s="873"/>
      <c r="E16" s="874"/>
      <c r="F16" s="605"/>
      <c r="G16" s="605"/>
      <c r="H16" s="875"/>
      <c r="I16" s="876"/>
      <c r="J16" s="876"/>
      <c r="K16" s="876"/>
      <c r="L16" s="876"/>
      <c r="M16" s="876"/>
      <c r="N16" s="877"/>
      <c r="O16" s="878"/>
      <c r="P16" s="698"/>
      <c r="Q16" s="698"/>
      <c r="R16" s="698"/>
      <c r="S16" s="698"/>
      <c r="T16" s="698"/>
      <c r="U16" s="698"/>
      <c r="V16" s="698"/>
      <c r="W16" s="698"/>
      <c r="X16" s="698"/>
      <c r="Y16" s="879"/>
      <c r="Z16" s="87"/>
      <c r="AA16" s="87"/>
      <c r="AB16" s="87"/>
      <c r="AC16" s="87"/>
      <c r="AD16" s="87"/>
    </row>
    <row r="17" spans="1:30" ht="31.5" customHeight="1">
      <c r="A17" s="872"/>
      <c r="B17" s="873"/>
      <c r="C17" s="873"/>
      <c r="D17" s="873"/>
      <c r="E17" s="874"/>
      <c r="F17" s="605"/>
      <c r="G17" s="605"/>
      <c r="H17" s="875"/>
      <c r="I17" s="876"/>
      <c r="J17" s="876"/>
      <c r="K17" s="876"/>
      <c r="L17" s="876"/>
      <c r="M17" s="876"/>
      <c r="N17" s="877"/>
      <c r="O17" s="878"/>
      <c r="P17" s="698"/>
      <c r="Q17" s="698"/>
      <c r="R17" s="698"/>
      <c r="S17" s="698"/>
      <c r="T17" s="698"/>
      <c r="U17" s="698"/>
      <c r="V17" s="698"/>
      <c r="W17" s="698"/>
      <c r="X17" s="698"/>
      <c r="Y17" s="879"/>
      <c r="Z17" s="87"/>
      <c r="AA17" s="87"/>
      <c r="AB17" s="87"/>
      <c r="AC17" s="87"/>
      <c r="AD17" s="87"/>
    </row>
    <row r="18" spans="1:30" ht="31.5" customHeight="1">
      <c r="A18" s="880"/>
      <c r="B18" s="881"/>
      <c r="C18" s="881"/>
      <c r="D18" s="881"/>
      <c r="E18" s="882"/>
      <c r="F18" s="883"/>
      <c r="G18" s="883"/>
      <c r="H18" s="884"/>
      <c r="I18" s="885"/>
      <c r="J18" s="885"/>
      <c r="K18" s="885"/>
      <c r="L18" s="885"/>
      <c r="M18" s="885"/>
      <c r="N18" s="886"/>
      <c r="O18" s="887"/>
      <c r="P18" s="888"/>
      <c r="Q18" s="888"/>
      <c r="R18" s="888"/>
      <c r="S18" s="888"/>
      <c r="T18" s="888"/>
      <c r="U18" s="888"/>
      <c r="V18" s="888"/>
      <c r="W18" s="888"/>
      <c r="X18" s="888"/>
      <c r="Y18" s="889"/>
      <c r="Z18" s="87"/>
      <c r="AA18" s="87"/>
      <c r="AB18" s="87"/>
      <c r="AC18" s="87"/>
      <c r="AD18" s="87"/>
    </row>
    <row r="19" spans="1:30" ht="27.25" customHeight="1">
      <c r="A19" s="26"/>
      <c r="B19" s="26"/>
      <c r="C19" s="26"/>
      <c r="D19" s="26"/>
      <c r="E19" s="26"/>
      <c r="F19" s="26"/>
      <c r="G19" s="26"/>
      <c r="H19" s="122"/>
      <c r="I19" s="122"/>
      <c r="J19" s="122"/>
      <c r="K19" s="122"/>
      <c r="L19" s="122"/>
      <c r="M19" s="122"/>
      <c r="N19" s="122"/>
      <c r="O19" s="17"/>
      <c r="P19" s="17"/>
      <c r="Q19" s="17"/>
      <c r="R19" s="17"/>
      <c r="S19" s="17"/>
      <c r="T19" s="17"/>
      <c r="U19" s="17"/>
      <c r="V19" s="17"/>
      <c r="W19" s="17"/>
      <c r="X19" s="17"/>
      <c r="Y19" s="17"/>
    </row>
    <row r="20" spans="1:30" ht="27.25" customHeight="1">
      <c r="A20" s="164"/>
      <c r="B20" s="164"/>
      <c r="C20" s="164"/>
      <c r="D20" s="164"/>
      <c r="E20" s="164"/>
      <c r="F20" s="164"/>
      <c r="G20" s="164"/>
      <c r="H20" s="164"/>
      <c r="I20" s="164"/>
      <c r="J20" s="164"/>
      <c r="K20" s="164"/>
      <c r="L20" s="164"/>
      <c r="M20" s="164"/>
      <c r="N20" s="164"/>
      <c r="O20" s="87"/>
      <c r="P20" s="87"/>
      <c r="Q20" s="87"/>
      <c r="R20" s="87"/>
      <c r="S20" s="87"/>
      <c r="T20" s="87"/>
      <c r="U20" s="87"/>
      <c r="V20" s="87"/>
      <c r="W20" s="87"/>
      <c r="X20" s="87"/>
      <c r="Y20" s="87"/>
    </row>
    <row r="21" spans="1:30" ht="23.9" customHeight="1">
      <c r="A21" s="164"/>
      <c r="B21" s="164"/>
      <c r="C21" s="164"/>
      <c r="D21" s="164"/>
      <c r="E21" s="164"/>
      <c r="F21" s="164"/>
      <c r="G21" s="164"/>
      <c r="H21" s="131"/>
      <c r="I21" s="131"/>
      <c r="J21" s="131"/>
      <c r="K21" s="131"/>
      <c r="L21" s="131"/>
      <c r="M21" s="131"/>
      <c r="N21" s="131"/>
      <c r="O21" s="41"/>
      <c r="P21" s="41"/>
      <c r="Q21" s="41"/>
      <c r="R21" s="41"/>
      <c r="S21" s="41"/>
      <c r="T21" s="41"/>
      <c r="U21" s="41"/>
      <c r="V21" s="41"/>
      <c r="W21" s="41"/>
      <c r="X21" s="41"/>
      <c r="Y21" s="41"/>
    </row>
    <row r="22" spans="1:30" ht="23.9" customHeight="1">
      <c r="A22" s="131"/>
      <c r="B22" s="131"/>
      <c r="C22" s="131"/>
      <c r="D22" s="131"/>
      <c r="E22" s="131"/>
      <c r="F22" s="131"/>
      <c r="G22" s="131"/>
      <c r="H22" s="87"/>
      <c r="I22" s="87"/>
      <c r="J22" s="87"/>
      <c r="K22" s="87"/>
      <c r="L22" s="87"/>
      <c r="M22" s="87"/>
      <c r="N22" s="87"/>
      <c r="O22" s="87"/>
      <c r="P22" s="87"/>
      <c r="Q22" s="87"/>
      <c r="R22" s="87"/>
      <c r="S22" s="87"/>
      <c r="T22" s="87"/>
      <c r="U22" s="87"/>
      <c r="V22" s="87"/>
      <c r="W22" s="87"/>
      <c r="X22" s="87"/>
      <c r="Y22" s="87"/>
      <c r="Z22" s="87"/>
      <c r="AA22" s="87"/>
      <c r="AB22" s="87"/>
    </row>
    <row r="23" spans="1:30" ht="23.9"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row>
    <row r="24" spans="1:30" ht="22.5" customHeight="1">
      <c r="A24" s="87"/>
      <c r="B24" s="87"/>
      <c r="C24" s="87"/>
      <c r="D24" s="87"/>
      <c r="E24" s="87"/>
      <c r="F24" s="87"/>
      <c r="G24" s="87"/>
      <c r="Z24" s="87"/>
      <c r="AA24" s="87"/>
      <c r="AB24" s="87"/>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P9"/>
    <mergeCell ref="A10:E10"/>
    <mergeCell ref="F10:G10"/>
    <mergeCell ref="H10:N10"/>
    <mergeCell ref="O10:Y10"/>
    <mergeCell ref="A7:E7"/>
    <mergeCell ref="F7:G7"/>
    <mergeCell ref="H7:N7"/>
    <mergeCell ref="O7:Y7"/>
    <mergeCell ref="A8:E8"/>
    <mergeCell ref="F8:G8"/>
    <mergeCell ref="H8:N8"/>
    <mergeCell ref="O8:P8"/>
    <mergeCell ref="A4:G4"/>
    <mergeCell ref="O4:Y4"/>
    <mergeCell ref="A5:E6"/>
    <mergeCell ref="F5:G6"/>
    <mergeCell ref="H5:N5"/>
    <mergeCell ref="O5:Y5"/>
    <mergeCell ref="Q6:R6"/>
    <mergeCell ref="X6:Y6"/>
  </mergeCells>
  <phoneticPr fontId="83"/>
  <pageMargins left="0.59055118110236227" right="0.47244094488188981" top="0.78740157480314965" bottom="0.39370078740157483" header="0" footer="0"/>
  <pageSetup paperSize="9" scale="90" firstPageNumber="0" fitToWidth="0" orientation="landscape"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showGridLines="0" zoomScaleNormal="100" workbookViewId="0">
      <selection activeCell="AV4" sqref="AV4:BC4"/>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78"/>
      <c r="B1" s="111" t="s">
        <v>278</v>
      </c>
      <c r="C1" s="78"/>
      <c r="D1" s="78"/>
    </row>
    <row r="2" spans="1:30" ht="20.149999999999999" customHeight="1">
      <c r="A2" s="6" t="s">
        <v>474</v>
      </c>
      <c r="B2" s="6"/>
      <c r="C2" s="6"/>
      <c r="D2" s="6"/>
      <c r="E2" s="6"/>
      <c r="F2" s="7"/>
      <c r="G2" s="7"/>
      <c r="H2" s="7"/>
      <c r="I2" s="7"/>
      <c r="J2" s="7"/>
      <c r="K2" s="7"/>
      <c r="L2" s="7"/>
      <c r="M2" s="7"/>
      <c r="N2" s="7"/>
      <c r="X2" s="11"/>
      <c r="Y2" s="11"/>
    </row>
    <row r="3" spans="1:30" s="41" customFormat="1" ht="24" customHeight="1">
      <c r="A3" s="112" t="s">
        <v>475</v>
      </c>
      <c r="B3" s="112"/>
      <c r="C3" s="112"/>
      <c r="D3" s="112"/>
      <c r="E3" s="112"/>
      <c r="F3" s="112"/>
      <c r="G3" s="112"/>
      <c r="H3" s="112"/>
      <c r="I3" s="112"/>
      <c r="J3" s="112"/>
      <c r="K3" s="112"/>
      <c r="L3" s="112"/>
      <c r="M3" s="112"/>
      <c r="N3" s="112"/>
      <c r="AA3" s="20"/>
    </row>
    <row r="4" spans="1:30" ht="30" customHeight="1">
      <c r="A4" s="854" t="s">
        <v>476</v>
      </c>
      <c r="B4" s="854"/>
      <c r="C4" s="854"/>
      <c r="D4" s="854"/>
      <c r="E4" s="854"/>
      <c r="F4" s="854"/>
      <c r="G4" s="854"/>
      <c r="H4" s="90" t="s">
        <v>359</v>
      </c>
      <c r="I4" s="95"/>
      <c r="J4" s="95"/>
      <c r="K4" s="95"/>
      <c r="L4" s="95"/>
      <c r="M4" s="95"/>
      <c r="N4" s="95"/>
      <c r="O4" s="855" t="s">
        <v>291</v>
      </c>
      <c r="P4" s="905"/>
      <c r="Q4" s="905"/>
      <c r="R4" s="905"/>
      <c r="S4" s="905"/>
      <c r="T4" s="905"/>
      <c r="U4" s="905"/>
      <c r="V4" s="905"/>
      <c r="W4" s="905"/>
      <c r="X4" s="905"/>
      <c r="Y4" s="906"/>
      <c r="AA4" s="297"/>
      <c r="AB4" s="87"/>
      <c r="AC4" s="87"/>
      <c r="AD4" s="87"/>
    </row>
    <row r="5" spans="1:30" s="296" customFormat="1" ht="22.5" customHeight="1">
      <c r="A5" s="420" t="s">
        <v>428</v>
      </c>
      <c r="B5" s="525"/>
      <c r="C5" s="525"/>
      <c r="D5" s="525"/>
      <c r="E5" s="526"/>
      <c r="F5" s="420" t="s">
        <v>477</v>
      </c>
      <c r="G5" s="526"/>
      <c r="H5" s="704" t="s">
        <v>146</v>
      </c>
      <c r="I5" s="704"/>
      <c r="J5" s="704"/>
      <c r="K5" s="704"/>
      <c r="L5" s="704"/>
      <c r="M5" s="704"/>
      <c r="N5" s="705"/>
      <c r="O5" s="858" t="s">
        <v>324</v>
      </c>
      <c r="P5" s="859"/>
      <c r="Q5" s="859"/>
      <c r="R5" s="859"/>
      <c r="S5" s="859"/>
      <c r="T5" s="859"/>
      <c r="U5" s="859"/>
      <c r="V5" s="859"/>
      <c r="W5" s="859"/>
      <c r="X5" s="859"/>
      <c r="Y5" s="860"/>
      <c r="AA5" s="72"/>
      <c r="AB5" s="72"/>
      <c r="AC5" s="72"/>
      <c r="AD5" s="72"/>
    </row>
    <row r="6" spans="1:30" s="252" customFormat="1" ht="9" customHeight="1">
      <c r="A6" s="762"/>
      <c r="B6" s="763"/>
      <c r="C6" s="763"/>
      <c r="D6" s="763"/>
      <c r="E6" s="764"/>
      <c r="F6" s="762"/>
      <c r="G6" s="764"/>
      <c r="H6" s="298"/>
      <c r="I6" s="260"/>
      <c r="J6" s="260"/>
      <c r="K6" s="260"/>
      <c r="L6" s="260"/>
      <c r="M6" s="260"/>
      <c r="N6" s="299"/>
      <c r="O6" s="300"/>
      <c r="P6" s="301"/>
      <c r="Q6" s="861"/>
      <c r="R6" s="861"/>
      <c r="S6" s="302"/>
      <c r="T6" s="302"/>
      <c r="U6" s="302"/>
      <c r="V6" s="302"/>
      <c r="W6" s="302"/>
      <c r="X6" s="862"/>
      <c r="Y6" s="863"/>
    </row>
    <row r="7" spans="1:30" ht="31.5" customHeight="1">
      <c r="A7" s="864" t="s">
        <v>315</v>
      </c>
      <c r="B7" s="865"/>
      <c r="C7" s="865"/>
      <c r="D7" s="865"/>
      <c r="E7" s="866"/>
      <c r="F7" s="593">
        <v>10000000</v>
      </c>
      <c r="G7" s="593"/>
      <c r="H7" s="867" t="s">
        <v>482</v>
      </c>
      <c r="I7" s="868">
        <v>1</v>
      </c>
      <c r="J7" s="868">
        <v>0</v>
      </c>
      <c r="K7" s="868">
        <v>1</v>
      </c>
      <c r="L7" s="868">
        <v>0</v>
      </c>
      <c r="M7" s="868">
        <v>0</v>
      </c>
      <c r="N7" s="869">
        <v>1</v>
      </c>
      <c r="O7" s="827" t="s">
        <v>483</v>
      </c>
      <c r="P7" s="713"/>
      <c r="Q7" s="303"/>
      <c r="R7" s="303"/>
      <c r="S7" s="303"/>
      <c r="T7" s="303"/>
      <c r="U7" s="303"/>
      <c r="V7" s="303"/>
      <c r="W7" s="303"/>
      <c r="X7" s="303"/>
      <c r="Y7" s="304"/>
      <c r="Z7" s="87"/>
      <c r="AA7" s="87"/>
      <c r="AB7" s="87"/>
      <c r="AC7" s="87"/>
      <c r="AD7" s="87"/>
    </row>
    <row r="8" spans="1:30" ht="31.5" customHeight="1">
      <c r="A8" s="872"/>
      <c r="B8" s="873"/>
      <c r="C8" s="873"/>
      <c r="D8" s="873"/>
      <c r="E8" s="874"/>
      <c r="F8" s="605"/>
      <c r="G8" s="605"/>
      <c r="H8" s="875"/>
      <c r="I8" s="876"/>
      <c r="J8" s="876"/>
      <c r="K8" s="876"/>
      <c r="L8" s="876"/>
      <c r="M8" s="876"/>
      <c r="N8" s="877"/>
      <c r="O8" s="878"/>
      <c r="P8" s="698"/>
      <c r="Q8" s="698"/>
      <c r="R8" s="698"/>
      <c r="S8" s="698"/>
      <c r="T8" s="698"/>
      <c r="U8" s="698"/>
      <c r="V8" s="698"/>
      <c r="W8" s="698"/>
      <c r="X8" s="698"/>
      <c r="Y8" s="879"/>
      <c r="Z8" s="87"/>
      <c r="AA8" s="87"/>
      <c r="AB8" s="87"/>
      <c r="AC8" s="87"/>
      <c r="AD8" s="87"/>
    </row>
    <row r="9" spans="1:30" ht="31.5" customHeight="1">
      <c r="A9" s="872"/>
      <c r="B9" s="873"/>
      <c r="C9" s="873"/>
      <c r="D9" s="873"/>
      <c r="E9" s="874"/>
      <c r="F9" s="605"/>
      <c r="G9" s="605"/>
      <c r="H9" s="875"/>
      <c r="I9" s="876"/>
      <c r="J9" s="876"/>
      <c r="K9" s="876"/>
      <c r="L9" s="876"/>
      <c r="M9" s="876"/>
      <c r="N9" s="877"/>
      <c r="O9" s="878"/>
      <c r="P9" s="698"/>
      <c r="Q9" s="698"/>
      <c r="R9" s="698"/>
      <c r="S9" s="698"/>
      <c r="T9" s="698"/>
      <c r="U9" s="698"/>
      <c r="V9" s="698"/>
      <c r="W9" s="698"/>
      <c r="X9" s="698"/>
      <c r="Y9" s="879"/>
      <c r="Z9" s="87"/>
      <c r="AA9" s="87"/>
      <c r="AB9" s="87"/>
      <c r="AC9" s="87"/>
      <c r="AD9" s="87"/>
    </row>
    <row r="10" spans="1:30" ht="31.5" customHeight="1">
      <c r="A10" s="872"/>
      <c r="B10" s="873"/>
      <c r="C10" s="873"/>
      <c r="D10" s="873"/>
      <c r="E10" s="874"/>
      <c r="F10" s="605"/>
      <c r="G10" s="605"/>
      <c r="H10" s="875"/>
      <c r="I10" s="876"/>
      <c r="J10" s="876"/>
      <c r="K10" s="876"/>
      <c r="L10" s="876"/>
      <c r="M10" s="876"/>
      <c r="N10" s="877"/>
      <c r="O10" s="878"/>
      <c r="P10" s="698"/>
      <c r="Q10" s="698"/>
      <c r="R10" s="698"/>
      <c r="S10" s="698"/>
      <c r="T10" s="698"/>
      <c r="U10" s="698"/>
      <c r="V10" s="698"/>
      <c r="W10" s="698"/>
      <c r="X10" s="698"/>
      <c r="Y10" s="879"/>
      <c r="Z10" s="87"/>
      <c r="AA10" s="87"/>
      <c r="AB10" s="87"/>
      <c r="AC10" s="87"/>
      <c r="AD10" s="87"/>
    </row>
    <row r="11" spans="1:30" ht="31.5" customHeight="1">
      <c r="A11" s="872"/>
      <c r="B11" s="873"/>
      <c r="C11" s="873"/>
      <c r="D11" s="873"/>
      <c r="E11" s="874"/>
      <c r="F11" s="605"/>
      <c r="G11" s="605"/>
      <c r="H11" s="875"/>
      <c r="I11" s="876"/>
      <c r="J11" s="876"/>
      <c r="K11" s="876"/>
      <c r="L11" s="876"/>
      <c r="M11" s="876"/>
      <c r="N11" s="877"/>
      <c r="O11" s="878"/>
      <c r="P11" s="698"/>
      <c r="Q11" s="698"/>
      <c r="R11" s="698"/>
      <c r="S11" s="698"/>
      <c r="T11" s="698"/>
      <c r="U11" s="698"/>
      <c r="V11" s="698"/>
      <c r="W11" s="698"/>
      <c r="X11" s="698"/>
      <c r="Y11" s="879"/>
      <c r="Z11" s="87"/>
      <c r="AA11" s="87"/>
      <c r="AB11" s="87"/>
      <c r="AC11" s="87"/>
      <c r="AD11" s="87"/>
    </row>
    <row r="12" spans="1:30" ht="31.5" customHeight="1">
      <c r="A12" s="872"/>
      <c r="B12" s="873"/>
      <c r="C12" s="873"/>
      <c r="D12" s="873"/>
      <c r="E12" s="874"/>
      <c r="F12" s="605"/>
      <c r="G12" s="605"/>
      <c r="H12" s="875"/>
      <c r="I12" s="876"/>
      <c r="J12" s="876"/>
      <c r="K12" s="876"/>
      <c r="L12" s="876"/>
      <c r="M12" s="876"/>
      <c r="N12" s="877"/>
      <c r="O12" s="878"/>
      <c r="P12" s="698"/>
      <c r="Q12" s="698"/>
      <c r="R12" s="698"/>
      <c r="S12" s="698"/>
      <c r="T12" s="698"/>
      <c r="U12" s="698"/>
      <c r="V12" s="698"/>
      <c r="W12" s="698"/>
      <c r="X12" s="698"/>
      <c r="Y12" s="879"/>
      <c r="Z12" s="87"/>
      <c r="AA12" s="87"/>
      <c r="AB12" s="87"/>
      <c r="AC12" s="87"/>
      <c r="AD12" s="87"/>
    </row>
    <row r="13" spans="1:30" ht="31.5" customHeight="1">
      <c r="A13" s="872"/>
      <c r="B13" s="873"/>
      <c r="C13" s="873"/>
      <c r="D13" s="873"/>
      <c r="E13" s="874"/>
      <c r="F13" s="605"/>
      <c r="G13" s="605"/>
      <c r="H13" s="875"/>
      <c r="I13" s="876"/>
      <c r="J13" s="876"/>
      <c r="K13" s="876"/>
      <c r="L13" s="876"/>
      <c r="M13" s="876"/>
      <c r="N13" s="877"/>
      <c r="O13" s="878"/>
      <c r="P13" s="698"/>
      <c r="Q13" s="698"/>
      <c r="R13" s="698"/>
      <c r="S13" s="698"/>
      <c r="T13" s="698"/>
      <c r="U13" s="698"/>
      <c r="V13" s="698"/>
      <c r="W13" s="698"/>
      <c r="X13" s="698"/>
      <c r="Y13" s="879"/>
      <c r="Z13" s="87"/>
      <c r="AA13" s="87"/>
      <c r="AB13" s="87"/>
      <c r="AC13" s="87"/>
      <c r="AD13" s="87"/>
    </row>
    <row r="14" spans="1:30" ht="31.5" customHeight="1">
      <c r="A14" s="872"/>
      <c r="B14" s="873"/>
      <c r="C14" s="873"/>
      <c r="D14" s="873"/>
      <c r="E14" s="874"/>
      <c r="F14" s="605"/>
      <c r="G14" s="605"/>
      <c r="H14" s="875"/>
      <c r="I14" s="876"/>
      <c r="J14" s="876"/>
      <c r="K14" s="876"/>
      <c r="L14" s="876"/>
      <c r="M14" s="876"/>
      <c r="N14" s="877"/>
      <c r="O14" s="878"/>
      <c r="P14" s="698"/>
      <c r="Q14" s="698"/>
      <c r="R14" s="698"/>
      <c r="S14" s="698"/>
      <c r="T14" s="698"/>
      <c r="U14" s="698"/>
      <c r="V14" s="698"/>
      <c r="W14" s="698"/>
      <c r="X14" s="698"/>
      <c r="Y14" s="879"/>
      <c r="Z14" s="87"/>
      <c r="AA14" s="87"/>
      <c r="AB14" s="87"/>
      <c r="AC14" s="87"/>
      <c r="AD14" s="87"/>
    </row>
    <row r="15" spans="1:30" ht="31.5" customHeight="1">
      <c r="A15" s="872"/>
      <c r="B15" s="873"/>
      <c r="C15" s="873"/>
      <c r="D15" s="873"/>
      <c r="E15" s="874"/>
      <c r="F15" s="605"/>
      <c r="G15" s="605"/>
      <c r="H15" s="875"/>
      <c r="I15" s="876"/>
      <c r="J15" s="876"/>
      <c r="K15" s="876"/>
      <c r="L15" s="876"/>
      <c r="M15" s="876"/>
      <c r="N15" s="877"/>
      <c r="O15" s="878"/>
      <c r="P15" s="698"/>
      <c r="Q15" s="698"/>
      <c r="R15" s="698"/>
      <c r="S15" s="698"/>
      <c r="T15" s="698"/>
      <c r="U15" s="698"/>
      <c r="V15" s="698"/>
      <c r="W15" s="698"/>
      <c r="X15" s="698"/>
      <c r="Y15" s="879"/>
      <c r="Z15" s="87"/>
      <c r="AA15" s="87"/>
      <c r="AB15" s="87"/>
      <c r="AC15" s="87"/>
      <c r="AD15" s="87"/>
    </row>
    <row r="16" spans="1:30" ht="31.5" customHeight="1">
      <c r="A16" s="872"/>
      <c r="B16" s="873"/>
      <c r="C16" s="873"/>
      <c r="D16" s="873"/>
      <c r="E16" s="874"/>
      <c r="F16" s="605"/>
      <c r="G16" s="605"/>
      <c r="H16" s="875"/>
      <c r="I16" s="876"/>
      <c r="J16" s="876"/>
      <c r="K16" s="876"/>
      <c r="L16" s="876"/>
      <c r="M16" s="876"/>
      <c r="N16" s="877"/>
      <c r="O16" s="878"/>
      <c r="P16" s="698"/>
      <c r="Q16" s="698"/>
      <c r="R16" s="698"/>
      <c r="S16" s="698"/>
      <c r="T16" s="698"/>
      <c r="U16" s="698"/>
      <c r="V16" s="698"/>
      <c r="W16" s="698"/>
      <c r="X16" s="698"/>
      <c r="Y16" s="879"/>
      <c r="Z16" s="87"/>
      <c r="AA16" s="87"/>
      <c r="AB16" s="87"/>
      <c r="AC16" s="87"/>
      <c r="AD16" s="87"/>
    </row>
    <row r="17" spans="1:30" ht="31.5" customHeight="1">
      <c r="A17" s="872"/>
      <c r="B17" s="873"/>
      <c r="C17" s="873"/>
      <c r="D17" s="873"/>
      <c r="E17" s="874"/>
      <c r="F17" s="605"/>
      <c r="G17" s="605"/>
      <c r="H17" s="875"/>
      <c r="I17" s="876"/>
      <c r="J17" s="876"/>
      <c r="K17" s="876"/>
      <c r="L17" s="876"/>
      <c r="M17" s="876"/>
      <c r="N17" s="877"/>
      <c r="O17" s="878"/>
      <c r="P17" s="698"/>
      <c r="Q17" s="698"/>
      <c r="R17" s="698"/>
      <c r="S17" s="698"/>
      <c r="T17" s="698"/>
      <c r="U17" s="698"/>
      <c r="V17" s="698"/>
      <c r="W17" s="698"/>
      <c r="X17" s="698"/>
      <c r="Y17" s="879"/>
      <c r="Z17" s="87"/>
      <c r="AA17" s="87"/>
      <c r="AB17" s="87"/>
      <c r="AC17" s="87"/>
      <c r="AD17" s="87"/>
    </row>
    <row r="18" spans="1:30" ht="31.5" customHeight="1">
      <c r="A18" s="880"/>
      <c r="B18" s="881"/>
      <c r="C18" s="881"/>
      <c r="D18" s="881"/>
      <c r="E18" s="882"/>
      <c r="F18" s="883"/>
      <c r="G18" s="883"/>
      <c r="H18" s="884"/>
      <c r="I18" s="885"/>
      <c r="J18" s="885"/>
      <c r="K18" s="885"/>
      <c r="L18" s="885"/>
      <c r="M18" s="885"/>
      <c r="N18" s="886"/>
      <c r="O18" s="887"/>
      <c r="P18" s="888"/>
      <c r="Q18" s="888"/>
      <c r="R18" s="888"/>
      <c r="S18" s="888"/>
      <c r="T18" s="888"/>
      <c r="U18" s="888"/>
      <c r="V18" s="888"/>
      <c r="W18" s="888"/>
      <c r="X18" s="888"/>
      <c r="Y18" s="889"/>
      <c r="Z18" s="87"/>
      <c r="AA18" s="87"/>
      <c r="AB18" s="87"/>
      <c r="AC18" s="87"/>
      <c r="AD18" s="87"/>
    </row>
    <row r="19" spans="1:30" ht="27.25" customHeight="1">
      <c r="A19" s="26"/>
      <c r="B19" s="26"/>
      <c r="C19" s="26"/>
      <c r="D19" s="26"/>
      <c r="E19" s="26"/>
      <c r="F19" s="26"/>
      <c r="G19" s="26"/>
      <c r="H19" s="122"/>
      <c r="I19" s="122"/>
      <c r="J19" s="122"/>
      <c r="K19" s="122"/>
      <c r="L19" s="122"/>
      <c r="M19" s="122"/>
      <c r="N19" s="122"/>
      <c r="O19" s="17"/>
      <c r="P19" s="17"/>
      <c r="Q19" s="17"/>
      <c r="R19" s="17"/>
      <c r="S19" s="17"/>
      <c r="T19" s="17"/>
      <c r="U19" s="17"/>
      <c r="V19" s="17"/>
      <c r="W19" s="17"/>
      <c r="X19" s="17"/>
      <c r="Y19" s="17"/>
    </row>
    <row r="20" spans="1:30" ht="27.25" customHeight="1">
      <c r="A20" s="164"/>
      <c r="B20" s="164"/>
      <c r="C20" s="164"/>
      <c r="D20" s="164"/>
      <c r="E20" s="164"/>
      <c r="F20" s="164"/>
      <c r="G20" s="164"/>
      <c r="H20" s="164"/>
      <c r="I20" s="164"/>
      <c r="J20" s="164"/>
      <c r="K20" s="164"/>
      <c r="L20" s="164"/>
      <c r="M20" s="164"/>
      <c r="N20" s="164"/>
      <c r="O20" s="87"/>
      <c r="P20" s="87"/>
      <c r="Q20" s="87"/>
      <c r="R20" s="87"/>
      <c r="S20" s="87"/>
      <c r="T20" s="87"/>
      <c r="U20" s="87"/>
      <c r="V20" s="87"/>
      <c r="W20" s="87"/>
      <c r="X20" s="87"/>
      <c r="Y20" s="87"/>
    </row>
    <row r="21" spans="1:30" ht="23.9" customHeight="1">
      <c r="A21" s="164"/>
      <c r="B21" s="164"/>
      <c r="C21" s="164"/>
      <c r="D21" s="164"/>
      <c r="E21" s="164"/>
      <c r="F21" s="164"/>
      <c r="G21" s="164"/>
      <c r="H21" s="131"/>
      <c r="I21" s="131"/>
      <c r="J21" s="131"/>
      <c r="K21" s="131"/>
      <c r="L21" s="131"/>
      <c r="M21" s="131"/>
      <c r="N21" s="131"/>
      <c r="O21" s="41"/>
      <c r="P21" s="41"/>
      <c r="Q21" s="41"/>
      <c r="R21" s="41"/>
      <c r="S21" s="41"/>
      <c r="T21" s="41"/>
      <c r="U21" s="41"/>
      <c r="V21" s="41"/>
      <c r="W21" s="41"/>
      <c r="X21" s="41"/>
      <c r="Y21" s="41"/>
    </row>
    <row r="22" spans="1:30" ht="23.9" customHeight="1">
      <c r="A22" s="131"/>
      <c r="B22" s="131"/>
      <c r="C22" s="131"/>
      <c r="D22" s="131"/>
      <c r="E22" s="131"/>
      <c r="F22" s="131"/>
      <c r="G22" s="131"/>
      <c r="H22" s="87"/>
      <c r="I22" s="87"/>
      <c r="J22" s="87"/>
      <c r="K22" s="87"/>
      <c r="L22" s="87"/>
      <c r="M22" s="87"/>
      <c r="N22" s="87"/>
      <c r="O22" s="87"/>
      <c r="P22" s="87"/>
      <c r="Q22" s="87"/>
      <c r="R22" s="87"/>
      <c r="S22" s="87"/>
      <c r="T22" s="87"/>
      <c r="U22" s="87"/>
      <c r="V22" s="87"/>
      <c r="W22" s="87"/>
      <c r="X22" s="87"/>
      <c r="Y22" s="87"/>
      <c r="Z22" s="87"/>
      <c r="AA22" s="87"/>
      <c r="AB22" s="87"/>
    </row>
    <row r="23" spans="1:30" ht="23.9"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row>
    <row r="24" spans="1:30" ht="22.5" customHeight="1">
      <c r="A24" s="87"/>
      <c r="B24" s="87"/>
      <c r="C24" s="87"/>
      <c r="D24" s="87"/>
      <c r="E24" s="87"/>
      <c r="F24" s="87"/>
      <c r="G24" s="87"/>
      <c r="Z24" s="87"/>
      <c r="AA24" s="87"/>
      <c r="AB24" s="87"/>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Y9"/>
    <mergeCell ref="A10:E10"/>
    <mergeCell ref="F10:G10"/>
    <mergeCell ref="H10:N10"/>
    <mergeCell ref="O10:Y10"/>
    <mergeCell ref="A7:E7"/>
    <mergeCell ref="F7:G7"/>
    <mergeCell ref="H7:N7"/>
    <mergeCell ref="O7:P7"/>
    <mergeCell ref="A8:E8"/>
    <mergeCell ref="F8:G8"/>
    <mergeCell ref="H8:N8"/>
    <mergeCell ref="O8:Y8"/>
    <mergeCell ref="A4:G4"/>
    <mergeCell ref="O4:Y4"/>
    <mergeCell ref="A5:E6"/>
    <mergeCell ref="F5:G6"/>
    <mergeCell ref="H5:N5"/>
    <mergeCell ref="O5:Y5"/>
    <mergeCell ref="Q6:R6"/>
    <mergeCell ref="X6:Y6"/>
  </mergeCells>
  <phoneticPr fontId="83"/>
  <pageMargins left="0.59055118110236227" right="0.47244094488188981" top="0.78740157480314965" bottom="0.39370078740157483" header="0" footer="0"/>
  <pageSetup paperSize="9" scale="90" firstPageNumber="0" fitToWidth="0"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zoomScaleNormal="100" workbookViewId="0">
      <selection activeCell="AV4" sqref="AV4:BC4"/>
    </sheetView>
  </sheetViews>
  <sheetFormatPr defaultColWidth="9" defaultRowHeight="14"/>
  <cols>
    <col min="1" max="4" width="2.6328125" style="1" customWidth="1"/>
    <col min="5" max="5" width="10.26953125" style="1" customWidth="1"/>
    <col min="6" max="6" width="2.6328125" style="1" customWidth="1"/>
    <col min="7" max="7" width="17.26953125" style="1" customWidth="1"/>
    <col min="8" max="10" width="23" style="1" customWidth="1"/>
    <col min="11" max="11" width="26" style="1" customWidth="1"/>
    <col min="12" max="29" width="9" style="1" bestFit="1" customWidth="1"/>
    <col min="30" max="30" width="3" style="1" customWidth="1"/>
    <col min="31" max="31" width="9" style="1" bestFit="1" customWidth="1"/>
    <col min="32" max="32" width="0.6328125" style="1" customWidth="1"/>
    <col min="33" max="33" width="9" style="1" bestFit="1"/>
    <col min="34" max="16384" width="9" style="1"/>
  </cols>
  <sheetData>
    <row r="1" spans="1:25" ht="21.75" customHeight="1">
      <c r="A1" s="307"/>
    </row>
    <row r="2" spans="1:25" ht="24" customHeight="1">
      <c r="A2" s="1" t="s">
        <v>80</v>
      </c>
      <c r="B2" s="196"/>
      <c r="C2" s="196"/>
      <c r="D2" s="196"/>
      <c r="F2" s="254" t="s">
        <v>203</v>
      </c>
      <c r="G2" s="308"/>
      <c r="P2" s="2"/>
      <c r="X2" s="113"/>
      <c r="Y2" s="113"/>
    </row>
    <row r="3" spans="1:25" ht="20.149999999999999" customHeight="1">
      <c r="A3" s="26" t="s">
        <v>445</v>
      </c>
      <c r="B3" s="26"/>
      <c r="C3" s="26"/>
      <c r="D3" s="26"/>
      <c r="E3" s="26"/>
      <c r="F3" s="26"/>
      <c r="G3" s="49"/>
      <c r="H3" s="49"/>
      <c r="I3" s="49"/>
      <c r="J3" s="215"/>
      <c r="K3" s="215"/>
      <c r="L3" s="309"/>
      <c r="M3" s="309"/>
      <c r="N3" s="309"/>
      <c r="O3" s="309"/>
    </row>
    <row r="4" spans="1:25" ht="26.25" customHeight="1">
      <c r="A4" s="96" t="s">
        <v>168</v>
      </c>
      <c r="B4" s="85"/>
      <c r="C4" s="85"/>
      <c r="D4" s="85"/>
      <c r="E4" s="85"/>
      <c r="F4" s="82"/>
      <c r="G4" s="82"/>
      <c r="H4" s="82"/>
      <c r="I4" s="22" t="s">
        <v>306</v>
      </c>
      <c r="J4" s="855" t="s">
        <v>459</v>
      </c>
      <c r="K4" s="857"/>
      <c r="L4" s="20"/>
    </row>
    <row r="5" spans="1:25" ht="26.25" customHeight="1">
      <c r="A5" s="420" t="s">
        <v>381</v>
      </c>
      <c r="B5" s="525"/>
      <c r="C5" s="525"/>
      <c r="D5" s="525"/>
      <c r="E5" s="526"/>
      <c r="F5" s="489" t="s">
        <v>212</v>
      </c>
      <c r="G5" s="490"/>
      <c r="H5" s="490"/>
      <c r="I5" s="490"/>
      <c r="J5" s="760"/>
      <c r="K5" s="761"/>
      <c r="L5" s="41"/>
    </row>
    <row r="6" spans="1:25" ht="26.25" customHeight="1">
      <c r="A6" s="907"/>
      <c r="B6" s="908"/>
      <c r="C6" s="908"/>
      <c r="D6" s="908"/>
      <c r="E6" s="909"/>
      <c r="F6" s="910" t="s">
        <v>23</v>
      </c>
      <c r="G6" s="911"/>
      <c r="H6" s="914" t="s">
        <v>255</v>
      </c>
      <c r="I6" s="915"/>
      <c r="J6" s="915"/>
      <c r="K6" s="916"/>
      <c r="L6" s="41"/>
    </row>
    <row r="7" spans="1:25" ht="58.5" customHeight="1">
      <c r="A7" s="762"/>
      <c r="B7" s="763"/>
      <c r="C7" s="763"/>
      <c r="D7" s="763"/>
      <c r="E7" s="764"/>
      <c r="F7" s="912"/>
      <c r="G7" s="913"/>
      <c r="H7" s="310" t="s">
        <v>484</v>
      </c>
      <c r="I7" s="311" t="s">
        <v>141</v>
      </c>
      <c r="J7" s="311" t="s">
        <v>485</v>
      </c>
      <c r="K7" s="312" t="s">
        <v>486</v>
      </c>
      <c r="L7" s="41"/>
    </row>
    <row r="8" spans="1:25" ht="24" customHeight="1">
      <c r="A8" s="917" t="s">
        <v>96</v>
      </c>
      <c r="B8" s="918"/>
      <c r="C8" s="918"/>
      <c r="D8" s="918"/>
      <c r="E8" s="919"/>
      <c r="F8" s="923" t="s">
        <v>414</v>
      </c>
      <c r="G8" s="924"/>
      <c r="H8" s="313"/>
      <c r="I8" s="314"/>
      <c r="J8" s="314"/>
      <c r="K8" s="315"/>
      <c r="L8" s="41"/>
    </row>
    <row r="9" spans="1:25" ht="24" customHeight="1">
      <c r="A9" s="917"/>
      <c r="B9" s="918"/>
      <c r="C9" s="918"/>
      <c r="D9" s="918"/>
      <c r="E9" s="919"/>
      <c r="F9" s="923"/>
      <c r="G9" s="924"/>
      <c r="H9" s="313"/>
      <c r="I9" s="316"/>
      <c r="J9" s="316"/>
      <c r="K9" s="317"/>
      <c r="L9" s="41"/>
    </row>
    <row r="10" spans="1:25" ht="24" customHeight="1">
      <c r="A10" s="920"/>
      <c r="B10" s="921"/>
      <c r="C10" s="921"/>
      <c r="D10" s="921"/>
      <c r="E10" s="922"/>
      <c r="F10" s="925"/>
      <c r="G10" s="926"/>
      <c r="H10" s="313"/>
      <c r="I10" s="316"/>
      <c r="J10" s="316"/>
      <c r="K10" s="317"/>
      <c r="L10" s="41"/>
    </row>
    <row r="11" spans="1:25" ht="24" customHeight="1">
      <c r="A11" s="927"/>
      <c r="B11" s="665"/>
      <c r="C11" s="665"/>
      <c r="D11" s="665"/>
      <c r="E11" s="928"/>
      <c r="F11" s="934"/>
      <c r="G11" s="935"/>
      <c r="H11" s="313"/>
      <c r="I11" s="316"/>
      <c r="J11" s="316"/>
      <c r="K11" s="317"/>
      <c r="L11" s="41"/>
    </row>
    <row r="12" spans="1:25" ht="24" customHeight="1">
      <c r="A12" s="929"/>
      <c r="B12" s="721"/>
      <c r="C12" s="721"/>
      <c r="D12" s="721"/>
      <c r="E12" s="930"/>
      <c r="F12" s="936"/>
      <c r="G12" s="937"/>
      <c r="H12" s="313"/>
      <c r="I12" s="316"/>
      <c r="J12" s="316"/>
      <c r="K12" s="317"/>
      <c r="L12" s="41"/>
    </row>
    <row r="13" spans="1:25" ht="24" customHeight="1">
      <c r="A13" s="940"/>
      <c r="B13" s="666"/>
      <c r="C13" s="666"/>
      <c r="D13" s="666"/>
      <c r="E13" s="941"/>
      <c r="F13" s="942"/>
      <c r="G13" s="943"/>
      <c r="H13" s="313"/>
      <c r="I13" s="316"/>
      <c r="J13" s="316"/>
      <c r="K13" s="317"/>
      <c r="L13" s="41"/>
    </row>
    <row r="14" spans="1:25" ht="24" customHeight="1">
      <c r="A14" s="927"/>
      <c r="B14" s="665"/>
      <c r="C14" s="665"/>
      <c r="D14" s="665"/>
      <c r="E14" s="928"/>
      <c r="F14" s="934"/>
      <c r="G14" s="935"/>
      <c r="H14" s="313"/>
      <c r="I14" s="316"/>
      <c r="J14" s="316"/>
      <c r="K14" s="317"/>
      <c r="L14" s="41"/>
    </row>
    <row r="15" spans="1:25" ht="24" customHeight="1">
      <c r="A15" s="929"/>
      <c r="B15" s="721"/>
      <c r="C15" s="721"/>
      <c r="D15" s="721"/>
      <c r="E15" s="930"/>
      <c r="F15" s="936"/>
      <c r="G15" s="937"/>
      <c r="H15" s="313"/>
      <c r="I15" s="316"/>
      <c r="J15" s="316"/>
      <c r="K15" s="317"/>
      <c r="L15" s="41"/>
    </row>
    <row r="16" spans="1:25" ht="24" customHeight="1">
      <c r="A16" s="940"/>
      <c r="B16" s="666"/>
      <c r="C16" s="666"/>
      <c r="D16" s="666"/>
      <c r="E16" s="941"/>
      <c r="F16" s="942"/>
      <c r="G16" s="943"/>
      <c r="H16" s="313"/>
      <c r="I16" s="316"/>
      <c r="J16" s="316"/>
      <c r="K16" s="317"/>
      <c r="L16" s="41"/>
    </row>
    <row r="17" spans="1:12" ht="24" customHeight="1">
      <c r="A17" s="927"/>
      <c r="B17" s="665"/>
      <c r="C17" s="665"/>
      <c r="D17" s="665"/>
      <c r="E17" s="928"/>
      <c r="F17" s="934"/>
      <c r="G17" s="935"/>
      <c r="H17" s="313"/>
      <c r="I17" s="316"/>
      <c r="J17" s="316"/>
      <c r="K17" s="317"/>
      <c r="L17" s="41"/>
    </row>
    <row r="18" spans="1:12" ht="24" customHeight="1">
      <c r="A18" s="929"/>
      <c r="B18" s="721"/>
      <c r="C18" s="721"/>
      <c r="D18" s="721"/>
      <c r="E18" s="930"/>
      <c r="F18" s="936"/>
      <c r="G18" s="937"/>
      <c r="H18" s="313"/>
      <c r="I18" s="316"/>
      <c r="J18" s="316"/>
      <c r="K18" s="317"/>
      <c r="L18" s="41"/>
    </row>
    <row r="19" spans="1:12" ht="24" customHeight="1">
      <c r="A19" s="940"/>
      <c r="B19" s="666"/>
      <c r="C19" s="666"/>
      <c r="D19" s="666"/>
      <c r="E19" s="941"/>
      <c r="F19" s="942"/>
      <c r="G19" s="943"/>
      <c r="H19" s="313"/>
      <c r="I19" s="316"/>
      <c r="J19" s="316"/>
      <c r="K19" s="317"/>
      <c r="L19" s="41"/>
    </row>
    <row r="20" spans="1:12" ht="24" customHeight="1">
      <c r="A20" s="927"/>
      <c r="B20" s="665"/>
      <c r="C20" s="665"/>
      <c r="D20" s="665"/>
      <c r="E20" s="928"/>
      <c r="F20" s="934"/>
      <c r="G20" s="935"/>
      <c r="H20" s="313"/>
      <c r="I20" s="316"/>
      <c r="J20" s="316"/>
      <c r="K20" s="317"/>
      <c r="L20" s="41"/>
    </row>
    <row r="21" spans="1:12" ht="24" customHeight="1">
      <c r="A21" s="929"/>
      <c r="B21" s="721"/>
      <c r="C21" s="721"/>
      <c r="D21" s="721"/>
      <c r="E21" s="930"/>
      <c r="F21" s="936"/>
      <c r="G21" s="937"/>
      <c r="H21" s="313"/>
      <c r="I21" s="316"/>
      <c r="J21" s="316"/>
      <c r="K21" s="317"/>
      <c r="L21" s="41"/>
    </row>
    <row r="22" spans="1:12" ht="24" customHeight="1">
      <c r="A22" s="931"/>
      <c r="B22" s="932"/>
      <c r="C22" s="932"/>
      <c r="D22" s="932"/>
      <c r="E22" s="933"/>
      <c r="F22" s="938"/>
      <c r="G22" s="939"/>
      <c r="H22" s="318"/>
      <c r="I22" s="319"/>
      <c r="J22" s="319"/>
      <c r="K22" s="320"/>
      <c r="L22" s="41"/>
    </row>
    <row r="23" spans="1:12" ht="23.9" customHeight="1">
      <c r="A23" s="123"/>
      <c r="B23" s="123"/>
      <c r="C23" s="123"/>
      <c r="D23" s="123"/>
      <c r="E23" s="123"/>
      <c r="F23" s="123"/>
      <c r="G23" s="123"/>
      <c r="H23" s="26"/>
      <c r="I23" s="26"/>
      <c r="J23" s="26"/>
      <c r="K23" s="26"/>
      <c r="L23" s="41"/>
    </row>
    <row r="24" spans="1:12" ht="23.9" customHeight="1">
      <c r="A24" s="26"/>
      <c r="B24" s="26"/>
      <c r="C24" s="26"/>
      <c r="D24" s="26"/>
      <c r="E24" s="26"/>
      <c r="F24" s="26"/>
      <c r="G24" s="26"/>
      <c r="H24" s="26"/>
      <c r="I24" s="26"/>
      <c r="J24" s="26"/>
      <c r="K24" s="26"/>
      <c r="L24" s="41"/>
    </row>
    <row r="25" spans="1:12" ht="22.5" customHeight="1">
      <c r="A25" s="41"/>
      <c r="B25" s="41"/>
      <c r="C25" s="41"/>
      <c r="D25" s="41"/>
      <c r="E25" s="41"/>
      <c r="F25" s="41"/>
      <c r="G25" s="41"/>
      <c r="H25" s="41"/>
      <c r="I25" s="41"/>
      <c r="J25" s="20"/>
      <c r="K25" s="41"/>
      <c r="L25" s="41"/>
    </row>
  </sheetData>
  <mergeCells count="15">
    <mergeCell ref="A20:E22"/>
    <mergeCell ref="F20:G22"/>
    <mergeCell ref="A11:E13"/>
    <mergeCell ref="F11:G13"/>
    <mergeCell ref="A14:E16"/>
    <mergeCell ref="F14:G16"/>
    <mergeCell ref="A17:E19"/>
    <mergeCell ref="F17:G19"/>
    <mergeCell ref="J4:K4"/>
    <mergeCell ref="A5:E7"/>
    <mergeCell ref="F5:K5"/>
    <mergeCell ref="F6:G7"/>
    <mergeCell ref="H6:K6"/>
    <mergeCell ref="A8:E10"/>
    <mergeCell ref="F8:G10"/>
  </mergeCells>
  <phoneticPr fontId="83"/>
  <pageMargins left="0.57999999999999996" right="0.47244094488188981" top="0.66666666666666663" bottom="0.33" header="0" footer="0"/>
  <pageSetup paperSize="9" scale="96" firstPageNumber="0" fitToWidth="0" orientation="landscape"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topLeftCell="A4" zoomScaleNormal="100" workbookViewId="0">
      <selection activeCell="AV4" sqref="AV4:BC4"/>
    </sheetView>
  </sheetViews>
  <sheetFormatPr defaultColWidth="9" defaultRowHeight="14"/>
  <cols>
    <col min="1" max="4" width="2.6328125" style="1" customWidth="1"/>
    <col min="5" max="5" width="10.26953125" style="1" customWidth="1"/>
    <col min="6" max="6" width="2.6328125" style="1" customWidth="1"/>
    <col min="7" max="7" width="17.26953125" style="1" customWidth="1"/>
    <col min="8" max="10" width="23" style="1" customWidth="1"/>
    <col min="11" max="11" width="26" style="1" customWidth="1"/>
    <col min="12" max="29" width="9" style="1" bestFit="1" customWidth="1"/>
    <col min="30" max="30" width="3" style="1" customWidth="1"/>
    <col min="31" max="31" width="9" style="1" bestFit="1" customWidth="1"/>
    <col min="32" max="32" width="0.6328125" style="1" customWidth="1"/>
    <col min="33" max="33" width="9" style="1" bestFit="1"/>
    <col min="34" max="16384" width="9" style="1"/>
  </cols>
  <sheetData>
    <row r="1" spans="1:25" ht="21.75" customHeight="1">
      <c r="A1" s="307"/>
    </row>
    <row r="2" spans="1:25" ht="24" customHeight="1">
      <c r="A2" s="1" t="s">
        <v>80</v>
      </c>
      <c r="B2" s="196"/>
      <c r="C2" s="196"/>
      <c r="D2" s="196"/>
      <c r="F2" s="254" t="s">
        <v>203</v>
      </c>
      <c r="G2" s="308"/>
      <c r="P2" s="2"/>
      <c r="X2" s="113"/>
      <c r="Y2" s="113"/>
    </row>
    <row r="3" spans="1:25" ht="20.149999999999999" customHeight="1">
      <c r="A3" s="26" t="s">
        <v>445</v>
      </c>
      <c r="B3" s="26"/>
      <c r="C3" s="26"/>
      <c r="D3" s="26"/>
      <c r="E3" s="26"/>
      <c r="F3" s="26"/>
      <c r="G3" s="49"/>
      <c r="H3" s="49"/>
      <c r="I3" s="49"/>
      <c r="J3" s="215"/>
      <c r="K3" s="215"/>
      <c r="L3" s="309"/>
      <c r="M3" s="309"/>
      <c r="N3" s="309"/>
      <c r="O3" s="309"/>
    </row>
    <row r="4" spans="1:25" ht="26.25" customHeight="1">
      <c r="A4" s="96" t="s">
        <v>168</v>
      </c>
      <c r="B4" s="85"/>
      <c r="C4" s="85"/>
      <c r="D4" s="85"/>
      <c r="E4" s="85"/>
      <c r="F4" s="82"/>
      <c r="G4" s="82"/>
      <c r="H4" s="82"/>
      <c r="I4" s="22" t="s">
        <v>306</v>
      </c>
      <c r="J4" s="855" t="s">
        <v>349</v>
      </c>
      <c r="K4" s="857"/>
      <c r="L4" s="20"/>
    </row>
    <row r="5" spans="1:25" ht="26.25" customHeight="1">
      <c r="A5" s="420" t="s">
        <v>381</v>
      </c>
      <c r="B5" s="525"/>
      <c r="C5" s="525"/>
      <c r="D5" s="525"/>
      <c r="E5" s="526"/>
      <c r="F5" s="489" t="s">
        <v>212</v>
      </c>
      <c r="G5" s="490"/>
      <c r="H5" s="490"/>
      <c r="I5" s="490"/>
      <c r="J5" s="760"/>
      <c r="K5" s="761"/>
      <c r="L5" s="41"/>
    </row>
    <row r="6" spans="1:25" ht="26.25" customHeight="1">
      <c r="A6" s="907"/>
      <c r="B6" s="908"/>
      <c r="C6" s="908"/>
      <c r="D6" s="908"/>
      <c r="E6" s="909"/>
      <c r="F6" s="910" t="s">
        <v>23</v>
      </c>
      <c r="G6" s="911"/>
      <c r="H6" s="914" t="s">
        <v>255</v>
      </c>
      <c r="I6" s="915"/>
      <c r="J6" s="915"/>
      <c r="K6" s="916"/>
      <c r="L6" s="41"/>
    </row>
    <row r="7" spans="1:25" ht="58.5" customHeight="1">
      <c r="A7" s="762"/>
      <c r="B7" s="763"/>
      <c r="C7" s="763"/>
      <c r="D7" s="763"/>
      <c r="E7" s="764"/>
      <c r="F7" s="912"/>
      <c r="G7" s="913"/>
      <c r="H7" s="310" t="s">
        <v>484</v>
      </c>
      <c r="I7" s="311" t="s">
        <v>141</v>
      </c>
      <c r="J7" s="311" t="s">
        <v>485</v>
      </c>
      <c r="K7" s="312" t="s">
        <v>486</v>
      </c>
      <c r="L7" s="41"/>
    </row>
    <row r="8" spans="1:25" ht="24" customHeight="1">
      <c r="A8" s="917" t="s">
        <v>96</v>
      </c>
      <c r="B8" s="918"/>
      <c r="C8" s="918"/>
      <c r="D8" s="918"/>
      <c r="E8" s="919"/>
      <c r="F8" s="923" t="s">
        <v>487</v>
      </c>
      <c r="G8" s="924"/>
      <c r="H8" s="313"/>
      <c r="I8" s="314"/>
      <c r="J8" s="314"/>
      <c r="K8" s="315"/>
      <c r="L8" s="41"/>
    </row>
    <row r="9" spans="1:25" ht="24" customHeight="1">
      <c r="A9" s="917"/>
      <c r="B9" s="918"/>
      <c r="C9" s="918"/>
      <c r="D9" s="918"/>
      <c r="E9" s="919"/>
      <c r="F9" s="923"/>
      <c r="G9" s="924"/>
      <c r="H9" s="313"/>
      <c r="I9" s="316"/>
      <c r="J9" s="316"/>
      <c r="K9" s="317"/>
      <c r="L9" s="41"/>
    </row>
    <row r="10" spans="1:25" ht="24" customHeight="1">
      <c r="A10" s="920"/>
      <c r="B10" s="921"/>
      <c r="C10" s="921"/>
      <c r="D10" s="921"/>
      <c r="E10" s="922"/>
      <c r="F10" s="925"/>
      <c r="G10" s="926"/>
      <c r="H10" s="313"/>
      <c r="I10" s="316"/>
      <c r="J10" s="316"/>
      <c r="K10" s="317"/>
      <c r="L10" s="41"/>
    </row>
    <row r="11" spans="1:25" ht="24" customHeight="1">
      <c r="A11" s="927"/>
      <c r="B11" s="665"/>
      <c r="C11" s="665"/>
      <c r="D11" s="665"/>
      <c r="E11" s="928"/>
      <c r="F11" s="934"/>
      <c r="G11" s="935"/>
      <c r="H11" s="313"/>
      <c r="I11" s="316"/>
      <c r="J11" s="316"/>
      <c r="K11" s="317"/>
      <c r="L11" s="41"/>
    </row>
    <row r="12" spans="1:25" ht="24" customHeight="1">
      <c r="A12" s="929"/>
      <c r="B12" s="721"/>
      <c r="C12" s="721"/>
      <c r="D12" s="721"/>
      <c r="E12" s="930"/>
      <c r="F12" s="936"/>
      <c r="G12" s="937"/>
      <c r="H12" s="313"/>
      <c r="I12" s="316"/>
      <c r="J12" s="316"/>
      <c r="K12" s="317"/>
      <c r="L12" s="41"/>
    </row>
    <row r="13" spans="1:25" ht="24" customHeight="1">
      <c r="A13" s="940"/>
      <c r="B13" s="666"/>
      <c r="C13" s="666"/>
      <c r="D13" s="666"/>
      <c r="E13" s="941"/>
      <c r="F13" s="942"/>
      <c r="G13" s="943"/>
      <c r="H13" s="313"/>
      <c r="I13" s="316"/>
      <c r="J13" s="316"/>
      <c r="K13" s="317"/>
      <c r="L13" s="41"/>
    </row>
    <row r="14" spans="1:25" ht="24" customHeight="1">
      <c r="A14" s="927"/>
      <c r="B14" s="665"/>
      <c r="C14" s="665"/>
      <c r="D14" s="665"/>
      <c r="E14" s="928"/>
      <c r="F14" s="934"/>
      <c r="G14" s="935"/>
      <c r="H14" s="313"/>
      <c r="I14" s="316"/>
      <c r="J14" s="316"/>
      <c r="K14" s="317"/>
      <c r="L14" s="41"/>
    </row>
    <row r="15" spans="1:25" ht="24" customHeight="1">
      <c r="A15" s="929"/>
      <c r="B15" s="721"/>
      <c r="C15" s="721"/>
      <c r="D15" s="721"/>
      <c r="E15" s="930"/>
      <c r="F15" s="936"/>
      <c r="G15" s="937"/>
      <c r="H15" s="313"/>
      <c r="I15" s="316"/>
      <c r="J15" s="316"/>
      <c r="K15" s="317"/>
      <c r="L15" s="41"/>
    </row>
    <row r="16" spans="1:25" ht="24" customHeight="1">
      <c r="A16" s="940"/>
      <c r="B16" s="666"/>
      <c r="C16" s="666"/>
      <c r="D16" s="666"/>
      <c r="E16" s="941"/>
      <c r="F16" s="942"/>
      <c r="G16" s="943"/>
      <c r="H16" s="313"/>
      <c r="I16" s="316"/>
      <c r="J16" s="316"/>
      <c r="K16" s="317"/>
      <c r="L16" s="41"/>
    </row>
    <row r="17" spans="1:12" ht="24" customHeight="1">
      <c r="A17" s="927"/>
      <c r="B17" s="665"/>
      <c r="C17" s="665"/>
      <c r="D17" s="665"/>
      <c r="E17" s="928"/>
      <c r="F17" s="934"/>
      <c r="G17" s="935"/>
      <c r="H17" s="313"/>
      <c r="I17" s="316"/>
      <c r="J17" s="316"/>
      <c r="K17" s="317"/>
      <c r="L17" s="41"/>
    </row>
    <row r="18" spans="1:12" ht="24" customHeight="1">
      <c r="A18" s="929"/>
      <c r="B18" s="721"/>
      <c r="C18" s="721"/>
      <c r="D18" s="721"/>
      <c r="E18" s="930"/>
      <c r="F18" s="936"/>
      <c r="G18" s="937"/>
      <c r="H18" s="313"/>
      <c r="I18" s="316"/>
      <c r="J18" s="316"/>
      <c r="K18" s="317"/>
      <c r="L18" s="41"/>
    </row>
    <row r="19" spans="1:12" ht="24" customHeight="1">
      <c r="A19" s="940"/>
      <c r="B19" s="666"/>
      <c r="C19" s="666"/>
      <c r="D19" s="666"/>
      <c r="E19" s="941"/>
      <c r="F19" s="942"/>
      <c r="G19" s="943"/>
      <c r="H19" s="313"/>
      <c r="I19" s="316"/>
      <c r="J19" s="316"/>
      <c r="K19" s="317"/>
      <c r="L19" s="41"/>
    </row>
    <row r="20" spans="1:12" ht="24" customHeight="1">
      <c r="A20" s="927"/>
      <c r="B20" s="665"/>
      <c r="C20" s="665"/>
      <c r="D20" s="665"/>
      <c r="E20" s="928"/>
      <c r="F20" s="934"/>
      <c r="G20" s="935"/>
      <c r="H20" s="313"/>
      <c r="I20" s="316"/>
      <c r="J20" s="316"/>
      <c r="K20" s="317"/>
      <c r="L20" s="41"/>
    </row>
    <row r="21" spans="1:12" ht="24" customHeight="1">
      <c r="A21" s="929"/>
      <c r="B21" s="721"/>
      <c r="C21" s="721"/>
      <c r="D21" s="721"/>
      <c r="E21" s="930"/>
      <c r="F21" s="936"/>
      <c r="G21" s="937"/>
      <c r="H21" s="313"/>
      <c r="I21" s="316"/>
      <c r="J21" s="316"/>
      <c r="K21" s="317"/>
      <c r="L21" s="41"/>
    </row>
    <row r="22" spans="1:12" ht="24" customHeight="1">
      <c r="A22" s="931"/>
      <c r="B22" s="932"/>
      <c r="C22" s="932"/>
      <c r="D22" s="932"/>
      <c r="E22" s="933"/>
      <c r="F22" s="938"/>
      <c r="G22" s="939"/>
      <c r="H22" s="318"/>
      <c r="I22" s="319"/>
      <c r="J22" s="319"/>
      <c r="K22" s="320"/>
      <c r="L22" s="41"/>
    </row>
    <row r="23" spans="1:12" ht="23.9" customHeight="1">
      <c r="A23" s="123"/>
      <c r="B23" s="123"/>
      <c r="C23" s="123"/>
      <c r="D23" s="123"/>
      <c r="E23" s="123"/>
      <c r="F23" s="123"/>
      <c r="G23" s="123"/>
      <c r="H23" s="26"/>
      <c r="I23" s="26"/>
      <c r="J23" s="26"/>
      <c r="K23" s="26"/>
      <c r="L23" s="41"/>
    </row>
    <row r="24" spans="1:12" ht="23.9" customHeight="1">
      <c r="A24" s="26"/>
      <c r="B24" s="26"/>
      <c r="C24" s="26"/>
      <c r="D24" s="26"/>
      <c r="E24" s="26"/>
      <c r="F24" s="26"/>
      <c r="G24" s="26"/>
      <c r="H24" s="26"/>
      <c r="I24" s="26"/>
      <c r="J24" s="26"/>
      <c r="K24" s="26"/>
      <c r="L24" s="41"/>
    </row>
    <row r="25" spans="1:12" ht="22.5" customHeight="1">
      <c r="A25" s="41"/>
      <c r="B25" s="41"/>
      <c r="C25" s="41"/>
      <c r="D25" s="41"/>
      <c r="E25" s="41"/>
      <c r="F25" s="41"/>
      <c r="G25" s="41"/>
      <c r="H25" s="41"/>
      <c r="I25" s="41"/>
      <c r="J25" s="20"/>
      <c r="K25" s="41"/>
      <c r="L25" s="41"/>
    </row>
  </sheetData>
  <mergeCells count="15">
    <mergeCell ref="A20:E22"/>
    <mergeCell ref="F20:G22"/>
    <mergeCell ref="A11:E13"/>
    <mergeCell ref="F11:G13"/>
    <mergeCell ref="A14:E16"/>
    <mergeCell ref="F14:G16"/>
    <mergeCell ref="A17:E19"/>
    <mergeCell ref="F17:G19"/>
    <mergeCell ref="J4:K4"/>
    <mergeCell ref="A5:E7"/>
    <mergeCell ref="F5:K5"/>
    <mergeCell ref="F6:G7"/>
    <mergeCell ref="H6:K6"/>
    <mergeCell ref="A8:E10"/>
    <mergeCell ref="F8:G10"/>
  </mergeCells>
  <phoneticPr fontId="83"/>
  <pageMargins left="0.57999999999999996" right="0.47244094488188981" top="0.66666666666666663" bottom="0.33" header="0" footer="0"/>
  <pageSetup paperSize="9" scale="96" firstPageNumber="0" fitToWidth="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showGridLines="0" zoomScaleNormal="100" workbookViewId="0">
      <selection activeCell="AV4" sqref="AV4:BC4"/>
    </sheetView>
  </sheetViews>
  <sheetFormatPr defaultColWidth="9" defaultRowHeight="16.5"/>
  <cols>
    <col min="1" max="2" width="5.6328125" style="2" customWidth="1"/>
    <col min="3" max="3" width="40.6328125" style="2" customWidth="1"/>
    <col min="4" max="4" width="2.08984375" style="2" customWidth="1"/>
    <col min="5" max="5" width="23.7265625" style="2" bestFit="1" customWidth="1"/>
    <col min="6" max="6" width="2.6328125" style="2" customWidth="1"/>
    <col min="7" max="7" width="10.6328125" style="2" customWidth="1"/>
    <col min="8" max="8" width="4.6328125" style="2" customWidth="1"/>
    <col min="9" max="9" width="3.6328125" style="2" customWidth="1"/>
    <col min="10" max="10" width="4.6328125" style="2" customWidth="1"/>
    <col min="11" max="11" width="3.6328125" style="2" customWidth="1"/>
    <col min="12" max="12" width="4.6328125" style="2" customWidth="1"/>
    <col min="13" max="13" width="6.6328125" style="2" customWidth="1"/>
    <col min="14" max="14" width="9" style="2" customWidth="1"/>
    <col min="15" max="15" width="3.26953125"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6" t="s">
        <v>488</v>
      </c>
      <c r="B1" s="6"/>
      <c r="C1" s="124"/>
    </row>
    <row r="2" spans="1:25" ht="20.149999999999999" customHeight="1">
      <c r="A2" s="126"/>
      <c r="B2" s="126"/>
      <c r="C2" s="17"/>
      <c r="D2" s="17"/>
      <c r="E2" s="17"/>
      <c r="F2" s="17"/>
      <c r="G2" s="17"/>
      <c r="H2" s="17"/>
      <c r="I2" s="17"/>
      <c r="J2" s="17"/>
      <c r="K2" s="17"/>
      <c r="L2" s="17"/>
      <c r="M2" s="17"/>
      <c r="N2" s="17"/>
      <c r="O2" s="17"/>
      <c r="X2" s="11"/>
      <c r="Y2" s="11"/>
    </row>
    <row r="3" spans="1:25" ht="20.149999999999999" customHeight="1">
      <c r="A3" s="853" t="s">
        <v>335</v>
      </c>
      <c r="B3" s="853"/>
      <c r="C3" s="853"/>
      <c r="D3" s="853"/>
      <c r="E3" s="853"/>
      <c r="F3" s="853"/>
      <c r="G3" s="853"/>
      <c r="H3" s="853"/>
      <c r="I3" s="853"/>
      <c r="J3" s="853"/>
      <c r="K3" s="853"/>
      <c r="L3" s="853"/>
      <c r="M3" s="853"/>
      <c r="N3" s="853"/>
      <c r="O3" s="853"/>
    </row>
    <row r="4" spans="1:25" ht="10" customHeight="1">
      <c r="A4" s="27"/>
      <c r="B4" s="27"/>
      <c r="C4" s="27"/>
      <c r="D4" s="27"/>
      <c r="E4" s="27"/>
      <c r="F4" s="27"/>
      <c r="G4" s="27"/>
      <c r="H4" s="27"/>
      <c r="I4" s="27"/>
      <c r="J4" s="27"/>
      <c r="K4" s="27"/>
      <c r="L4" s="27"/>
      <c r="M4" s="27"/>
      <c r="N4" s="27"/>
      <c r="O4" s="17"/>
      <c r="T4" s="14"/>
    </row>
    <row r="5" spans="1:25" ht="16.5" customHeight="1">
      <c r="A5" s="321"/>
      <c r="B5" s="44"/>
      <c r="C5" s="44"/>
      <c r="D5" s="44"/>
      <c r="E5" s="44"/>
      <c r="F5" s="44"/>
      <c r="G5" s="44"/>
      <c r="H5" s="44"/>
      <c r="I5" s="44"/>
      <c r="J5" s="44"/>
      <c r="K5" s="44"/>
      <c r="L5" s="44"/>
      <c r="M5" s="44"/>
      <c r="N5" s="44"/>
      <c r="O5" s="322"/>
      <c r="Q5" s="73"/>
      <c r="R5" s="29"/>
      <c r="S5" s="29"/>
      <c r="T5" s="29"/>
    </row>
    <row r="6" spans="1:25" ht="25.5" customHeight="1">
      <c r="A6" s="60"/>
      <c r="B6" s="27" t="s">
        <v>489</v>
      </c>
      <c r="C6" s="17"/>
      <c r="D6" s="27"/>
      <c r="E6" s="27"/>
      <c r="F6" s="27"/>
      <c r="G6" s="27"/>
      <c r="H6" s="27"/>
      <c r="I6" s="27"/>
      <c r="J6" s="27"/>
      <c r="K6" s="27"/>
      <c r="L6" s="27"/>
      <c r="M6" s="27"/>
      <c r="N6" s="27"/>
      <c r="O6" s="71"/>
      <c r="Q6" s="29"/>
      <c r="R6" s="29"/>
      <c r="S6" s="29"/>
      <c r="T6" s="29"/>
    </row>
    <row r="7" spans="1:25" ht="25.5" customHeight="1">
      <c r="A7" s="60"/>
      <c r="B7" s="86" t="s">
        <v>15</v>
      </c>
      <c r="C7" s="27"/>
      <c r="D7" s="27"/>
      <c r="E7" s="27"/>
      <c r="F7" s="27"/>
      <c r="G7" s="27"/>
      <c r="H7" s="27"/>
      <c r="I7" s="27"/>
      <c r="J7" s="27"/>
      <c r="K7" s="27"/>
      <c r="L7" s="27"/>
      <c r="M7" s="27"/>
      <c r="N7" s="27"/>
      <c r="O7" s="71"/>
      <c r="P7" s="29"/>
      <c r="Q7" s="29"/>
      <c r="R7" s="29"/>
      <c r="S7" s="29"/>
      <c r="T7" s="29"/>
    </row>
    <row r="8" spans="1:25" ht="25.5" customHeight="1">
      <c r="A8" s="60"/>
      <c r="B8" s="323"/>
      <c r="C8" s="324" t="s">
        <v>490</v>
      </c>
      <c r="D8" s="27"/>
      <c r="E8" s="27"/>
      <c r="F8" s="27"/>
      <c r="G8" s="27"/>
      <c r="H8" s="27"/>
      <c r="I8" s="27"/>
      <c r="J8" s="27"/>
      <c r="K8" s="27"/>
      <c r="L8" s="27"/>
      <c r="M8" s="27"/>
      <c r="N8" s="27"/>
      <c r="O8" s="71"/>
      <c r="P8" s="29"/>
      <c r="Q8" s="29"/>
      <c r="R8" s="29"/>
      <c r="S8" s="29"/>
      <c r="T8" s="29"/>
    </row>
    <row r="9" spans="1:25" ht="25.5" customHeight="1">
      <c r="A9" s="325"/>
      <c r="B9" s="326"/>
      <c r="C9" s="324" t="s">
        <v>491</v>
      </c>
      <c r="D9" s="27"/>
      <c r="E9" s="27"/>
      <c r="F9" s="27"/>
      <c r="G9" s="27"/>
      <c r="H9" s="27"/>
      <c r="I9" s="27"/>
      <c r="J9" s="27"/>
      <c r="K9" s="27"/>
      <c r="L9" s="27"/>
      <c r="M9" s="27"/>
      <c r="N9" s="27"/>
      <c r="O9" s="71"/>
      <c r="P9" s="29"/>
      <c r="Q9" s="29"/>
      <c r="R9" s="29"/>
      <c r="S9" s="29"/>
      <c r="T9" s="29"/>
    </row>
    <row r="10" spans="1:25" ht="11.25" customHeight="1">
      <c r="A10" s="60"/>
      <c r="B10" s="17"/>
      <c r="C10" s="17"/>
      <c r="D10" s="17"/>
      <c r="E10" s="17"/>
      <c r="F10" s="27"/>
      <c r="G10" s="27"/>
      <c r="H10" s="27"/>
      <c r="I10" s="27"/>
      <c r="J10" s="27"/>
      <c r="K10" s="27"/>
      <c r="L10" s="27"/>
      <c r="M10" s="27"/>
      <c r="N10" s="27"/>
      <c r="O10" s="71"/>
      <c r="P10" s="29"/>
      <c r="Q10" s="29"/>
      <c r="S10" s="29"/>
      <c r="T10" s="29"/>
    </row>
    <row r="11" spans="1:25" ht="3.75" customHeight="1">
      <c r="A11" s="325"/>
      <c r="B11" s="327"/>
      <c r="C11" s="27"/>
      <c r="D11" s="27"/>
      <c r="E11" s="27"/>
      <c r="F11" s="27"/>
      <c r="G11" s="27"/>
      <c r="H11" s="27"/>
      <c r="I11" s="27"/>
      <c r="J11" s="27"/>
      <c r="K11" s="27"/>
      <c r="L11" s="27"/>
      <c r="M11" s="27"/>
      <c r="N11" s="27"/>
      <c r="O11" s="71"/>
      <c r="Q11" s="29"/>
      <c r="R11" s="29"/>
      <c r="S11" s="29"/>
      <c r="T11" s="29"/>
    </row>
    <row r="12" spans="1:25" ht="25.5" customHeight="1">
      <c r="A12" s="60"/>
      <c r="B12" s="27"/>
      <c r="C12" s="27" t="s">
        <v>492</v>
      </c>
      <c r="D12" s="27"/>
      <c r="E12" s="27"/>
      <c r="F12" s="27"/>
      <c r="G12" s="27"/>
      <c r="H12" s="27"/>
      <c r="I12" s="27"/>
      <c r="J12" s="27"/>
      <c r="K12" s="27"/>
      <c r="L12" s="27"/>
      <c r="M12" s="27"/>
      <c r="N12" s="27"/>
      <c r="O12" s="71"/>
      <c r="P12" s="29"/>
      <c r="Q12" s="29"/>
      <c r="R12" s="29"/>
      <c r="S12" s="29"/>
      <c r="T12" s="29"/>
    </row>
    <row r="13" spans="1:25" ht="25.5" customHeight="1">
      <c r="A13" s="60"/>
      <c r="B13" s="27"/>
      <c r="C13" s="27"/>
      <c r="D13" s="27"/>
      <c r="E13" s="27"/>
      <c r="F13" s="27"/>
      <c r="G13" s="27"/>
      <c r="H13" s="27"/>
      <c r="I13" s="27"/>
      <c r="J13" s="27"/>
      <c r="K13" s="27"/>
      <c r="L13" s="27"/>
      <c r="M13" s="27"/>
      <c r="N13" s="27"/>
      <c r="O13" s="71"/>
      <c r="P13" s="29"/>
      <c r="Q13" s="29"/>
      <c r="R13" s="29"/>
      <c r="S13" s="29"/>
      <c r="T13" s="29"/>
    </row>
    <row r="14" spans="1:25" ht="25.5" customHeight="1">
      <c r="A14" s="60"/>
      <c r="B14" s="27"/>
      <c r="C14" s="27"/>
      <c r="D14" s="321"/>
      <c r="E14" s="44"/>
      <c r="F14" s="44"/>
      <c r="G14" s="328" t="s">
        <v>100</v>
      </c>
      <c r="H14" s="329">
        <v>7</v>
      </c>
      <c r="I14" s="330" t="s">
        <v>12</v>
      </c>
      <c r="J14" s="329">
        <v>3</v>
      </c>
      <c r="K14" s="330" t="s">
        <v>493</v>
      </c>
      <c r="L14" s="329">
        <v>6</v>
      </c>
      <c r="M14" s="330" t="s">
        <v>495</v>
      </c>
      <c r="N14" s="331"/>
      <c r="O14" s="71"/>
      <c r="P14" s="29"/>
      <c r="Q14" s="29"/>
      <c r="R14" s="29"/>
      <c r="S14" s="29"/>
      <c r="T14" s="29"/>
    </row>
    <row r="15" spans="1:25" ht="7.5" customHeight="1">
      <c r="A15" s="60"/>
      <c r="B15" s="27"/>
      <c r="C15" s="27"/>
      <c r="D15" s="60"/>
      <c r="E15" s="27"/>
      <c r="F15" s="27"/>
      <c r="G15" s="27"/>
      <c r="H15" s="27"/>
      <c r="I15" s="27"/>
      <c r="J15" s="27"/>
      <c r="K15" s="27"/>
      <c r="L15" s="27"/>
      <c r="M15" s="27"/>
      <c r="N15" s="71"/>
      <c r="O15" s="71"/>
      <c r="P15" s="29"/>
      <c r="Q15" s="29"/>
      <c r="R15" s="29"/>
      <c r="S15" s="29"/>
      <c r="T15" s="29"/>
    </row>
    <row r="16" spans="1:25" ht="25.5" customHeight="1">
      <c r="A16" s="60"/>
      <c r="B16" s="27"/>
      <c r="C16" s="27"/>
      <c r="D16" s="332"/>
      <c r="E16" s="333" t="s">
        <v>466</v>
      </c>
      <c r="F16" s="334"/>
      <c r="G16" s="944" t="s">
        <v>59</v>
      </c>
      <c r="H16" s="945"/>
      <c r="I16" s="945"/>
      <c r="J16" s="945"/>
      <c r="K16" s="945"/>
      <c r="L16" s="945"/>
      <c r="M16" s="945"/>
      <c r="N16" s="946"/>
      <c r="O16" s="71"/>
      <c r="P16" s="29"/>
      <c r="Q16" s="29"/>
      <c r="R16" s="29"/>
      <c r="S16" s="29"/>
      <c r="T16" s="29"/>
    </row>
    <row r="17" spans="1:20" ht="25.5" customHeight="1">
      <c r="A17" s="325"/>
      <c r="B17" s="327"/>
      <c r="C17" s="27"/>
      <c r="D17" s="60"/>
      <c r="E17" s="27"/>
      <c r="F17" s="17"/>
      <c r="G17" s="27"/>
      <c r="H17" s="27"/>
      <c r="I17" s="27"/>
      <c r="J17" s="27"/>
      <c r="K17" s="27"/>
      <c r="L17" s="27"/>
      <c r="M17" s="27"/>
      <c r="N17" s="71"/>
      <c r="O17" s="71"/>
      <c r="P17" s="29"/>
      <c r="Q17" s="29"/>
      <c r="R17" s="29"/>
      <c r="S17" s="29"/>
      <c r="T17" s="29"/>
    </row>
    <row r="18" spans="1:20" ht="25.5" customHeight="1">
      <c r="A18" s="60"/>
      <c r="B18" s="27"/>
      <c r="C18" s="27"/>
      <c r="D18" s="332"/>
      <c r="E18" s="333" t="s">
        <v>28</v>
      </c>
      <c r="F18" s="334"/>
      <c r="G18" s="944" t="s">
        <v>16</v>
      </c>
      <c r="H18" s="947"/>
      <c r="I18" s="947"/>
      <c r="J18" s="947"/>
      <c r="K18" s="947"/>
      <c r="L18" s="947"/>
      <c r="M18" s="947"/>
      <c r="N18" s="335"/>
      <c r="O18" s="71"/>
      <c r="P18" s="29"/>
      <c r="Q18" s="29"/>
      <c r="R18" s="29"/>
    </row>
    <row r="19" spans="1:20" ht="25.5" customHeight="1">
      <c r="A19" s="60"/>
      <c r="B19" s="27"/>
      <c r="C19" s="27"/>
      <c r="D19" s="60"/>
      <c r="E19" s="27" t="s">
        <v>573</v>
      </c>
      <c r="F19" s="27"/>
      <c r="G19" s="27"/>
      <c r="H19" s="27"/>
      <c r="I19" s="27"/>
      <c r="J19" s="27"/>
      <c r="K19" s="27"/>
      <c r="L19" s="27"/>
      <c r="M19" s="27"/>
      <c r="N19" s="71"/>
      <c r="O19" s="71"/>
      <c r="P19" s="29"/>
      <c r="Q19" s="29"/>
      <c r="R19" s="29"/>
    </row>
    <row r="20" spans="1:20" ht="25.5" customHeight="1">
      <c r="A20" s="60"/>
      <c r="B20" s="27"/>
      <c r="C20" s="70"/>
      <c r="D20" s="332"/>
      <c r="E20" s="333" t="s">
        <v>572</v>
      </c>
      <c r="F20" s="334"/>
      <c r="G20" s="947"/>
      <c r="H20" s="947"/>
      <c r="I20" s="947"/>
      <c r="J20" s="947"/>
      <c r="K20" s="947"/>
      <c r="L20" s="947"/>
      <c r="M20" s="947"/>
      <c r="N20" s="336"/>
      <c r="O20" s="71"/>
      <c r="P20" s="29"/>
      <c r="Q20" s="29"/>
      <c r="R20" s="29"/>
    </row>
    <row r="21" spans="1:20" ht="9.75" customHeight="1">
      <c r="A21" s="60"/>
      <c r="B21" s="27"/>
      <c r="C21" s="70"/>
      <c r="D21" s="337"/>
      <c r="E21" s="338"/>
      <c r="F21" s="339"/>
      <c r="G21" s="340"/>
      <c r="H21" s="340"/>
      <c r="I21" s="340"/>
      <c r="J21" s="340"/>
      <c r="K21" s="340"/>
      <c r="L21" s="340"/>
      <c r="M21" s="340"/>
      <c r="N21" s="341"/>
      <c r="O21" s="71"/>
      <c r="P21" s="29"/>
      <c r="Q21" s="29"/>
    </row>
    <row r="22" spans="1:20" ht="12.75" customHeight="1">
      <c r="A22" s="342"/>
      <c r="B22" s="343"/>
      <c r="C22" s="344"/>
      <c r="D22" s="344"/>
      <c r="E22" s="345"/>
      <c r="F22" s="344"/>
      <c r="G22" s="344"/>
      <c r="H22" s="344"/>
      <c r="I22" s="344"/>
      <c r="J22" s="344"/>
      <c r="K22" s="344"/>
      <c r="L22" s="344"/>
      <c r="M22" s="344"/>
      <c r="N22" s="344"/>
      <c r="O22" s="346"/>
      <c r="P22" s="29"/>
      <c r="Q22" s="29"/>
      <c r="R22" s="29"/>
      <c r="S22" s="347"/>
    </row>
    <row r="23" spans="1:20" ht="48" customHeight="1">
      <c r="A23" s="348"/>
      <c r="B23" s="948" t="s">
        <v>496</v>
      </c>
      <c r="C23" s="949"/>
      <c r="D23" s="949"/>
      <c r="E23" s="949"/>
      <c r="F23" s="949"/>
      <c r="G23" s="949"/>
      <c r="H23" s="949"/>
      <c r="I23" s="949"/>
      <c r="J23" s="949"/>
      <c r="K23" s="949"/>
      <c r="L23" s="949"/>
      <c r="M23" s="949"/>
      <c r="N23" s="949"/>
      <c r="O23" s="17"/>
      <c r="P23" s="29"/>
      <c r="Q23" s="29"/>
      <c r="R23" s="29"/>
      <c r="S23" s="349"/>
    </row>
    <row r="24" spans="1:20" ht="66" customHeight="1">
      <c r="A24" s="350" t="s">
        <v>215</v>
      </c>
      <c r="B24" s="950" t="s">
        <v>497</v>
      </c>
      <c r="C24" s="951"/>
      <c r="D24" s="951"/>
      <c r="E24" s="951"/>
      <c r="F24" s="951"/>
      <c r="G24" s="951"/>
      <c r="H24" s="951"/>
      <c r="I24" s="951"/>
      <c r="J24" s="951"/>
      <c r="K24" s="951"/>
      <c r="L24" s="951"/>
      <c r="M24" s="951"/>
      <c r="N24" s="951"/>
      <c r="O24" s="17"/>
      <c r="P24" s="29"/>
      <c r="Q24" s="29"/>
      <c r="R24" s="29"/>
    </row>
    <row r="25" spans="1:20" ht="23.9" customHeight="1">
      <c r="A25" s="29"/>
      <c r="B25" s="29"/>
      <c r="C25" s="29"/>
      <c r="D25" s="29"/>
      <c r="E25" s="29"/>
      <c r="F25" s="29"/>
      <c r="G25" s="29"/>
      <c r="H25" s="29"/>
      <c r="I25" s="29"/>
      <c r="J25" s="29"/>
      <c r="K25" s="29"/>
      <c r="L25" s="29"/>
      <c r="M25" s="29"/>
      <c r="N25" s="29"/>
      <c r="O25" s="29"/>
      <c r="P25" s="29"/>
      <c r="Q25" s="29"/>
      <c r="R25" s="29"/>
    </row>
    <row r="26" spans="1:20" ht="22.5" customHeight="1">
      <c r="A26" s="29"/>
      <c r="B26" s="29"/>
      <c r="C26" s="29"/>
      <c r="D26" s="29"/>
      <c r="E26" s="29"/>
      <c r="F26" s="29"/>
      <c r="G26" s="14"/>
      <c r="H26" s="14"/>
      <c r="I26" s="14"/>
      <c r="J26" s="14"/>
      <c r="K26" s="14"/>
      <c r="L26" s="14"/>
      <c r="M26" s="14"/>
      <c r="N26" s="14"/>
      <c r="O26" s="29"/>
      <c r="P26" s="29"/>
      <c r="Q26" s="29"/>
      <c r="R26" s="29"/>
    </row>
  </sheetData>
  <mergeCells count="6">
    <mergeCell ref="A3:O3"/>
    <mergeCell ref="G16:N16"/>
    <mergeCell ref="G18:M18"/>
    <mergeCell ref="G20:M20"/>
    <mergeCell ref="B23:N23"/>
    <mergeCell ref="B24:N24"/>
  </mergeCells>
  <phoneticPr fontId="83"/>
  <pageMargins left="0.59055118110236227" right="0.47244094488188981" top="0.67708333333333337" bottom="0.39370078740157483" header="0" footer="0"/>
  <pageSetup paperSize="9" scale="97" firstPageNumber="0" fitToWidth="0" orientation="landscape"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showGridLines="0" zoomScaleNormal="100" workbookViewId="0">
      <selection activeCell="AV4" sqref="AV4:BC4"/>
    </sheetView>
  </sheetViews>
  <sheetFormatPr defaultColWidth="9" defaultRowHeight="16.5"/>
  <cols>
    <col min="1" max="1" width="22.6328125" style="2" customWidth="1"/>
    <col min="2" max="3" width="12.6328125" style="2" customWidth="1"/>
    <col min="4" max="5" width="10.6328125" style="2" customWidth="1"/>
    <col min="6" max="6" width="15.6328125" style="2" customWidth="1"/>
    <col min="7" max="7" width="5.36328125" style="2" customWidth="1"/>
    <col min="8" max="8" width="2.7265625" style="2" customWidth="1"/>
    <col min="9" max="9" width="36.08984375" style="2" customWidth="1"/>
    <col min="10" max="10" width="6.36328125" style="2" customWidth="1"/>
    <col min="11"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351" t="s">
        <v>285</v>
      </c>
    </row>
    <row r="2" spans="1:25" ht="13.5" customHeight="1">
      <c r="J2" s="351"/>
      <c r="X2" s="11"/>
      <c r="Y2" s="11"/>
    </row>
    <row r="3" spans="1:25" s="283" customFormat="1" ht="24" customHeight="1">
      <c r="A3" s="853" t="s">
        <v>498</v>
      </c>
      <c r="B3" s="853"/>
      <c r="C3" s="853"/>
      <c r="D3" s="853"/>
      <c r="E3" s="853"/>
      <c r="F3" s="853"/>
      <c r="G3" s="853"/>
      <c r="H3" s="853"/>
      <c r="I3" s="853"/>
      <c r="J3" s="853"/>
    </row>
    <row r="4" spans="1:25" ht="12.75" customHeight="1">
      <c r="A4" s="26"/>
      <c r="B4" s="26"/>
      <c r="C4" s="26"/>
      <c r="D4" s="26"/>
      <c r="E4" s="26"/>
      <c r="F4" s="26"/>
      <c r="G4" s="26"/>
      <c r="H4" s="26"/>
      <c r="I4" s="26"/>
      <c r="J4" s="26"/>
      <c r="M4" s="14"/>
    </row>
    <row r="5" spans="1:25" ht="25.9" customHeight="1">
      <c r="A5" s="489" t="s">
        <v>226</v>
      </c>
      <c r="B5" s="490"/>
      <c r="C5" s="490"/>
      <c r="D5" s="711" t="s">
        <v>499</v>
      </c>
      <c r="E5" s="711"/>
      <c r="F5" s="711" t="s">
        <v>180</v>
      </c>
      <c r="G5" s="420" t="s">
        <v>500</v>
      </c>
      <c r="H5" s="668"/>
      <c r="I5" s="668"/>
      <c r="J5" s="953"/>
      <c r="K5" s="87"/>
      <c r="L5" s="87"/>
      <c r="M5" s="87"/>
    </row>
    <row r="6" spans="1:25" ht="25.9" customHeight="1">
      <c r="A6" s="118" t="s">
        <v>328</v>
      </c>
      <c r="B6" s="632" t="s">
        <v>501</v>
      </c>
      <c r="C6" s="814"/>
      <c r="D6" s="952"/>
      <c r="E6" s="952"/>
      <c r="F6" s="952"/>
      <c r="G6" s="954"/>
      <c r="H6" s="955"/>
      <c r="I6" s="955"/>
      <c r="J6" s="956"/>
      <c r="K6" s="87"/>
      <c r="L6" s="87"/>
      <c r="M6" s="87"/>
    </row>
    <row r="7" spans="1:25" ht="25.9" customHeight="1">
      <c r="A7" s="352" t="s">
        <v>36</v>
      </c>
      <c r="B7" s="957" t="s">
        <v>171</v>
      </c>
      <c r="C7" s="603"/>
      <c r="D7" s="958">
        <v>50000</v>
      </c>
      <c r="E7" s="958"/>
      <c r="F7" s="137">
        <v>45606</v>
      </c>
      <c r="G7" s="959" t="s">
        <v>502</v>
      </c>
      <c r="H7" s="960"/>
      <c r="I7" s="960"/>
      <c r="J7" s="961"/>
      <c r="K7" s="87"/>
      <c r="L7" s="87"/>
      <c r="M7" s="87"/>
    </row>
    <row r="8" spans="1:25" ht="25.9" customHeight="1">
      <c r="A8" s="353"/>
      <c r="B8" s="962"/>
      <c r="C8" s="620"/>
      <c r="D8" s="963"/>
      <c r="E8" s="963"/>
      <c r="F8" s="354"/>
      <c r="G8" s="964" t="s">
        <v>503</v>
      </c>
      <c r="H8" s="965"/>
      <c r="I8" s="965"/>
      <c r="J8" s="966"/>
      <c r="K8" s="87"/>
      <c r="L8" s="87"/>
      <c r="M8" s="87"/>
    </row>
    <row r="9" spans="1:25" ht="25.9" customHeight="1">
      <c r="A9" s="353"/>
      <c r="B9" s="962"/>
      <c r="C9" s="620"/>
      <c r="D9" s="963"/>
      <c r="E9" s="963"/>
      <c r="F9" s="354"/>
      <c r="G9" s="964" t="s">
        <v>106</v>
      </c>
      <c r="H9" s="965"/>
      <c r="I9" s="965"/>
      <c r="J9" s="966"/>
      <c r="K9" s="87"/>
      <c r="L9" s="87"/>
      <c r="M9" s="87"/>
    </row>
    <row r="10" spans="1:25" ht="25.9" customHeight="1">
      <c r="A10" s="353"/>
      <c r="B10" s="962"/>
      <c r="C10" s="620"/>
      <c r="D10" s="963"/>
      <c r="E10" s="963"/>
      <c r="F10" s="354"/>
      <c r="G10" s="964" t="s">
        <v>504</v>
      </c>
      <c r="H10" s="965"/>
      <c r="I10" s="965"/>
      <c r="J10" s="966"/>
      <c r="K10" s="87"/>
      <c r="L10" s="87"/>
      <c r="M10" s="87"/>
    </row>
    <row r="11" spans="1:25" ht="25.9" customHeight="1">
      <c r="A11" s="353"/>
      <c r="B11" s="962"/>
      <c r="C11" s="620"/>
      <c r="D11" s="963"/>
      <c r="E11" s="963"/>
      <c r="F11" s="354"/>
      <c r="G11" s="964" t="s">
        <v>505</v>
      </c>
      <c r="H11" s="965"/>
      <c r="I11" s="965"/>
      <c r="J11" s="966"/>
      <c r="K11" s="87"/>
      <c r="L11" s="87"/>
      <c r="M11" s="87"/>
    </row>
    <row r="12" spans="1:25" ht="25.9" customHeight="1">
      <c r="A12" s="353"/>
      <c r="B12" s="962"/>
      <c r="C12" s="620"/>
      <c r="D12" s="963"/>
      <c r="E12" s="963"/>
      <c r="F12" s="354"/>
      <c r="G12" s="964" t="s">
        <v>506</v>
      </c>
      <c r="H12" s="965"/>
      <c r="I12" s="965"/>
      <c r="J12" s="966"/>
      <c r="K12" s="87"/>
      <c r="L12" s="87"/>
      <c r="M12" s="87"/>
    </row>
    <row r="13" spans="1:25" ht="25.9" customHeight="1">
      <c r="A13" s="355"/>
      <c r="B13" s="646"/>
      <c r="C13" s="577"/>
      <c r="D13" s="967"/>
      <c r="E13" s="967"/>
      <c r="F13" s="356"/>
      <c r="G13" s="968"/>
      <c r="H13" s="969"/>
      <c r="I13" s="969"/>
      <c r="J13" s="970"/>
      <c r="K13" s="87"/>
      <c r="L13" s="87"/>
      <c r="M13" s="87"/>
    </row>
    <row r="14" spans="1:25" ht="25.9" customHeight="1">
      <c r="A14" s="355"/>
      <c r="B14" s="646"/>
      <c r="C14" s="577"/>
      <c r="D14" s="967"/>
      <c r="E14" s="967"/>
      <c r="F14" s="356"/>
      <c r="G14" s="968"/>
      <c r="H14" s="969"/>
      <c r="I14" s="969"/>
      <c r="J14" s="970"/>
      <c r="K14" s="87"/>
      <c r="L14" s="87"/>
      <c r="M14" s="87"/>
    </row>
    <row r="15" spans="1:25" ht="25.9" customHeight="1">
      <c r="A15" s="355"/>
      <c r="B15" s="646"/>
      <c r="C15" s="577"/>
      <c r="D15" s="967"/>
      <c r="E15" s="967"/>
      <c r="F15" s="356"/>
      <c r="G15" s="968"/>
      <c r="H15" s="969"/>
      <c r="I15" s="969"/>
      <c r="J15" s="970"/>
      <c r="K15" s="87"/>
      <c r="L15" s="87"/>
      <c r="M15" s="87"/>
    </row>
    <row r="16" spans="1:25" ht="25.9" customHeight="1">
      <c r="A16" s="355"/>
      <c r="B16" s="646"/>
      <c r="C16" s="577"/>
      <c r="D16" s="967"/>
      <c r="E16" s="967"/>
      <c r="F16" s="356"/>
      <c r="G16" s="968"/>
      <c r="H16" s="969"/>
      <c r="I16" s="969"/>
      <c r="J16" s="970"/>
      <c r="K16" s="87"/>
      <c r="L16" s="87"/>
      <c r="M16" s="87"/>
    </row>
    <row r="17" spans="1:13" ht="25.9" customHeight="1">
      <c r="A17" s="257"/>
      <c r="B17" s="648"/>
      <c r="C17" s="608"/>
      <c r="D17" s="971"/>
      <c r="E17" s="971"/>
      <c r="F17" s="268"/>
      <c r="G17" s="972"/>
      <c r="H17" s="973"/>
      <c r="I17" s="973"/>
      <c r="J17" s="974"/>
      <c r="K17" s="87"/>
      <c r="L17" s="87"/>
      <c r="M17" s="87"/>
    </row>
    <row r="18" spans="1:13" ht="15" customHeight="1">
      <c r="A18" s="357"/>
      <c r="B18" s="358"/>
      <c r="C18" s="358"/>
      <c r="D18" s="359"/>
      <c r="E18" s="359"/>
      <c r="F18" s="360"/>
      <c r="G18" s="361"/>
      <c r="H18" s="362"/>
      <c r="I18" s="362"/>
      <c r="J18" s="363"/>
      <c r="K18" s="351"/>
      <c r="L18" s="351"/>
      <c r="M18" s="351"/>
    </row>
    <row r="19" spans="1:13" s="6" customFormat="1" ht="32.15" customHeight="1">
      <c r="A19" s="167"/>
      <c r="B19" s="167"/>
      <c r="C19" s="167"/>
      <c r="D19" s="167"/>
      <c r="E19" s="167"/>
      <c r="F19" s="975" t="s">
        <v>438</v>
      </c>
      <c r="G19" s="976"/>
      <c r="H19" s="364"/>
      <c r="I19" s="365" t="s">
        <v>59</v>
      </c>
      <c r="J19" s="26"/>
    </row>
    <row r="20" spans="1:13" s="6" customFormat="1" ht="32.15" customHeight="1">
      <c r="A20" s="167"/>
      <c r="B20" s="167"/>
      <c r="C20" s="167"/>
      <c r="D20" s="167"/>
      <c r="E20" s="167"/>
      <c r="F20" s="977" t="s">
        <v>507</v>
      </c>
      <c r="G20" s="978"/>
      <c r="H20" s="366"/>
      <c r="I20" s="367" t="s">
        <v>17</v>
      </c>
      <c r="J20" s="49"/>
    </row>
    <row r="21" spans="1:13" s="6" customFormat="1" ht="20.149999999999999" customHeight="1">
      <c r="A21" s="6" t="s">
        <v>508</v>
      </c>
    </row>
    <row r="22" spans="1:13" s="6" customFormat="1" ht="20.149999999999999" customHeight="1">
      <c r="A22" s="6" t="s">
        <v>509</v>
      </c>
    </row>
    <row r="23" spans="1:13" s="6" customFormat="1" ht="20.149999999999999" customHeight="1">
      <c r="A23" s="368" t="s">
        <v>510</v>
      </c>
      <c r="B23" s="368"/>
    </row>
    <row r="24" spans="1:13" ht="39.75" customHeight="1">
      <c r="A24" s="979" t="s">
        <v>24</v>
      </c>
      <c r="B24" s="980"/>
      <c r="C24" s="980"/>
      <c r="D24" s="980"/>
      <c r="E24" s="980"/>
      <c r="F24" s="980"/>
      <c r="G24" s="980"/>
      <c r="H24" s="980"/>
      <c r="I24" s="980"/>
      <c r="J24" s="980"/>
      <c r="K24" s="87"/>
      <c r="L24" s="87"/>
      <c r="M24" s="87"/>
    </row>
    <row r="25" spans="1:13" ht="23.9" customHeight="1">
      <c r="A25" s="950"/>
      <c r="B25" s="951"/>
      <c r="C25" s="951"/>
      <c r="D25" s="951"/>
      <c r="E25" s="951"/>
      <c r="F25" s="951"/>
      <c r="G25" s="951"/>
      <c r="H25" s="951"/>
      <c r="I25" s="951"/>
      <c r="J25" s="951"/>
      <c r="K25" s="951"/>
      <c r="L25" s="951"/>
      <c r="M25" s="951"/>
    </row>
    <row r="26" spans="1:13" ht="23.9" customHeight="1">
      <c r="A26" s="87"/>
      <c r="B26" s="87"/>
      <c r="C26" s="87"/>
      <c r="D26" s="87"/>
      <c r="E26" s="87"/>
      <c r="F26" s="87"/>
      <c r="G26" s="87"/>
      <c r="H26" s="87"/>
      <c r="I26" s="87"/>
      <c r="J26" s="87"/>
      <c r="K26" s="87"/>
      <c r="L26" s="87"/>
      <c r="M26" s="87"/>
    </row>
    <row r="27" spans="1:13" ht="22.5" customHeight="1">
      <c r="A27" s="87"/>
      <c r="B27" s="87"/>
      <c r="C27" s="87"/>
      <c r="D27" s="87"/>
      <c r="E27" s="87"/>
      <c r="F27" s="87"/>
      <c r="G27" s="87"/>
      <c r="H27" s="87"/>
      <c r="I27" s="87"/>
      <c r="J27" s="87"/>
      <c r="K27" s="87"/>
      <c r="L27" s="87"/>
      <c r="M27" s="87"/>
    </row>
  </sheetData>
  <mergeCells count="43">
    <mergeCell ref="A25:M25"/>
    <mergeCell ref="B17:C17"/>
    <mergeCell ref="D17:E17"/>
    <mergeCell ref="G17:J17"/>
    <mergeCell ref="F19:G19"/>
    <mergeCell ref="F20:G20"/>
    <mergeCell ref="A24:J24"/>
    <mergeCell ref="B15:C15"/>
    <mergeCell ref="D15:E15"/>
    <mergeCell ref="G15:J15"/>
    <mergeCell ref="B16:C16"/>
    <mergeCell ref="D16:E16"/>
    <mergeCell ref="G16:J16"/>
    <mergeCell ref="B13:C13"/>
    <mergeCell ref="D13:E13"/>
    <mergeCell ref="G13:J13"/>
    <mergeCell ref="B14:C14"/>
    <mergeCell ref="D14:E14"/>
    <mergeCell ref="G14:J14"/>
    <mergeCell ref="B11:C11"/>
    <mergeCell ref="D11:E11"/>
    <mergeCell ref="G11:J11"/>
    <mergeCell ref="B12:C12"/>
    <mergeCell ref="D12:E12"/>
    <mergeCell ref="G12:J12"/>
    <mergeCell ref="B9:C9"/>
    <mergeCell ref="D9:E9"/>
    <mergeCell ref="G9:J9"/>
    <mergeCell ref="B10:C10"/>
    <mergeCell ref="D10:E10"/>
    <mergeCell ref="G10:J10"/>
    <mergeCell ref="B7:C7"/>
    <mergeCell ref="D7:E7"/>
    <mergeCell ref="G7:J7"/>
    <mergeCell ref="B8:C8"/>
    <mergeCell ref="D8:E8"/>
    <mergeCell ref="G8:J8"/>
    <mergeCell ref="A3:J3"/>
    <mergeCell ref="A5:C5"/>
    <mergeCell ref="D5:E6"/>
    <mergeCell ref="F5:F6"/>
    <mergeCell ref="G5:J6"/>
    <mergeCell ref="B6:C6"/>
  </mergeCells>
  <phoneticPr fontId="83"/>
  <pageMargins left="0.66929133858267709" right="0.47244094488188981" top="0.6875" bottom="0.35416666666666669" header="0" footer="0"/>
  <pageSetup paperSize="9" scale="92" firstPageNumber="0" fitToWidth="0" orientation="landscape"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Normal="100" workbookViewId="0">
      <selection activeCell="AV4" sqref="AV4:BC4"/>
    </sheetView>
  </sheetViews>
  <sheetFormatPr defaultColWidth="9" defaultRowHeight="13"/>
  <cols>
    <col min="1" max="1" width="37.453125" style="369" customWidth="1"/>
    <col min="2" max="2" width="3.08984375" style="369" customWidth="1"/>
    <col min="3" max="3" width="12.08984375" style="369" customWidth="1"/>
    <col min="4" max="4" width="28.453125" style="369" customWidth="1"/>
    <col min="5" max="31" width="9" style="369" bestFit="1" customWidth="1"/>
    <col min="32" max="32" width="3" style="369" customWidth="1"/>
    <col min="33" max="33" width="9" style="369" bestFit="1" customWidth="1"/>
    <col min="34" max="34" width="0.6328125" style="369" customWidth="1"/>
    <col min="35" max="35" width="9" style="369" bestFit="1"/>
    <col min="36" max="16384" width="9" style="369"/>
  </cols>
  <sheetData>
    <row r="1" spans="1:27" ht="21" customHeight="1">
      <c r="A1" s="370" t="s">
        <v>511</v>
      </c>
      <c r="B1" s="370"/>
      <c r="C1" s="370"/>
    </row>
    <row r="2" spans="1:27" ht="17.5">
      <c r="A2" s="371"/>
      <c r="B2" s="371"/>
      <c r="C2" s="371"/>
      <c r="D2" s="372"/>
      <c r="E2" s="372"/>
      <c r="R2" s="373"/>
      <c r="Z2" s="374"/>
      <c r="AA2" s="374"/>
    </row>
    <row r="3" spans="1:27" ht="16.5">
      <c r="A3" s="981" t="s">
        <v>512</v>
      </c>
      <c r="B3" s="981"/>
      <c r="C3" s="981"/>
      <c r="D3" s="981"/>
      <c r="E3" s="372"/>
    </row>
    <row r="4" spans="1:27" ht="17.5">
      <c r="A4" s="371"/>
      <c r="B4" s="371"/>
      <c r="C4" s="371"/>
      <c r="D4" s="372"/>
      <c r="E4" s="372"/>
    </row>
    <row r="5" spans="1:27" ht="21.75" customHeight="1">
      <c r="A5" s="982" t="s">
        <v>513</v>
      </c>
      <c r="B5" s="983"/>
      <c r="C5" s="983"/>
      <c r="D5" s="984"/>
      <c r="E5" s="372"/>
    </row>
    <row r="6" spans="1:27" ht="21.75" customHeight="1">
      <c r="A6" s="375" t="s">
        <v>514</v>
      </c>
      <c r="B6" s="376"/>
      <c r="C6" s="985" t="s">
        <v>160</v>
      </c>
      <c r="D6" s="986"/>
      <c r="E6" s="372"/>
    </row>
    <row r="7" spans="1:27" ht="87" customHeight="1">
      <c r="A7" s="377" t="s">
        <v>65</v>
      </c>
      <c r="B7" s="378"/>
      <c r="C7" s="379" t="s">
        <v>43</v>
      </c>
      <c r="D7" s="380"/>
      <c r="E7" s="372"/>
    </row>
    <row r="8" spans="1:27" ht="21" customHeight="1">
      <c r="A8" s="381" t="s">
        <v>279</v>
      </c>
      <c r="B8" s="381"/>
      <c r="C8" s="381"/>
      <c r="D8" s="372"/>
      <c r="E8" s="372"/>
    </row>
    <row r="9" spans="1:27" ht="44.25" customHeight="1">
      <c r="A9" s="382"/>
      <c r="B9" s="987" t="s">
        <v>466</v>
      </c>
      <c r="C9" s="988"/>
      <c r="D9" s="383" t="s">
        <v>59</v>
      </c>
      <c r="E9" s="372"/>
    </row>
    <row r="10" spans="1:27" ht="13.5">
      <c r="A10" s="384"/>
      <c r="B10" s="384"/>
      <c r="C10" s="384"/>
      <c r="D10" s="372"/>
      <c r="E10" s="372"/>
    </row>
    <row r="11" spans="1:27">
      <c r="A11" s="385" t="s">
        <v>515</v>
      </c>
      <c r="B11" s="385"/>
      <c r="C11" s="385"/>
      <c r="D11" s="372"/>
      <c r="E11" s="372"/>
    </row>
    <row r="12" spans="1:27">
      <c r="A12" s="167" t="s">
        <v>494</v>
      </c>
      <c r="B12" s="167"/>
      <c r="C12" s="167"/>
      <c r="D12" s="167"/>
      <c r="E12" s="167"/>
      <c r="F12" s="6"/>
      <c r="G12" s="6"/>
      <c r="H12" s="6"/>
      <c r="I12" s="6"/>
      <c r="J12" s="6"/>
      <c r="K12" s="6"/>
    </row>
    <row r="13" spans="1:27">
      <c r="A13" s="126" t="s">
        <v>263</v>
      </c>
      <c r="B13" s="126"/>
      <c r="C13" s="126"/>
      <c r="D13" s="126"/>
      <c r="E13" s="126"/>
      <c r="F13" s="6"/>
      <c r="G13" s="6"/>
      <c r="H13" s="6"/>
      <c r="I13" s="6"/>
      <c r="J13" s="6"/>
      <c r="K13" s="6"/>
    </row>
    <row r="14" spans="1:27">
      <c r="A14" s="386" t="s">
        <v>224</v>
      </c>
      <c r="B14" s="386"/>
      <c r="C14" s="386"/>
      <c r="D14" s="386"/>
      <c r="E14" s="167"/>
      <c r="F14" s="6"/>
      <c r="G14" s="6"/>
    </row>
    <row r="15" spans="1:27">
      <c r="A15" s="386" t="s">
        <v>516</v>
      </c>
      <c r="B15" s="386"/>
      <c r="C15" s="386"/>
      <c r="D15" s="386"/>
      <c r="E15" s="167"/>
      <c r="F15" s="6"/>
      <c r="G15" s="6"/>
    </row>
    <row r="16" spans="1:27">
      <c r="A16" s="989" t="s">
        <v>406</v>
      </c>
      <c r="B16" s="989"/>
      <c r="C16" s="989"/>
      <c r="D16" s="989"/>
      <c r="E16" s="372"/>
    </row>
    <row r="17" spans="1:5">
      <c r="A17" s="989" t="s">
        <v>517</v>
      </c>
      <c r="B17" s="989"/>
      <c r="C17" s="989"/>
      <c r="D17" s="989"/>
      <c r="E17" s="372"/>
    </row>
    <row r="18" spans="1:5">
      <c r="A18" s="372"/>
      <c r="B18" s="372"/>
      <c r="C18" s="372"/>
      <c r="D18" s="372"/>
      <c r="E18" s="372"/>
    </row>
    <row r="19" spans="1:5">
      <c r="A19" s="372"/>
      <c r="B19" s="372"/>
      <c r="C19" s="372"/>
      <c r="D19" s="372"/>
      <c r="E19" s="372"/>
    </row>
    <row r="20" spans="1:5">
      <c r="A20" s="372"/>
      <c r="B20" s="372"/>
      <c r="C20" s="372"/>
      <c r="D20" s="372"/>
      <c r="E20" s="372"/>
    </row>
    <row r="21" spans="1:5">
      <c r="A21" s="372"/>
      <c r="B21" s="372"/>
      <c r="C21" s="372"/>
      <c r="D21" s="372"/>
      <c r="E21" s="372"/>
    </row>
    <row r="22" spans="1:5">
      <c r="A22" s="372"/>
      <c r="B22" s="372"/>
      <c r="C22" s="372"/>
      <c r="D22" s="372"/>
      <c r="E22" s="372"/>
    </row>
    <row r="23" spans="1:5">
      <c r="A23" s="372"/>
      <c r="B23" s="372"/>
      <c r="C23" s="372"/>
      <c r="D23" s="372"/>
      <c r="E23" s="372"/>
    </row>
    <row r="24" spans="1:5">
      <c r="A24" s="372"/>
      <c r="B24" s="372"/>
      <c r="C24" s="372"/>
      <c r="D24" s="372"/>
      <c r="E24" s="372"/>
    </row>
    <row r="25" spans="1:5">
      <c r="A25" s="372"/>
      <c r="B25" s="372"/>
      <c r="C25" s="372"/>
      <c r="D25" s="372"/>
      <c r="E25" s="372"/>
    </row>
    <row r="26" spans="1:5">
      <c r="A26" s="372"/>
      <c r="B26" s="372"/>
      <c r="C26" s="372"/>
      <c r="D26" s="372"/>
      <c r="E26" s="372"/>
    </row>
    <row r="27" spans="1:5">
      <c r="A27" s="372"/>
      <c r="B27" s="372"/>
      <c r="C27" s="372"/>
      <c r="D27" s="372"/>
      <c r="E27" s="372"/>
    </row>
    <row r="28" spans="1:5">
      <c r="A28" s="372"/>
      <c r="B28" s="372"/>
      <c r="C28" s="372"/>
      <c r="D28" s="372"/>
      <c r="E28" s="372"/>
    </row>
    <row r="29" spans="1:5">
      <c r="A29" s="372"/>
      <c r="B29" s="372"/>
      <c r="C29" s="372"/>
      <c r="D29" s="372"/>
      <c r="E29" s="372"/>
    </row>
    <row r="30" spans="1:5">
      <c r="A30" s="372"/>
      <c r="B30" s="372"/>
      <c r="C30" s="372"/>
      <c r="D30" s="372"/>
      <c r="E30" s="372"/>
    </row>
    <row r="31" spans="1:5">
      <c r="A31" s="372"/>
      <c r="B31" s="372"/>
      <c r="C31" s="372"/>
      <c r="D31" s="372"/>
      <c r="E31" s="372"/>
    </row>
  </sheetData>
  <mergeCells count="6">
    <mergeCell ref="A3:D3"/>
    <mergeCell ref="A5:D5"/>
    <mergeCell ref="C6:D6"/>
    <mergeCell ref="B9:C9"/>
    <mergeCell ref="A16:D16"/>
    <mergeCell ref="A17:D17"/>
  </mergeCells>
  <phoneticPr fontId="83"/>
  <pageMargins left="0.75" right="0.75" top="1" bottom="1" header="0.51200000000000001" footer="0.51200000000000001"/>
  <pageSetup paperSize="9" firstPageNumber="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tabSelected="1" zoomScaleNormal="100" workbookViewId="0">
      <selection activeCell="AV4" sqref="AV4:BC4"/>
    </sheetView>
  </sheetViews>
  <sheetFormatPr defaultColWidth="9" defaultRowHeight="13"/>
  <cols>
    <col min="1" max="1" width="9" style="387" bestFit="1" customWidth="1"/>
    <col min="2" max="2" width="1.7265625" style="387" customWidth="1"/>
    <col min="3" max="11" width="9" style="387" bestFit="1" customWidth="1"/>
    <col min="12" max="12" width="25" style="387" customWidth="1"/>
    <col min="13" max="13" width="9" style="387" bestFit="1"/>
    <col min="14" max="16384" width="9" style="387"/>
  </cols>
  <sheetData>
    <row r="2" spans="2:10" ht="22.5" customHeight="1"/>
    <row r="3" spans="2:10" ht="12" customHeight="1">
      <c r="B3" s="388"/>
      <c r="C3" s="389"/>
      <c r="D3" s="389"/>
      <c r="E3" s="389"/>
      <c r="F3" s="389"/>
      <c r="G3" s="389"/>
      <c r="H3" s="389"/>
      <c r="I3" s="389"/>
      <c r="J3" s="390"/>
    </row>
    <row r="4" spans="2:10" ht="21.75" customHeight="1">
      <c r="B4" s="391"/>
      <c r="C4" s="392" t="s">
        <v>518</v>
      </c>
      <c r="D4" s="393"/>
      <c r="E4" s="393"/>
      <c r="F4" s="393"/>
      <c r="G4" s="393"/>
      <c r="H4" s="393"/>
      <c r="I4" s="393"/>
      <c r="J4" s="394" t="s">
        <v>519</v>
      </c>
    </row>
    <row r="5" spans="2:10" ht="21.75" customHeight="1">
      <c r="B5" s="391"/>
      <c r="C5" s="393"/>
      <c r="D5" s="395"/>
      <c r="E5" s="396" t="s">
        <v>520</v>
      </c>
      <c r="F5" s="395"/>
      <c r="G5" s="395"/>
      <c r="H5" s="395"/>
      <c r="I5" s="395"/>
      <c r="J5" s="394"/>
    </row>
    <row r="6" spans="2:10" ht="21.75" customHeight="1">
      <c r="B6" s="391"/>
      <c r="C6" s="393"/>
      <c r="D6" s="397" t="s">
        <v>208</v>
      </c>
      <c r="E6" s="398" t="s">
        <v>333</v>
      </c>
      <c r="F6" s="397"/>
      <c r="G6" s="397"/>
      <c r="H6" s="397"/>
      <c r="I6" s="397"/>
      <c r="J6" s="394"/>
    </row>
    <row r="7" spans="2:10" ht="21.75" customHeight="1">
      <c r="B7" s="391"/>
      <c r="C7" s="393"/>
      <c r="D7" s="393"/>
      <c r="E7" s="393" t="s">
        <v>521</v>
      </c>
      <c r="F7" s="393"/>
      <c r="G7" s="393"/>
      <c r="H7" s="393"/>
      <c r="I7" s="393"/>
      <c r="J7" s="394"/>
    </row>
    <row r="8" spans="2:10" ht="10.5" customHeight="1">
      <c r="B8" s="391"/>
      <c r="C8" s="393"/>
      <c r="D8" s="393"/>
      <c r="E8" s="393"/>
      <c r="F8" s="393"/>
      <c r="G8" s="393"/>
      <c r="H8" s="393"/>
      <c r="I8" s="393"/>
      <c r="J8" s="394"/>
    </row>
    <row r="9" spans="2:10" ht="21.75" customHeight="1">
      <c r="B9" s="391"/>
      <c r="C9" s="393"/>
      <c r="D9" s="399" t="s">
        <v>569</v>
      </c>
      <c r="F9" s="393" t="s">
        <v>522</v>
      </c>
      <c r="H9" s="393"/>
      <c r="I9" s="400" t="s">
        <v>523</v>
      </c>
      <c r="J9" s="394"/>
    </row>
    <row r="10" spans="2:10" ht="13.5" customHeight="1">
      <c r="B10" s="391"/>
      <c r="C10" s="393"/>
      <c r="D10" s="393"/>
      <c r="E10" s="393"/>
      <c r="F10" s="393"/>
      <c r="G10" s="393"/>
      <c r="H10" s="393"/>
      <c r="I10" s="401"/>
      <c r="J10" s="394"/>
    </row>
    <row r="11" spans="2:10" ht="21.75" customHeight="1">
      <c r="B11" s="391"/>
      <c r="D11" s="393"/>
      <c r="E11" s="393"/>
      <c r="F11" s="29" t="s">
        <v>270</v>
      </c>
      <c r="G11" s="41"/>
      <c r="H11" s="41"/>
      <c r="I11" s="402"/>
      <c r="J11" s="394"/>
    </row>
    <row r="12" spans="2:10" ht="21.75" customHeight="1">
      <c r="B12" s="391"/>
      <c r="D12" s="393"/>
      <c r="E12" s="393"/>
      <c r="F12" s="403" t="s">
        <v>524</v>
      </c>
      <c r="G12" s="393"/>
      <c r="H12" s="393"/>
      <c r="I12" s="393"/>
      <c r="J12" s="394"/>
    </row>
    <row r="13" spans="2:10" ht="21.75" customHeight="1">
      <c r="B13" s="391"/>
      <c r="D13" s="393"/>
      <c r="E13" s="393"/>
      <c r="F13" s="403" t="s">
        <v>525</v>
      </c>
      <c r="G13" s="393"/>
      <c r="H13" s="393"/>
      <c r="I13" s="393"/>
      <c r="J13" s="394"/>
    </row>
    <row r="14" spans="2:10" ht="21.75" customHeight="1">
      <c r="B14" s="391"/>
      <c r="C14" s="393"/>
      <c r="D14" s="393"/>
      <c r="E14" s="393"/>
      <c r="F14" s="403" t="s">
        <v>526</v>
      </c>
      <c r="G14" s="393"/>
      <c r="H14" s="393"/>
      <c r="I14" s="393"/>
      <c r="J14" s="394"/>
    </row>
    <row r="15" spans="2:10" ht="21.75" customHeight="1">
      <c r="B15" s="404"/>
      <c r="C15" s="395"/>
      <c r="D15" s="395"/>
      <c r="E15" s="395"/>
      <c r="F15" s="395"/>
      <c r="G15" s="395"/>
      <c r="H15" s="395"/>
      <c r="I15" s="395"/>
      <c r="J15" s="405"/>
    </row>
  </sheetData>
  <phoneticPr fontId="83"/>
  <pageMargins left="0.75" right="0.75" top="1" bottom="1" header="0.51200000000000001" footer="0.51200000000000001"/>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その1</vt:lpstr>
      <vt:lpstr>その2</vt:lpstr>
      <vt:lpstr>その3</vt:lpstr>
      <vt:lpstr>その4</vt:lpstr>
      <vt:lpstr>その5</vt:lpstr>
      <vt:lpstr>その6</vt:lpstr>
      <vt:lpstr>その7①</vt:lpstr>
      <vt:lpstr>その7②</vt:lpstr>
      <vt:lpstr>その7③</vt:lpstr>
      <vt:lpstr>その8</vt:lpstr>
      <vt:lpstr>その9</vt:lpstr>
      <vt:lpstr>その10</vt:lpstr>
      <vt:lpstr>その11</vt:lpstr>
      <vt:lpstr>その12</vt:lpstr>
      <vt:lpstr>その13</vt:lpstr>
      <vt:lpstr>その14</vt:lpstr>
      <vt:lpstr>その14(予備１)</vt:lpstr>
      <vt:lpstr>その14(予備２)</vt:lpstr>
      <vt:lpstr>その15</vt:lpstr>
      <vt:lpstr>その15(予備1)</vt:lpstr>
      <vt:lpstr>その15(予備2)</vt:lpstr>
      <vt:lpstr>その15(予備3)</vt:lpstr>
      <vt:lpstr>その15(予備4)</vt:lpstr>
      <vt:lpstr>その15(予備5)</vt:lpstr>
      <vt:lpstr>その15(予備6)</vt:lpstr>
      <vt:lpstr>その15(予備7)</vt:lpstr>
      <vt:lpstr>その15(予備8)</vt:lpstr>
      <vt:lpstr>その15(予備9)</vt:lpstr>
      <vt:lpstr>その15(予備10)</vt:lpstr>
      <vt:lpstr>その15(予備11)</vt:lpstr>
      <vt:lpstr>その15(予備12)</vt:lpstr>
      <vt:lpstr>その15(予備13)</vt:lpstr>
      <vt:lpstr>その15(予備14)</vt:lpstr>
      <vt:lpstr>その15(予備15)</vt:lpstr>
      <vt:lpstr>その16</vt:lpstr>
      <vt:lpstr>その17</vt:lpstr>
      <vt:lpstr>その18</vt:lpstr>
      <vt:lpstr>その18(予備1)</vt:lpstr>
      <vt:lpstr>その18(予備2)</vt:lpstr>
      <vt:lpstr>その18(予備3)</vt:lpstr>
      <vt:lpstr>その19</vt:lpstr>
      <vt:lpstr>その19 (予備1)</vt:lpstr>
      <vt:lpstr>その20</vt:lpstr>
      <vt:lpstr>15号様式</vt:lpstr>
      <vt:lpstr>16号様式</vt:lpstr>
      <vt:lpstr>領収書の写しの例</vt:lpstr>
      <vt:lpstr>'15号様式'!Print_Area</vt:lpstr>
      <vt:lpstr>その1!Print_Area</vt:lpstr>
      <vt:lpstr>その10!Print_Area</vt:lpstr>
      <vt:lpstr>その11!Print_Area</vt:lpstr>
      <vt:lpstr>その12!Print_Area</vt:lpstr>
      <vt:lpstr>その13!Print_Area</vt:lpstr>
      <vt:lpstr>その14!Print_Area</vt:lpstr>
      <vt:lpstr>'その14(予備１)'!Print_Area</vt:lpstr>
      <vt:lpstr>'その14(予備２)'!Print_Area</vt:lpstr>
      <vt:lpstr>その15!Print_Area</vt:lpstr>
      <vt:lpstr>'その15(予備1)'!Print_Area</vt:lpstr>
      <vt:lpstr>'その15(予備10)'!Print_Area</vt:lpstr>
      <vt:lpstr>'その15(予備11)'!Print_Area</vt:lpstr>
      <vt:lpstr>'その15(予備12)'!Print_Area</vt:lpstr>
      <vt:lpstr>'その15(予備13)'!Print_Area</vt:lpstr>
      <vt:lpstr>'その15(予備14)'!Print_Area</vt:lpstr>
      <vt:lpstr>'その15(予備15)'!Print_Area</vt:lpstr>
      <vt:lpstr>'その15(予備2)'!Print_Area</vt:lpstr>
      <vt:lpstr>'その15(予備3)'!Print_Area</vt:lpstr>
      <vt:lpstr>'その15(予備4)'!Print_Area</vt:lpstr>
      <vt:lpstr>'その15(予備5)'!Print_Area</vt:lpstr>
      <vt:lpstr>'その15(予備6)'!Print_Area</vt:lpstr>
      <vt:lpstr>'その15(予備7)'!Print_Area</vt:lpstr>
      <vt:lpstr>'その15(予備8)'!Print_Area</vt:lpstr>
      <vt:lpstr>'その15(予備9)'!Print_Area</vt:lpstr>
      <vt:lpstr>その16!Print_Area</vt:lpstr>
      <vt:lpstr>その17!Print_Area</vt:lpstr>
      <vt:lpstr>その18!Print_Area</vt:lpstr>
      <vt:lpstr>'その18(予備1)'!Print_Area</vt:lpstr>
      <vt:lpstr>'その18(予備2)'!Print_Area</vt:lpstr>
      <vt:lpstr>'その18(予備3)'!Print_Area</vt:lpstr>
      <vt:lpstr>その19!Print_Area</vt:lpstr>
      <vt:lpstr>'その19 (予備1)'!Print_Area</vt:lpstr>
      <vt:lpstr>その2!Print_Area</vt:lpstr>
      <vt:lpstr>その20!Print_Area</vt:lpstr>
      <vt:lpstr>その3!Print_Area</vt:lpstr>
      <vt:lpstr>その4!Print_Area</vt:lpstr>
      <vt:lpstr>その5!Print_Area</vt:lpstr>
      <vt:lpstr>その6!Print_Area</vt:lpstr>
      <vt:lpstr>その7①!Print_Area</vt:lpstr>
      <vt:lpstr>その7②!Print_Area</vt:lpstr>
      <vt:lpstr>その7③!Print_Area</vt:lpstr>
      <vt:lpstr>その8!Print_Area</vt:lpstr>
      <vt:lpstr>その9!Print_Area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伊藤 徹</cp:lastModifiedBy>
  <cp:revision>0</cp:revision>
  <cp:lastPrinted>2024-12-25T02:23:50Z</cp:lastPrinted>
  <dcterms:created xsi:type="dcterms:W3CDTF">2019-12-05T00:34:44Z</dcterms:created>
  <dcterms:modified xsi:type="dcterms:W3CDTF">2024-12-25T04:12:41Z</dcterms:modified>
</cp:coreProperties>
</file>