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12604\Desktop\"/>
    </mc:Choice>
  </mc:AlternateContent>
  <xr:revisionPtr revIDLastSave="0" documentId="13_ncr:1_{299EAE08-CF53-443D-855E-F323701A305D}" xr6:coauthVersionLast="47" xr6:coauthVersionMax="47" xr10:uidLastSave="{00000000-0000-0000-0000-000000000000}"/>
  <bookViews>
    <workbookView xWindow="-120" yWindow="-120" windowWidth="29040" windowHeight="15720" xr2:uid="{00000000-000D-0000-FFFF-FFFF00000000}"/>
  </bookViews>
  <sheets>
    <sheet name="国内" sheetId="1" r:id="rId1"/>
  </sheets>
  <definedNames>
    <definedName name="_xlnm.Print_Area" localSheetId="0">国内!$B$1:$K$111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K84" i="1"/>
  <c r="J84" i="1"/>
  <c r="I84" i="1"/>
  <c r="K83" i="1"/>
  <c r="J83" i="1"/>
  <c r="K82" i="1"/>
  <c r="J82" i="1"/>
  <c r="I82" i="1"/>
  <c r="K75" i="1"/>
  <c r="J75" i="1"/>
  <c r="I75" i="1"/>
  <c r="K74" i="1"/>
  <c r="J74" i="1"/>
  <c r="I74" i="1"/>
  <c r="K73" i="1"/>
  <c r="J73" i="1"/>
  <c r="I73" i="1"/>
  <c r="K60" i="1"/>
  <c r="J60" i="1"/>
  <c r="I60" i="1"/>
</calcChain>
</file>

<file path=xl/sharedStrings.xml><?xml version="1.0" encoding="utf-8"?>
<sst xmlns="http://schemas.openxmlformats.org/spreadsheetml/2006/main" count="175" uniqueCount="117">
  <si>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</si>
  <si>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</si>
  <si>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</si>
  <si>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</si>
  <si>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</si>
  <si>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</si>
  <si>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</si>
  <si>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</si>
  <si>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</si>
  <si>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</si>
  <si>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</si>
  <si>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</si>
  <si>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</si>
  <si>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</si>
  <si>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</si>
  <si>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</si>
  <si>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</si>
  <si>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</si>
  <si>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</si>
  <si>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</si>
  <si>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</si>
  <si>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</si>
  <si>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</si>
  <si>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</si>
  <si>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</si>
  <si>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</si>
  <si>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</si>
  <si>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</si>
  <si>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</si>
  <si>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</si>
  <si>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</si>
  <si>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</si>
  <si>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</si>
  <si>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</si>
  <si>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</si>
  <si>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</si>
  <si>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</si>
  <si>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</si>
  <si>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</si>
  <si>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</si>
  <si>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</si>
  <si>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</si>
  <si>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</si>
  <si>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</si>
  <si>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</si>
  <si>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</si>
  <si>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</si>
  <si>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</si>
  <si>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</si>
  <si>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</si>
  <si>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</si>
  <si>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</si>
  <si>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</si>
  <si>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</si>
  <si>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</si>
  <si>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</si>
  <si>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</si>
  <si>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</si>
  <si>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</si>
  <si>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</si>
  <si>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</si>
  <si>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</si>
  <si>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</si>
  <si>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</si>
  <si>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</si>
  <si>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</si>
  <si>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</si>
  <si>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</si>
  <si>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</si>
  <si>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</si>
  <si>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</si>
  <si>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</si>
  <si>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</si>
  <si>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</si>
  <si>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</si>
  <si>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</si>
  <si>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</si>
  <si>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</si>
  <si>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</si>
  <si>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</si>
  <si>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</si>
  <si>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</si>
  <si>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</si>
  <si>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</si>
  <si>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</si>
  <si>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</si>
  <si>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</si>
  <si>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</si>
  <si>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</si>
  <si>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</si>
  <si>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</si>
  <si>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</si>
  <si>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</si>
  <si>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</si>
  <si>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</si>
  <si>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</si>
  <si>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</si>
  <si>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</si>
  <si>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</si>
  <si>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</si>
  <si>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</si>
  <si>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</si>
  <si>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</si>
  <si>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</si>
  <si>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</si>
  <si>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</si>
  <si>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</si>
  <si>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</si>
  <si>
    <t>計</t>
    <rPh sb="0" eb="1">
      <t>ケイ</t>
    </rPh>
    <phoneticPr fontId="11"/>
  </si>
  <si>
    <t>計</t>
    <phoneticPr fontId="11"/>
  </si>
  <si>
    <t>市</t>
    <rPh sb="0" eb="1">
      <t>シ</t>
    </rPh>
    <phoneticPr fontId="11"/>
  </si>
  <si>
    <t>町村</t>
    <rPh sb="0" eb="2">
      <t>チョウソン</t>
    </rPh>
    <phoneticPr fontId="11"/>
  </si>
  <si>
    <t>２区計</t>
    <rPh sb="1" eb="2">
      <t>ク</t>
    </rPh>
    <rPh sb="2" eb="3">
      <t>ケイ</t>
    </rPh>
    <phoneticPr fontId="11"/>
  </si>
  <si>
    <t>３区計</t>
    <rPh sb="1" eb="2">
      <t>ク</t>
    </rPh>
    <rPh sb="2" eb="3">
      <t>ケイ</t>
    </rPh>
    <phoneticPr fontId="11"/>
  </si>
  <si>
    <t>登録者数Ｂ</t>
  </si>
  <si>
    <t>R6.10.14</t>
    <phoneticPr fontId="2"/>
  </si>
  <si>
    <t>R6.9.1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</si>
</sst>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6"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rgb="FFFFFF99"/>
        <bgColor indexed="64"/>
      </patternFill>
    </fill>
  </fills>
  <borders count="58">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41">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0" borderId="20"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8"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8"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8"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3" fillId="0" borderId="0" xfId="0" applyNumberFormat="1" applyFont="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2" borderId="26" xfId="0" applyNumberFormat="1" applyFont="1" applyFill="1" applyBorder="1" applyAlignment="1">
      <alignment vertical="center"/>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176" fontId="9" fillId="0" borderId="38" xfId="0" applyNumberFormat="1" applyFont="1" applyBorder="1" applyAlignment="1">
      <alignment horizontal="center"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4" borderId="13" xfId="0" applyNumberFormat="1" applyFont="1" applyFill="1" applyBorder="1" applyAlignment="1">
      <alignment horizontal="center" vertical="center"/>
    </xf>
    <xf numFmtId="176" fontId="9" fillId="5" borderId="13" xfId="0" applyNumberFormat="1" applyFont="1" applyFill="1" applyBorder="1" applyAlignment="1">
      <alignment horizontal="center" vertical="center"/>
    </xf>
    <xf numFmtId="176" fontId="9" fillId="5" borderId="4" xfId="0" applyNumberFormat="1" applyFont="1" applyFill="1" applyBorder="1" applyAlignment="1">
      <alignment horizontal="center" vertical="center"/>
    </xf>
    <xf numFmtId="176" fontId="9" fillId="4" borderId="17" xfId="0" applyNumberFormat="1" applyFont="1" applyFill="1" applyBorder="1" applyAlignment="1">
      <alignment horizontal="center" vertical="center"/>
    </xf>
    <xf numFmtId="176" fontId="9" fillId="4" borderId="4" xfId="0" applyNumberFormat="1" applyFont="1" applyFill="1" applyBorder="1" applyAlignment="1">
      <alignment horizontal="center" vertical="center"/>
    </xf>
    <xf numFmtId="49" fontId="9" fillId="3" borderId="12" xfId="0" applyNumberFormat="1" applyFont="1" applyFill="1" applyBorder="1" applyAlignment="1" applyProtection="1">
      <alignment horizontal="center" vertical="center"/>
      <protection locked="0"/>
    </xf>
    <xf numFmtId="49" fontId="9" fillId="3" borderId="57" xfId="0" applyNumberFormat="1" applyFont="1" applyFill="1" applyBorder="1" applyAlignment="1" applyProtection="1">
      <alignment horizontal="center" vertical="center"/>
      <protection locked="0"/>
    </xf>
    <xf numFmtId="0" fontId="1" fillId="0" borderId="26" xfId="1" applyBorder="1">
      <alignment vertical="center"/>
    </xf>
    <xf numFmtId="0" fontId="1" fillId="0" borderId="49" xfId="1" applyBorder="1">
      <alignment vertical="center"/>
    </xf>
    <xf numFmtId="0" fontId="1" fillId="0" borderId="47" xfId="1" applyBorder="1">
      <alignmen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9" fillId="2" borderId="28" xfId="0" applyNumberFormat="1" applyFont="1" applyFill="1" applyBorder="1" applyAlignment="1">
      <alignment horizontal="center" vertical="center"/>
    </xf>
    <xf numFmtId="176" fontId="9" fillId="2" borderId="34" xfId="0" applyNumberFormat="1" applyFont="1" applyFill="1" applyBorder="1" applyAlignment="1">
      <alignment horizontal="center" vertical="center"/>
    </xf>
    <xf numFmtId="0" fontId="9" fillId="0" borderId="11" xfId="0" applyFont="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56" xfId="0" applyFont="1" applyBorder="1" applyAlignment="1">
      <alignment horizontal="center" vertical="center"/>
    </xf>
    <xf numFmtId="0" fontId="9" fillId="0" borderId="0" xfId="0" applyFont="1" applyBorder="1" applyAlignment="1">
      <alignment horizontal="center" vertical="center"/>
    </xf>
    <xf numFmtId="0" fontId="9" fillId="0" borderId="38"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1" xfId="0" applyNumberFormat="1" applyFont="1" applyBorder="1" applyAlignment="1">
      <alignment horizontal="center" vertical="center" shrinkToFit="1"/>
    </xf>
    <xf numFmtId="176" fontId="12" fillId="0" borderId="50"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horizontal="right" vertical="center"/>
    </xf>
    <xf numFmtId="176" fontId="9" fillId="2" borderId="29" xfId="0" applyNumberFormat="1" applyFont="1" applyFill="1" applyBorder="1" applyAlignment="1">
      <alignment horizontal="right" vertical="center"/>
    </xf>
    <xf numFmtId="176" fontId="9" fillId="0" borderId="44" xfId="0" applyNumberFormat="1" applyFont="1" applyBorder="1" applyAlignment="1">
      <alignment vertical="center"/>
    </xf>
    <xf numFmtId="176" fontId="9" fillId="0" borderId="52" xfId="0" applyNumberFormat="1" applyFont="1" applyBorder="1" applyAlignment="1">
      <alignment vertical="center"/>
    </xf>
    <xf numFmtId="0" fontId="9" fillId="2" borderId="53" xfId="0" applyFont="1" applyFill="1" applyBorder="1" applyAlignment="1">
      <alignment vertical="center"/>
    </xf>
    <xf numFmtId="0" fontId="9" fillId="2" borderId="54" xfId="0" applyFont="1" applyFill="1" applyBorder="1" applyAlignment="1">
      <alignment vertical="center"/>
    </xf>
    <xf numFmtId="0" fontId="9" fillId="2" borderId="55" xfId="0" applyFont="1" applyFill="1" applyBorder="1" applyAlignment="1">
      <alignment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76200</xdr:colOff>
      <xdr:row>35</xdr:row>
      <xdr:rowOff>9525</xdr:rowOff>
    </xdr:from>
    <xdr:to>
      <xdr:col>2</xdr:col>
      <xdr:colOff>28575</xdr:colOff>
      <xdr:row>38</xdr:row>
      <xdr:rowOff>9525</xdr:rowOff>
    </xdr:to>
    <xdr:sp macro="" textlink="">
      <xdr:nvSpPr>
        <xdr:cNvPr id="10" name="Line 38">
          <a:extLst>
            <a:ext uri="{FF2B5EF4-FFF2-40B4-BE49-F238E27FC236}">
              <a16:creationId xmlns:a16="http://schemas.microsoft.com/office/drawing/2014/main" id="{0C03D128-A63D-6E38-7703-FCA534898D84}"/>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workbookViewId="0">
      <selection activeCell="I6" sqref="I6"/>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75" thickBot="1" x14ac:dyDescent="0.2">
      <c r="B1" s="4" t="s">
        <v>32</v>
      </c>
      <c r="C1" s="5"/>
      <c r="D1" s="5"/>
      <c r="E1" s="6" t="s">
        <v>31</v>
      </c>
      <c r="F1" s="5"/>
      <c r="G1" s="5" t="s">
        <v>33</v>
      </c>
      <c r="H1" s="5"/>
      <c r="I1" s="5"/>
      <c r="J1" s="11"/>
      <c r="K1" s="11"/>
      <c r="L1" s="5"/>
      <c r="M1" s="5"/>
    </row>
    <row r="2" spans="2:19" x14ac:dyDescent="0.15">
      <c r="B2" s="12"/>
      <c r="C2" s="13"/>
      <c r="D2" s="14"/>
      <c r="E2" s="14"/>
      <c r="F2" s="106" t="s">
        <v>116</v>
      </c>
      <c r="G2" s="15"/>
      <c r="H2" s="5"/>
      <c r="I2" s="10"/>
      <c r="J2" s="10"/>
      <c r="K2" s="10"/>
      <c r="L2" s="5"/>
      <c r="M2" s="5"/>
    </row>
    <row r="3" spans="2:19" x14ac:dyDescent="0.15">
      <c r="B3" s="16" t="s">
        <v>0</v>
      </c>
      <c r="C3" s="105" t="s">
        <v>115</v>
      </c>
      <c r="D3" s="17" t="s">
        <v>1</v>
      </c>
      <c r="E3" s="17"/>
      <c r="F3" s="18" t="s">
        <v>45</v>
      </c>
      <c r="G3" s="97" t="s">
        <v>4</v>
      </c>
      <c r="H3" s="5"/>
      <c r="I3" s="5"/>
      <c r="J3" s="5"/>
      <c r="K3" s="5"/>
      <c r="L3" s="5"/>
      <c r="M3" s="5"/>
    </row>
    <row r="4" spans="2:19" x14ac:dyDescent="0.15">
      <c r="B4" s="19"/>
      <c r="C4" s="20" t="s">
        <v>6</v>
      </c>
      <c r="D4" s="20" t="s">
        <v>8</v>
      </c>
      <c r="E4" s="21" t="s">
        <v>9</v>
      </c>
      <c r="F4" s="22" t="s">
        <v>114</v>
      </c>
      <c r="G4" s="23" t="s">
        <v>5</v>
      </c>
      <c r="H4" s="5"/>
      <c r="I4" s="5"/>
      <c r="J4" s="5"/>
      <c r="K4" s="5"/>
      <c r="O4" s="5"/>
      <c r="Q4" s="5"/>
      <c r="R4" s="10"/>
      <c r="S4" s="3"/>
    </row>
    <row r="5" spans="2:19" x14ac:dyDescent="0.15">
      <c r="B5" s="84" t="s">
        <v>95</v>
      </c>
      <c r="C5" s="24">
        <v>255623</v>
      </c>
      <c r="D5" s="24">
        <v>119043</v>
      </c>
      <c r="E5" s="24">
        <v>136580</v>
      </c>
      <c r="F5" s="24">
        <v>255666</v>
      </c>
      <c r="G5" s="25">
        <v>-43</v>
      </c>
      <c r="H5" s="5"/>
      <c r="I5" s="5"/>
      <c r="J5" s="5"/>
      <c r="K5" s="5"/>
      <c r="O5" s="5"/>
      <c r="Q5" s="5"/>
      <c r="R5" s="5"/>
      <c r="S5" s="5"/>
    </row>
    <row r="6" spans="2:19" x14ac:dyDescent="0.15">
      <c r="B6" s="84" t="s">
        <v>96</v>
      </c>
      <c r="C6" s="24">
        <v>42508</v>
      </c>
      <c r="D6" s="24">
        <v>19574</v>
      </c>
      <c r="E6" s="24">
        <v>22934</v>
      </c>
      <c r="F6" s="24">
        <v>42563</v>
      </c>
      <c r="G6" s="25">
        <v>-55</v>
      </c>
      <c r="H6" s="5"/>
      <c r="I6" s="5"/>
      <c r="J6" s="5"/>
      <c r="K6" s="5"/>
      <c r="O6" s="5"/>
      <c r="Q6" s="5"/>
      <c r="R6" s="5"/>
      <c r="S6" s="5"/>
    </row>
    <row r="7" spans="2:19" x14ac:dyDescent="0.15">
      <c r="B7" s="84" t="s">
        <v>97</v>
      </c>
      <c r="C7" s="24">
        <v>71523</v>
      </c>
      <c r="D7" s="24">
        <v>33809</v>
      </c>
      <c r="E7" s="24">
        <v>37714</v>
      </c>
      <c r="F7" s="24">
        <v>71660</v>
      </c>
      <c r="G7" s="25">
        <v>-137</v>
      </c>
      <c r="H7" s="5"/>
      <c r="I7" s="5"/>
      <c r="J7" s="10"/>
      <c r="K7" s="10"/>
      <c r="O7" s="5"/>
      <c r="Q7" s="5"/>
      <c r="R7" s="5"/>
      <c r="S7" s="5"/>
    </row>
    <row r="8" spans="2:19" x14ac:dyDescent="0.15">
      <c r="B8" s="84" t="s">
        <v>98</v>
      </c>
      <c r="C8" s="24">
        <v>58316</v>
      </c>
      <c r="D8" s="24">
        <v>27319</v>
      </c>
      <c r="E8" s="24">
        <v>30997</v>
      </c>
      <c r="F8" s="24">
        <v>58368</v>
      </c>
      <c r="G8" s="25">
        <v>-52</v>
      </c>
      <c r="H8" s="5"/>
      <c r="I8" s="5"/>
      <c r="J8" s="5"/>
      <c r="K8" s="5"/>
      <c r="O8" s="5"/>
      <c r="Q8" s="5"/>
      <c r="R8" s="5"/>
      <c r="S8" s="5"/>
    </row>
    <row r="9" spans="2:19" x14ac:dyDescent="0.15">
      <c r="B9" s="84" t="s">
        <v>59</v>
      </c>
      <c r="C9" s="24">
        <v>21673</v>
      </c>
      <c r="D9" s="24">
        <v>10220</v>
      </c>
      <c r="E9" s="24">
        <v>11453</v>
      </c>
      <c r="F9" s="24">
        <v>21707</v>
      </c>
      <c r="G9" s="25">
        <v>-34</v>
      </c>
      <c r="H9" s="5"/>
      <c r="O9" s="5"/>
      <c r="Q9" s="5"/>
      <c r="R9" s="5"/>
      <c r="S9" s="5"/>
    </row>
    <row r="10" spans="2:19" x14ac:dyDescent="0.15">
      <c r="B10" s="84" t="s">
        <v>99</v>
      </c>
      <c r="C10" s="24">
        <v>35767</v>
      </c>
      <c r="D10" s="24">
        <v>17195</v>
      </c>
      <c r="E10" s="24">
        <v>18572</v>
      </c>
      <c r="F10" s="24">
        <v>35837</v>
      </c>
      <c r="G10" s="25">
        <v>-70</v>
      </c>
      <c r="H10" s="5"/>
      <c r="I10" s="5"/>
      <c r="J10" s="5"/>
      <c r="K10" s="5"/>
      <c r="O10" s="5"/>
      <c r="Q10" s="5"/>
      <c r="R10" s="5"/>
      <c r="S10" s="5"/>
    </row>
    <row r="11" spans="2:19" x14ac:dyDescent="0.15">
      <c r="B11" s="84" t="s">
        <v>100</v>
      </c>
      <c r="C11" s="24">
        <v>24064</v>
      </c>
      <c r="D11" s="24">
        <v>11379</v>
      </c>
      <c r="E11" s="24">
        <v>12685</v>
      </c>
      <c r="F11" s="24">
        <v>24076</v>
      </c>
      <c r="G11" s="25">
        <v>-12</v>
      </c>
      <c r="H11" s="5"/>
      <c r="O11" s="5"/>
      <c r="Q11" s="5"/>
      <c r="R11" s="5"/>
      <c r="S11" s="5"/>
    </row>
    <row r="12" spans="2:19" x14ac:dyDescent="0.15">
      <c r="B12" s="84" t="s">
        <v>46</v>
      </c>
      <c r="C12" s="24">
        <v>62307</v>
      </c>
      <c r="D12" s="24">
        <v>29924</v>
      </c>
      <c r="E12" s="24">
        <v>32383</v>
      </c>
      <c r="F12" s="24">
        <v>62370</v>
      </c>
      <c r="G12" s="25">
        <v>-63</v>
      </c>
      <c r="H12" s="5"/>
      <c r="O12" s="5"/>
      <c r="Q12" s="5"/>
      <c r="R12" s="5"/>
      <c r="S12" s="5"/>
    </row>
    <row r="13" spans="2:19" x14ac:dyDescent="0.15">
      <c r="B13" s="84" t="s">
        <v>62</v>
      </c>
      <c r="C13" s="24">
        <v>27347</v>
      </c>
      <c r="D13" s="24">
        <v>12825</v>
      </c>
      <c r="E13" s="24">
        <v>14522</v>
      </c>
      <c r="F13" s="24">
        <v>27364</v>
      </c>
      <c r="G13" s="25">
        <v>-17</v>
      </c>
      <c r="H13" s="5"/>
      <c r="O13" s="5"/>
      <c r="Q13" s="5"/>
      <c r="R13" s="5"/>
      <c r="S13" s="5"/>
    </row>
    <row r="14" spans="2:19" x14ac:dyDescent="0.15">
      <c r="B14" s="84" t="s">
        <v>63</v>
      </c>
      <c r="C14" s="24">
        <v>65405</v>
      </c>
      <c r="D14" s="24">
        <v>30534</v>
      </c>
      <c r="E14" s="24">
        <v>34871</v>
      </c>
      <c r="F14" s="24">
        <v>65496</v>
      </c>
      <c r="G14" s="25">
        <v>-91</v>
      </c>
      <c r="H14" s="5"/>
      <c r="O14" s="5"/>
      <c r="Q14" s="5"/>
      <c r="R14" s="5"/>
      <c r="S14" s="5"/>
    </row>
    <row r="15" spans="2:19" x14ac:dyDescent="0.15">
      <c r="B15" s="84" t="s">
        <v>47</v>
      </c>
      <c r="C15" s="24">
        <v>25257</v>
      </c>
      <c r="D15" s="24">
        <v>11871</v>
      </c>
      <c r="E15" s="24">
        <v>13386</v>
      </c>
      <c r="F15" s="24">
        <v>25303</v>
      </c>
      <c r="G15" s="25">
        <v>-46</v>
      </c>
      <c r="H15" s="5"/>
      <c r="O15" s="5"/>
      <c r="Q15" s="5"/>
      <c r="R15" s="5"/>
      <c r="S15" s="5"/>
    </row>
    <row r="16" spans="2:19" x14ac:dyDescent="0.15">
      <c r="B16" s="84" t="s">
        <v>48</v>
      </c>
      <c r="C16" s="24">
        <v>19682</v>
      </c>
      <c r="D16" s="24">
        <v>9458</v>
      </c>
      <c r="E16" s="24">
        <v>10224</v>
      </c>
      <c r="F16" s="24">
        <v>19698</v>
      </c>
      <c r="G16" s="25">
        <v>-16</v>
      </c>
      <c r="H16" s="5"/>
      <c r="O16" s="5"/>
      <c r="Q16" s="5"/>
      <c r="R16" s="5"/>
      <c r="S16" s="5"/>
    </row>
    <row r="17" spans="2:19" x14ac:dyDescent="0.15">
      <c r="B17" s="84" t="s">
        <v>64</v>
      </c>
      <c r="C17" s="24">
        <v>20672</v>
      </c>
      <c r="D17" s="24">
        <v>9580</v>
      </c>
      <c r="E17" s="24">
        <v>11092</v>
      </c>
      <c r="F17" s="24">
        <v>20701</v>
      </c>
      <c r="G17" s="25">
        <v>-29</v>
      </c>
      <c r="H17" s="5"/>
      <c r="O17" s="5"/>
      <c r="Q17" s="5"/>
      <c r="R17" s="5"/>
      <c r="S17" s="5"/>
    </row>
    <row r="18" spans="2:19" x14ac:dyDescent="0.15">
      <c r="B18" s="26" t="s">
        <v>101</v>
      </c>
      <c r="C18" s="27">
        <v>730144</v>
      </c>
      <c r="D18" s="27">
        <v>342731</v>
      </c>
      <c r="E18" s="27">
        <v>387413</v>
      </c>
      <c r="F18" s="27">
        <v>730809</v>
      </c>
      <c r="G18" s="29">
        <v>-665</v>
      </c>
      <c r="H18" s="5"/>
      <c r="I18" s="5"/>
      <c r="J18" s="5"/>
      <c r="K18" s="5"/>
      <c r="L18" s="5"/>
      <c r="M18" s="5"/>
      <c r="O18" s="5"/>
      <c r="Q18" s="5"/>
      <c r="R18" s="5"/>
      <c r="S18" s="5"/>
    </row>
    <row r="19" spans="2:19" x14ac:dyDescent="0.15">
      <c r="B19" s="84" t="s">
        <v>102</v>
      </c>
      <c r="C19" s="24">
        <v>4026</v>
      </c>
      <c r="D19" s="24">
        <v>1852</v>
      </c>
      <c r="E19" s="24">
        <v>2174</v>
      </c>
      <c r="F19" s="24">
        <v>4034</v>
      </c>
      <c r="G19" s="25">
        <v>-8</v>
      </c>
      <c r="H19" s="77"/>
      <c r="I19" s="77"/>
      <c r="J19" s="77"/>
      <c r="K19" s="10"/>
      <c r="O19" s="5"/>
      <c r="Q19" s="5"/>
      <c r="R19" s="5"/>
      <c r="S19" s="5"/>
    </row>
    <row r="20" spans="2:19" x14ac:dyDescent="0.15">
      <c r="B20" s="84" t="s">
        <v>49</v>
      </c>
      <c r="C20" s="24">
        <v>1754</v>
      </c>
      <c r="D20" s="24">
        <v>844</v>
      </c>
      <c r="E20" s="24">
        <v>910</v>
      </c>
      <c r="F20" s="24">
        <v>1765</v>
      </c>
      <c r="G20" s="25">
        <v>-11</v>
      </c>
      <c r="H20" s="77"/>
      <c r="I20" s="5"/>
      <c r="J20" s="5"/>
      <c r="K20" s="5"/>
      <c r="O20" s="5"/>
      <c r="Q20" s="5"/>
      <c r="R20" s="5"/>
      <c r="S20" s="5"/>
    </row>
    <row r="21" spans="2:19" x14ac:dyDescent="0.15">
      <c r="B21" s="84" t="s">
        <v>103</v>
      </c>
      <c r="C21" s="24">
        <v>2527</v>
      </c>
      <c r="D21" s="24">
        <v>1212</v>
      </c>
      <c r="E21" s="24">
        <v>1315</v>
      </c>
      <c r="F21" s="24">
        <v>2532</v>
      </c>
      <c r="G21" s="25">
        <v>-5</v>
      </c>
      <c r="H21" s="5"/>
      <c r="O21" s="5"/>
      <c r="Q21" s="5"/>
      <c r="R21" s="5"/>
      <c r="S21" s="5"/>
    </row>
    <row r="22" spans="2:19" x14ac:dyDescent="0.15">
      <c r="B22" s="84" t="s">
        <v>67</v>
      </c>
      <c r="C22" s="24">
        <v>12978</v>
      </c>
      <c r="D22" s="24">
        <v>6041</v>
      </c>
      <c r="E22" s="24">
        <v>6937</v>
      </c>
      <c r="F22" s="24">
        <v>13024</v>
      </c>
      <c r="G22" s="25">
        <v>-46</v>
      </c>
      <c r="H22" s="5"/>
      <c r="O22" s="5"/>
      <c r="Q22" s="5"/>
      <c r="R22" s="5"/>
      <c r="S22" s="5"/>
    </row>
    <row r="23" spans="2:19" x14ac:dyDescent="0.15">
      <c r="B23" s="84" t="s">
        <v>68</v>
      </c>
      <c r="C23" s="24">
        <v>5651</v>
      </c>
      <c r="D23" s="24">
        <v>2687</v>
      </c>
      <c r="E23" s="24">
        <v>2964</v>
      </c>
      <c r="F23" s="24">
        <v>5667</v>
      </c>
      <c r="G23" s="25">
        <v>-16</v>
      </c>
      <c r="H23" s="5"/>
      <c r="O23" s="5"/>
      <c r="Q23" s="5"/>
      <c r="R23" s="5"/>
      <c r="S23" s="5"/>
    </row>
    <row r="24" spans="2:19" x14ac:dyDescent="0.15">
      <c r="B24" s="84" t="s">
        <v>10</v>
      </c>
      <c r="C24" s="24">
        <v>7268</v>
      </c>
      <c r="D24" s="24">
        <v>3388</v>
      </c>
      <c r="E24" s="24">
        <v>3880</v>
      </c>
      <c r="F24" s="24">
        <v>7270</v>
      </c>
      <c r="G24" s="25">
        <v>-2</v>
      </c>
      <c r="H24" s="5"/>
      <c r="O24" s="5"/>
      <c r="Q24" s="5"/>
      <c r="R24" s="5"/>
      <c r="S24" s="5"/>
    </row>
    <row r="25" spans="2:19" x14ac:dyDescent="0.15">
      <c r="B25" s="84" t="s">
        <v>13</v>
      </c>
      <c r="C25" s="24">
        <v>4715</v>
      </c>
      <c r="D25" s="24">
        <v>2140</v>
      </c>
      <c r="E25" s="24">
        <v>2575</v>
      </c>
      <c r="F25" s="24">
        <v>4712</v>
      </c>
      <c r="G25" s="25">
        <v>3</v>
      </c>
      <c r="H25" s="5"/>
      <c r="I25" s="5"/>
      <c r="J25" s="8"/>
      <c r="K25" s="5"/>
      <c r="O25" s="5"/>
      <c r="Q25" s="5"/>
      <c r="R25" s="5"/>
      <c r="S25" s="5"/>
    </row>
    <row r="26" spans="2:19" x14ac:dyDescent="0.15">
      <c r="B26" s="84" t="s">
        <v>104</v>
      </c>
      <c r="C26" s="24">
        <v>3825</v>
      </c>
      <c r="D26" s="24">
        <v>1775</v>
      </c>
      <c r="E26" s="24">
        <v>2050</v>
      </c>
      <c r="F26" s="24">
        <v>3846</v>
      </c>
      <c r="G26" s="25">
        <v>-21</v>
      </c>
      <c r="H26" s="5"/>
      <c r="I26" s="5"/>
      <c r="J26" s="8"/>
      <c r="K26" s="5"/>
      <c r="O26" s="5"/>
      <c r="Q26" s="5"/>
      <c r="R26" s="5"/>
      <c r="S26" s="5"/>
    </row>
    <row r="27" spans="2:19" x14ac:dyDescent="0.15">
      <c r="B27" s="84" t="s">
        <v>105</v>
      </c>
      <c r="C27" s="24">
        <v>2571</v>
      </c>
      <c r="D27" s="24">
        <v>1249</v>
      </c>
      <c r="E27" s="24">
        <v>1322</v>
      </c>
      <c r="F27" s="24">
        <v>2574</v>
      </c>
      <c r="G27" s="25">
        <v>-3</v>
      </c>
      <c r="H27" s="5"/>
      <c r="O27" s="5"/>
      <c r="Q27" s="5"/>
      <c r="R27" s="5"/>
      <c r="S27" s="5"/>
    </row>
    <row r="28" spans="2:19" x14ac:dyDescent="0.15">
      <c r="B28" s="84" t="s">
        <v>71</v>
      </c>
      <c r="C28" s="24">
        <v>15556</v>
      </c>
      <c r="D28" s="24">
        <v>7312</v>
      </c>
      <c r="E28" s="24">
        <v>8244</v>
      </c>
      <c r="F28" s="24">
        <v>15564</v>
      </c>
      <c r="G28" s="25">
        <v>-8</v>
      </c>
      <c r="H28" s="5"/>
      <c r="I28" s="5"/>
      <c r="J28" s="10"/>
      <c r="K28" s="10"/>
      <c r="O28" s="5"/>
      <c r="Q28" s="5"/>
      <c r="R28" s="5"/>
      <c r="S28" s="5"/>
    </row>
    <row r="29" spans="2:19" x14ac:dyDescent="0.15">
      <c r="B29" s="84" t="s">
        <v>106</v>
      </c>
      <c r="C29" s="24">
        <v>11611</v>
      </c>
      <c r="D29" s="24">
        <v>5615</v>
      </c>
      <c r="E29" s="24">
        <v>5996</v>
      </c>
      <c r="F29" s="24">
        <v>11650</v>
      </c>
      <c r="G29" s="25">
        <v>-39</v>
      </c>
      <c r="H29" s="5"/>
      <c r="I29" s="5"/>
      <c r="J29" s="8"/>
      <c r="K29" s="5"/>
      <c r="O29" s="5"/>
      <c r="Q29" s="5"/>
      <c r="R29" s="5"/>
      <c r="S29" s="5"/>
    </row>
    <row r="30" spans="2:19" x14ac:dyDescent="0.15">
      <c r="B30" s="84" t="s">
        <v>15</v>
      </c>
      <c r="C30" s="24">
        <v>1995</v>
      </c>
      <c r="D30" s="24">
        <v>978</v>
      </c>
      <c r="E30" s="24">
        <v>1017</v>
      </c>
      <c r="F30" s="24">
        <v>2003</v>
      </c>
      <c r="G30" s="25">
        <v>-8</v>
      </c>
      <c r="H30" s="5"/>
      <c r="I30" s="5"/>
      <c r="J30" s="8"/>
      <c r="K30" s="5"/>
      <c r="O30" s="5"/>
      <c r="Q30" s="5"/>
      <c r="R30" s="5"/>
      <c r="S30" s="5"/>
    </row>
    <row r="31" spans="2:19" x14ac:dyDescent="0.15">
      <c r="B31" s="26" t="s">
        <v>17</v>
      </c>
      <c r="C31" s="27">
        <v>74477</v>
      </c>
      <c r="D31" s="27">
        <v>35093</v>
      </c>
      <c r="E31" s="27">
        <v>39384</v>
      </c>
      <c r="F31" s="27">
        <v>74641</v>
      </c>
      <c r="G31" s="29">
        <v>-164</v>
      </c>
      <c r="H31" s="5"/>
      <c r="I31" s="5"/>
      <c r="J31" s="10"/>
      <c r="K31" s="10"/>
      <c r="O31" s="5"/>
      <c r="Q31" s="5"/>
      <c r="R31" s="5"/>
      <c r="S31" s="5"/>
    </row>
    <row r="32" spans="2:19" ht="14.25" thickBot="1" x14ac:dyDescent="0.2">
      <c r="B32" s="30" t="s">
        <v>107</v>
      </c>
      <c r="C32" s="31">
        <v>804621</v>
      </c>
      <c r="D32" s="31">
        <v>377824</v>
      </c>
      <c r="E32" s="31">
        <v>426797</v>
      </c>
      <c r="F32" s="31">
        <v>805450</v>
      </c>
      <c r="G32" s="32">
        <v>-829</v>
      </c>
      <c r="H32" s="5"/>
      <c r="I32" s="5"/>
      <c r="J32" s="5"/>
      <c r="K32" s="5"/>
      <c r="L32" s="5"/>
      <c r="O32" s="5"/>
      <c r="Q32" s="5"/>
      <c r="R32" s="5"/>
      <c r="S32" s="5"/>
    </row>
    <row r="33" spans="2:19" x14ac:dyDescent="0.15">
      <c r="B33" s="5" t="s">
        <v>53</v>
      </c>
      <c r="C33" s="5"/>
      <c r="D33" s="5"/>
      <c r="E33" s="5"/>
      <c r="F33" s="5"/>
      <c r="G33" s="5"/>
      <c r="H33" s="5"/>
      <c r="I33" s="5"/>
      <c r="J33" s="8"/>
      <c r="K33" s="5"/>
      <c r="O33" s="5"/>
      <c r="Q33" s="5"/>
      <c r="R33" s="5"/>
      <c r="S33" s="5"/>
    </row>
    <row r="34" spans="2:19" x14ac:dyDescent="0.15">
      <c r="B34" s="5"/>
      <c r="C34" s="5"/>
      <c r="D34" s="5"/>
      <c r="E34" s="5"/>
      <c r="F34" s="5"/>
      <c r="G34" s="5"/>
      <c r="H34" s="5"/>
      <c r="I34" s="5"/>
      <c r="J34" s="8"/>
      <c r="K34" s="5"/>
      <c r="O34" s="5"/>
      <c r="Q34" s="5"/>
      <c r="R34" s="5"/>
      <c r="S34" s="5"/>
    </row>
    <row r="35" spans="2:19" ht="18.75" thickBot="1" x14ac:dyDescent="0.2">
      <c r="B35" s="4" t="s">
        <v>30</v>
      </c>
      <c r="D35" s="2"/>
      <c r="E35" s="4" t="s">
        <v>34</v>
      </c>
      <c r="F35" s="8"/>
      <c r="I35" s="5"/>
      <c r="J35" s="5"/>
      <c r="K35" s="5" t="s">
        <v>2</v>
      </c>
    </row>
    <row r="36" spans="2:19" x14ac:dyDescent="0.15">
      <c r="B36" s="69" t="s">
        <v>50</v>
      </c>
      <c r="C36" s="14"/>
      <c r="D36" s="14"/>
      <c r="E36" s="33"/>
      <c r="F36" s="106" t="s">
        <v>116</v>
      </c>
      <c r="G36" s="70"/>
      <c r="H36" s="115" t="s">
        <v>54</v>
      </c>
      <c r="I36" s="116"/>
      <c r="J36" s="116"/>
      <c r="K36" s="117"/>
    </row>
    <row r="37" spans="2:19" x14ac:dyDescent="0.15">
      <c r="B37" s="71"/>
      <c r="C37" s="105" t="s">
        <v>115</v>
      </c>
      <c r="D37" s="17" t="s">
        <v>1</v>
      </c>
      <c r="E37" s="34"/>
      <c r="F37" s="18" t="s">
        <v>45</v>
      </c>
      <c r="G37" s="72" t="s">
        <v>4</v>
      </c>
      <c r="H37" s="118"/>
      <c r="I37" s="119"/>
      <c r="J37" s="119"/>
      <c r="K37" s="120"/>
    </row>
    <row r="38" spans="2:19" x14ac:dyDescent="0.15">
      <c r="B38" s="73" t="s">
        <v>51</v>
      </c>
      <c r="C38" s="74" t="s">
        <v>6</v>
      </c>
      <c r="D38" s="20" t="s">
        <v>8</v>
      </c>
      <c r="E38" s="20" t="s">
        <v>9</v>
      </c>
      <c r="F38" s="22" t="s">
        <v>114</v>
      </c>
      <c r="G38" s="75" t="s">
        <v>5</v>
      </c>
      <c r="H38" s="121"/>
      <c r="I38" s="122"/>
      <c r="J38" s="122"/>
      <c r="K38" s="123"/>
    </row>
    <row r="39" spans="2:19" ht="14.25" x14ac:dyDescent="0.15">
      <c r="B39" s="85" t="s">
        <v>74</v>
      </c>
      <c r="C39" s="35">
        <v>255623</v>
      </c>
      <c r="D39" s="78">
        <v>119043</v>
      </c>
      <c r="E39" s="79">
        <v>136580</v>
      </c>
      <c r="F39" s="78">
        <v>255666</v>
      </c>
      <c r="G39" s="36">
        <v>-43</v>
      </c>
      <c r="H39" s="107" t="s">
        <v>11</v>
      </c>
      <c r="I39" s="108"/>
      <c r="J39" s="108"/>
      <c r="K39" s="109"/>
    </row>
    <row r="40" spans="2:19" ht="14.25" x14ac:dyDescent="0.15">
      <c r="B40" s="86" t="s">
        <v>75</v>
      </c>
      <c r="C40" s="37">
        <v>63664</v>
      </c>
      <c r="D40" s="80">
        <v>29514</v>
      </c>
      <c r="E40" s="81">
        <v>34150</v>
      </c>
      <c r="F40" s="24">
        <v>63786</v>
      </c>
      <c r="G40" s="24">
        <v>-122</v>
      </c>
      <c r="H40" s="107" t="s">
        <v>18</v>
      </c>
      <c r="I40" s="108"/>
      <c r="J40" s="108"/>
      <c r="K40" s="109"/>
    </row>
    <row r="41" spans="2:19" ht="14.25" x14ac:dyDescent="0.15">
      <c r="B41" s="86" t="s">
        <v>76</v>
      </c>
      <c r="C41" s="38">
        <v>71523</v>
      </c>
      <c r="D41" s="80">
        <v>33809</v>
      </c>
      <c r="E41" s="81">
        <v>37714</v>
      </c>
      <c r="F41" s="80">
        <v>71660</v>
      </c>
      <c r="G41" s="24">
        <v>-137</v>
      </c>
      <c r="H41" s="107" t="s">
        <v>19</v>
      </c>
      <c r="I41" s="108"/>
      <c r="J41" s="108"/>
      <c r="K41" s="109"/>
    </row>
    <row r="42" spans="2:19" ht="14.25" x14ac:dyDescent="0.15">
      <c r="B42" s="86" t="s">
        <v>77</v>
      </c>
      <c r="C42" s="37">
        <v>58316</v>
      </c>
      <c r="D42" s="80">
        <v>27319</v>
      </c>
      <c r="E42" s="81">
        <v>30997</v>
      </c>
      <c r="F42" s="80">
        <v>58368</v>
      </c>
      <c r="G42" s="24">
        <v>-52</v>
      </c>
      <c r="H42" s="107" t="s">
        <v>20</v>
      </c>
      <c r="I42" s="108"/>
      <c r="J42" s="108"/>
      <c r="K42" s="109"/>
    </row>
    <row r="43" spans="2:19" ht="14.25" x14ac:dyDescent="0.15">
      <c r="B43" s="86" t="s">
        <v>78</v>
      </c>
      <c r="C43" s="38">
        <v>21673</v>
      </c>
      <c r="D43" s="80">
        <v>10220</v>
      </c>
      <c r="E43" s="81">
        <v>11453</v>
      </c>
      <c r="F43" s="80">
        <v>21707</v>
      </c>
      <c r="G43" s="24">
        <v>-34</v>
      </c>
      <c r="H43" s="107" t="s">
        <v>21</v>
      </c>
      <c r="I43" s="108"/>
      <c r="J43" s="108"/>
      <c r="K43" s="109"/>
    </row>
    <row r="44" spans="2:19" ht="14.25" x14ac:dyDescent="0.15">
      <c r="B44" s="86" t="s">
        <v>79</v>
      </c>
      <c r="C44" s="37">
        <v>49373</v>
      </c>
      <c r="D44" s="80">
        <v>23788</v>
      </c>
      <c r="E44" s="81">
        <v>25585</v>
      </c>
      <c r="F44" s="80">
        <v>49490</v>
      </c>
      <c r="G44" s="24">
        <v>-117</v>
      </c>
      <c r="H44" s="107" t="s">
        <v>22</v>
      </c>
      <c r="I44" s="108"/>
      <c r="J44" s="108"/>
      <c r="K44" s="109"/>
    </row>
    <row r="45" spans="2:19" ht="14.25" x14ac:dyDescent="0.15">
      <c r="B45" s="86" t="s">
        <v>80</v>
      </c>
      <c r="C45" s="38">
        <v>28090</v>
      </c>
      <c r="D45" s="80">
        <v>13231</v>
      </c>
      <c r="E45" s="81">
        <v>14859</v>
      </c>
      <c r="F45" s="80">
        <v>28110</v>
      </c>
      <c r="G45" s="24">
        <v>-20</v>
      </c>
      <c r="H45" s="107" t="s">
        <v>12</v>
      </c>
      <c r="I45" s="108"/>
      <c r="J45" s="108"/>
      <c r="K45" s="109"/>
    </row>
    <row r="46" spans="2:19" ht="14.25" x14ac:dyDescent="0.15">
      <c r="B46" s="86" t="s">
        <v>81</v>
      </c>
      <c r="C46" s="38">
        <v>62307</v>
      </c>
      <c r="D46" s="80">
        <v>29924</v>
      </c>
      <c r="E46" s="81">
        <v>32383</v>
      </c>
      <c r="F46" s="80">
        <v>62370</v>
      </c>
      <c r="G46" s="24">
        <v>-63</v>
      </c>
      <c r="H46" s="107" t="s">
        <v>23</v>
      </c>
      <c r="I46" s="108"/>
      <c r="J46" s="108"/>
      <c r="K46" s="109"/>
    </row>
    <row r="47" spans="2:19" ht="14.25" x14ac:dyDescent="0.15">
      <c r="B47" s="86" t="s">
        <v>82</v>
      </c>
      <c r="C47" s="38">
        <v>27347</v>
      </c>
      <c r="D47" s="80">
        <v>12825</v>
      </c>
      <c r="E47" s="80">
        <v>14522</v>
      </c>
      <c r="F47" s="80">
        <v>27364</v>
      </c>
      <c r="G47" s="24">
        <v>-17</v>
      </c>
      <c r="H47" s="107" t="s">
        <v>24</v>
      </c>
      <c r="I47" s="108"/>
      <c r="J47" s="108"/>
      <c r="K47" s="109"/>
    </row>
    <row r="48" spans="2:19" ht="14.25" x14ac:dyDescent="0.15">
      <c r="B48" s="86" t="s">
        <v>83</v>
      </c>
      <c r="C48" s="38">
        <v>80961</v>
      </c>
      <c r="D48" s="80">
        <v>37846</v>
      </c>
      <c r="E48" s="80">
        <v>43115</v>
      </c>
      <c r="F48" s="80">
        <v>81060</v>
      </c>
      <c r="G48" s="24">
        <v>-99</v>
      </c>
      <c r="H48" s="107" t="s">
        <v>14</v>
      </c>
      <c r="I48" s="108"/>
      <c r="J48" s="108"/>
      <c r="K48" s="109"/>
    </row>
    <row r="49" spans="1:13" ht="14.25" x14ac:dyDescent="0.15">
      <c r="B49" s="86" t="s">
        <v>84</v>
      </c>
      <c r="C49" s="38">
        <v>27011</v>
      </c>
      <c r="D49" s="80">
        <v>12715</v>
      </c>
      <c r="E49" s="81">
        <v>14296</v>
      </c>
      <c r="F49" s="80">
        <v>27068</v>
      </c>
      <c r="G49" s="24">
        <v>-57</v>
      </c>
      <c r="H49" s="107" t="s">
        <v>25</v>
      </c>
      <c r="I49" s="108"/>
      <c r="J49" s="108"/>
      <c r="K49" s="109"/>
    </row>
    <row r="50" spans="1:13" ht="14.25" x14ac:dyDescent="0.15">
      <c r="B50" s="86" t="s">
        <v>85</v>
      </c>
      <c r="C50" s="38">
        <v>19682</v>
      </c>
      <c r="D50" s="80">
        <v>9458</v>
      </c>
      <c r="E50" s="80">
        <v>10224</v>
      </c>
      <c r="F50" s="80">
        <v>19698</v>
      </c>
      <c r="G50" s="24">
        <v>-16</v>
      </c>
      <c r="H50" s="107" t="s">
        <v>26</v>
      </c>
      <c r="I50" s="108"/>
      <c r="J50" s="108"/>
      <c r="K50" s="109"/>
    </row>
    <row r="51" spans="1:13" ht="14.25" x14ac:dyDescent="0.15">
      <c r="A51" s="1" t="s">
        <v>86</v>
      </c>
      <c r="B51" s="86" t="s">
        <v>87</v>
      </c>
      <c r="C51" s="38">
        <v>20672</v>
      </c>
      <c r="D51" s="80">
        <v>9580</v>
      </c>
      <c r="E51" s="81">
        <v>11092</v>
      </c>
      <c r="F51" s="80">
        <v>20701</v>
      </c>
      <c r="G51" s="24">
        <v>-29</v>
      </c>
      <c r="H51" s="107" t="s">
        <v>16</v>
      </c>
      <c r="I51" s="108"/>
      <c r="J51" s="108"/>
      <c r="K51" s="109"/>
    </row>
    <row r="52" spans="1:13" ht="14.25" x14ac:dyDescent="0.15">
      <c r="B52" s="86" t="s">
        <v>88</v>
      </c>
      <c r="C52" s="38">
        <v>18379</v>
      </c>
      <c r="D52" s="80">
        <v>8552</v>
      </c>
      <c r="E52" s="81">
        <v>9827</v>
      </c>
      <c r="F52" s="80">
        <v>18402</v>
      </c>
      <c r="G52" s="24">
        <v>-23</v>
      </c>
      <c r="H52" s="107" t="s">
        <v>27</v>
      </c>
      <c r="I52" s="108"/>
      <c r="J52" s="108"/>
      <c r="K52" s="109"/>
    </row>
    <row r="53" spans="1:13" ht="14.25" thickBot="1" x14ac:dyDescent="0.2">
      <c r="B53" s="96" t="s">
        <v>94</v>
      </c>
      <c r="C53" s="76">
        <v>804621</v>
      </c>
      <c r="D53" s="82">
        <v>377824</v>
      </c>
      <c r="E53" s="83">
        <v>426797</v>
      </c>
      <c r="F53" s="82">
        <v>805450</v>
      </c>
      <c r="G53" s="98">
        <v>-829</v>
      </c>
      <c r="H53" s="138"/>
      <c r="I53" s="139"/>
      <c r="J53" s="139"/>
      <c r="K53" s="140"/>
    </row>
    <row r="54" spans="1:13" x14ac:dyDescent="0.15">
      <c r="B54" s="5"/>
      <c r="C54" s="5"/>
      <c r="D54" s="5"/>
      <c r="E54" s="5"/>
      <c r="F54" s="5"/>
      <c r="G54" s="5"/>
      <c r="H54" s="5"/>
      <c r="I54" s="5"/>
      <c r="J54" s="5"/>
      <c r="K54" s="5"/>
      <c r="L54" s="5"/>
      <c r="M54" s="5"/>
    </row>
    <row r="55" spans="1:13" x14ac:dyDescent="0.15">
      <c r="C55" s="5"/>
      <c r="D55" s="8"/>
      <c r="E55" s="2"/>
      <c r="F55" s="9"/>
      <c r="G55" s="5"/>
      <c r="H55" s="5"/>
      <c r="I55" s="5"/>
      <c r="J55" s="8"/>
      <c r="K55" s="5"/>
      <c r="L55" s="5"/>
      <c r="M55" s="5"/>
    </row>
    <row r="56" spans="1:13" ht="18.75" thickBot="1" x14ac:dyDescent="0.2">
      <c r="B56" s="6" t="s">
        <v>7</v>
      </c>
      <c r="C56" s="7"/>
      <c r="D56" s="7"/>
      <c r="E56" s="6" t="s">
        <v>35</v>
      </c>
      <c r="F56" s="5"/>
      <c r="G56" s="5" t="s">
        <v>2</v>
      </c>
      <c r="H56" s="5"/>
      <c r="I56" s="5"/>
      <c r="J56" s="8"/>
      <c r="K56" s="5"/>
      <c r="L56" s="5"/>
      <c r="M56" s="5"/>
    </row>
    <row r="57" spans="1:13" x14ac:dyDescent="0.15">
      <c r="B57" s="12"/>
      <c r="C57" s="39"/>
      <c r="D57" s="14"/>
      <c r="E57" s="33"/>
      <c r="F57" s="106" t="s">
        <v>116</v>
      </c>
      <c r="G57" s="15"/>
      <c r="H57" s="40"/>
      <c r="I57" s="40"/>
      <c r="J57" s="41"/>
      <c r="K57" s="40"/>
      <c r="L57" s="5"/>
      <c r="M57" s="5"/>
    </row>
    <row r="58" spans="1:13" x14ac:dyDescent="0.15">
      <c r="B58" s="16" t="s">
        <v>0</v>
      </c>
      <c r="C58" s="105" t="s">
        <v>115</v>
      </c>
      <c r="D58" s="17" t="s">
        <v>1</v>
      </c>
      <c r="E58" s="34"/>
      <c r="F58" s="18" t="s">
        <v>45</v>
      </c>
      <c r="G58" s="97" t="s">
        <v>4</v>
      </c>
      <c r="H58" s="40"/>
      <c r="I58" s="40"/>
      <c r="J58" s="41"/>
      <c r="K58" s="40"/>
      <c r="L58" s="5"/>
      <c r="M58" s="5"/>
    </row>
    <row r="59" spans="1:13" s="3" customFormat="1" ht="14.25" thickBot="1" x14ac:dyDescent="0.2">
      <c r="B59" s="42"/>
      <c r="C59" s="43" t="s">
        <v>6</v>
      </c>
      <c r="D59" s="43" t="s">
        <v>8</v>
      </c>
      <c r="E59" s="43" t="s">
        <v>9</v>
      </c>
      <c r="F59" s="18" t="s">
        <v>114</v>
      </c>
      <c r="G59" s="97" t="s">
        <v>5</v>
      </c>
      <c r="H59" s="40"/>
      <c r="I59" s="100" t="s">
        <v>108</v>
      </c>
      <c r="J59" s="100" t="s">
        <v>8</v>
      </c>
      <c r="K59" s="100" t="s">
        <v>9</v>
      </c>
      <c r="L59" s="10"/>
      <c r="M59" s="10"/>
    </row>
    <row r="60" spans="1:13" ht="15" thickTop="1" thickBot="1" x14ac:dyDescent="0.2">
      <c r="B60" s="87" t="s">
        <v>55</v>
      </c>
      <c r="C60" s="44">
        <v>255623</v>
      </c>
      <c r="D60" s="44">
        <v>119043</v>
      </c>
      <c r="E60" s="44">
        <v>136580</v>
      </c>
      <c r="F60" s="44">
        <v>255666</v>
      </c>
      <c r="G60" s="45">
        <v>-43</v>
      </c>
      <c r="H60" s="100" t="s">
        <v>3</v>
      </c>
      <c r="I60" s="24">
        <f>C60</f>
        <v>255623</v>
      </c>
      <c r="J60" s="24">
        <f>D60</f>
        <v>119043</v>
      </c>
      <c r="K60" s="24">
        <f>E60</f>
        <v>136580</v>
      </c>
      <c r="L60" s="5"/>
      <c r="M60" s="5"/>
    </row>
    <row r="61" spans="1:13" ht="14.25" thickTop="1" x14ac:dyDescent="0.15">
      <c r="B61" s="54" t="s">
        <v>56</v>
      </c>
      <c r="C61" s="36">
        <v>42508</v>
      </c>
      <c r="D61" s="36">
        <v>19574</v>
      </c>
      <c r="E61" s="36">
        <v>22934</v>
      </c>
      <c r="F61" s="36">
        <v>42563</v>
      </c>
      <c r="G61" s="46">
        <v>-55</v>
      </c>
      <c r="H61" s="40"/>
      <c r="I61" s="40"/>
      <c r="J61" s="40"/>
      <c r="K61" s="40"/>
      <c r="L61" s="5"/>
      <c r="M61" s="5"/>
    </row>
    <row r="62" spans="1:13" x14ac:dyDescent="0.15">
      <c r="B62" s="26" t="s">
        <v>58</v>
      </c>
      <c r="C62" s="24">
        <v>58316</v>
      </c>
      <c r="D62" s="24">
        <v>27319</v>
      </c>
      <c r="E62" s="24">
        <v>30997</v>
      </c>
      <c r="F62" s="24">
        <v>58368</v>
      </c>
      <c r="G62" s="25">
        <v>-52</v>
      </c>
      <c r="H62" s="40"/>
      <c r="I62" s="47"/>
      <c r="J62" s="48"/>
      <c r="K62" s="47"/>
      <c r="L62" s="5"/>
      <c r="M62" s="5"/>
    </row>
    <row r="63" spans="1:13" x14ac:dyDescent="0.15">
      <c r="B63" s="26" t="s">
        <v>59</v>
      </c>
      <c r="C63" s="24">
        <v>21673</v>
      </c>
      <c r="D63" s="24">
        <v>10220</v>
      </c>
      <c r="E63" s="24">
        <v>11453</v>
      </c>
      <c r="F63" s="24">
        <v>21707</v>
      </c>
      <c r="G63" s="25">
        <v>-34</v>
      </c>
      <c r="H63" s="40"/>
      <c r="I63" s="40"/>
      <c r="J63" s="41"/>
      <c r="K63" s="40"/>
      <c r="L63" s="5"/>
      <c r="M63" s="5"/>
    </row>
    <row r="64" spans="1:13" x14ac:dyDescent="0.15">
      <c r="B64" s="26" t="s">
        <v>61</v>
      </c>
      <c r="C64" s="24">
        <v>24064</v>
      </c>
      <c r="D64" s="24">
        <v>11379</v>
      </c>
      <c r="E64" s="24">
        <v>12685</v>
      </c>
      <c r="F64" s="24">
        <v>24076</v>
      </c>
      <c r="G64" s="25">
        <v>-12</v>
      </c>
      <c r="H64" s="40"/>
      <c r="I64" s="40"/>
      <c r="J64" s="41"/>
      <c r="K64" s="40"/>
      <c r="L64" s="5"/>
      <c r="M64" s="5"/>
    </row>
    <row r="65" spans="2:13" x14ac:dyDescent="0.15">
      <c r="B65" s="26" t="s">
        <v>62</v>
      </c>
      <c r="C65" s="24">
        <v>27347</v>
      </c>
      <c r="D65" s="24">
        <v>12825</v>
      </c>
      <c r="E65" s="24">
        <v>14522</v>
      </c>
      <c r="F65" s="24">
        <v>27364</v>
      </c>
      <c r="G65" s="25">
        <v>-17</v>
      </c>
      <c r="H65" s="40"/>
      <c r="I65" s="40"/>
      <c r="J65" s="41"/>
      <c r="K65" s="40"/>
      <c r="L65" s="5"/>
      <c r="M65" s="5"/>
    </row>
    <row r="66" spans="2:13" x14ac:dyDescent="0.15">
      <c r="B66" s="26" t="s">
        <v>47</v>
      </c>
      <c r="C66" s="24">
        <v>25257</v>
      </c>
      <c r="D66" s="24">
        <v>11871</v>
      </c>
      <c r="E66" s="24">
        <v>13386</v>
      </c>
      <c r="F66" s="24">
        <v>25303</v>
      </c>
      <c r="G66" s="25">
        <v>-46</v>
      </c>
      <c r="H66" s="40"/>
      <c r="I66" s="40"/>
      <c r="J66" s="41"/>
      <c r="K66" s="40"/>
      <c r="L66" s="5"/>
      <c r="M66" s="5"/>
    </row>
    <row r="67" spans="2:13" x14ac:dyDescent="0.15">
      <c r="B67" s="26" t="s">
        <v>65</v>
      </c>
      <c r="C67" s="24">
        <v>4026</v>
      </c>
      <c r="D67" s="24">
        <v>1852</v>
      </c>
      <c r="E67" s="24">
        <v>2174</v>
      </c>
      <c r="F67" s="24">
        <v>4034</v>
      </c>
      <c r="G67" s="25">
        <v>-8</v>
      </c>
      <c r="H67" s="40"/>
      <c r="I67" s="40"/>
      <c r="J67" s="41"/>
      <c r="K67" s="40"/>
      <c r="L67" s="5"/>
      <c r="M67" s="5"/>
    </row>
    <row r="68" spans="2:13" x14ac:dyDescent="0.15">
      <c r="B68" s="26" t="s">
        <v>49</v>
      </c>
      <c r="C68" s="24">
        <v>1754</v>
      </c>
      <c r="D68" s="24">
        <v>844</v>
      </c>
      <c r="E68" s="24">
        <v>910</v>
      </c>
      <c r="F68" s="24">
        <v>1765</v>
      </c>
      <c r="G68" s="25">
        <v>-11</v>
      </c>
      <c r="H68" s="40"/>
      <c r="I68" s="40"/>
      <c r="J68" s="41"/>
      <c r="K68" s="40"/>
      <c r="L68" s="5"/>
      <c r="M68" s="5"/>
    </row>
    <row r="69" spans="2:13" x14ac:dyDescent="0.15">
      <c r="B69" s="26" t="s">
        <v>66</v>
      </c>
      <c r="C69" s="24">
        <v>2527</v>
      </c>
      <c r="D69" s="24">
        <v>1212</v>
      </c>
      <c r="E69" s="24">
        <v>1315</v>
      </c>
      <c r="F69" s="24">
        <v>2532</v>
      </c>
      <c r="G69" s="25">
        <v>-5</v>
      </c>
      <c r="H69" s="47"/>
      <c r="I69" s="47"/>
      <c r="J69" s="48"/>
      <c r="K69" s="47"/>
      <c r="L69" s="5"/>
      <c r="M69" s="5"/>
    </row>
    <row r="70" spans="2:13" x14ac:dyDescent="0.15">
      <c r="B70" s="26" t="s">
        <v>67</v>
      </c>
      <c r="C70" s="24">
        <v>12978</v>
      </c>
      <c r="D70" s="24">
        <v>6041</v>
      </c>
      <c r="E70" s="24">
        <v>6937</v>
      </c>
      <c r="F70" s="24">
        <v>13024</v>
      </c>
      <c r="G70" s="25">
        <v>-46</v>
      </c>
      <c r="H70" s="47"/>
      <c r="I70" s="47"/>
      <c r="J70" s="48"/>
      <c r="K70" s="47"/>
      <c r="L70" s="5"/>
      <c r="M70" s="5"/>
    </row>
    <row r="71" spans="2:13" x14ac:dyDescent="0.15">
      <c r="B71" s="26" t="s">
        <v>68</v>
      </c>
      <c r="C71" s="24">
        <v>5651</v>
      </c>
      <c r="D71" s="24">
        <v>2687</v>
      </c>
      <c r="E71" s="24">
        <v>2964</v>
      </c>
      <c r="F71" s="24">
        <v>5667</v>
      </c>
      <c r="G71" s="25">
        <v>-16</v>
      </c>
      <c r="H71" s="40"/>
      <c r="I71" s="40"/>
      <c r="J71" s="41"/>
      <c r="K71" s="40"/>
      <c r="L71" s="5"/>
      <c r="M71" s="5"/>
    </row>
    <row r="72" spans="2:13" x14ac:dyDescent="0.15">
      <c r="B72" s="26" t="s">
        <v>10</v>
      </c>
      <c r="C72" s="24">
        <v>7268</v>
      </c>
      <c r="D72" s="24">
        <v>3388</v>
      </c>
      <c r="E72" s="24">
        <v>3880</v>
      </c>
      <c r="F72" s="24">
        <v>7270</v>
      </c>
      <c r="G72" s="25">
        <v>-2</v>
      </c>
      <c r="H72" s="40"/>
      <c r="I72" s="101" t="s">
        <v>109</v>
      </c>
      <c r="J72" s="101" t="s">
        <v>8</v>
      </c>
      <c r="K72" s="101" t="s">
        <v>9</v>
      </c>
      <c r="L72" s="5"/>
      <c r="M72" s="5"/>
    </row>
    <row r="73" spans="2:13" x14ac:dyDescent="0.15">
      <c r="B73" s="26" t="s">
        <v>13</v>
      </c>
      <c r="C73" s="24">
        <v>4715</v>
      </c>
      <c r="D73" s="24">
        <v>2140</v>
      </c>
      <c r="E73" s="24">
        <v>2575</v>
      </c>
      <c r="F73" s="24">
        <v>4712</v>
      </c>
      <c r="G73" s="25">
        <v>3</v>
      </c>
      <c r="H73" s="102" t="s">
        <v>110</v>
      </c>
      <c r="I73" s="24">
        <f>SUM(C61:C66)</f>
        <v>199165</v>
      </c>
      <c r="J73" s="24">
        <f t="shared" ref="J73:K73" si="0">SUM(D61:D66)</f>
        <v>93188</v>
      </c>
      <c r="K73" s="24">
        <f t="shared" si="0"/>
        <v>105977</v>
      </c>
      <c r="L73" s="5"/>
      <c r="M73" s="5"/>
    </row>
    <row r="74" spans="2:13" x14ac:dyDescent="0.15">
      <c r="B74" s="26" t="s">
        <v>69</v>
      </c>
      <c r="C74" s="24">
        <v>3825</v>
      </c>
      <c r="D74" s="24">
        <v>1775</v>
      </c>
      <c r="E74" s="24">
        <v>2050</v>
      </c>
      <c r="F74" s="24">
        <v>3846</v>
      </c>
      <c r="G74" s="25">
        <v>-21</v>
      </c>
      <c r="H74" s="102" t="s">
        <v>111</v>
      </c>
      <c r="I74" s="24">
        <f>SUM(C67:C75)</f>
        <v>45315</v>
      </c>
      <c r="J74" s="24">
        <f t="shared" ref="J74:K74" si="1">SUM(D67:D75)</f>
        <v>21188</v>
      </c>
      <c r="K74" s="24">
        <f t="shared" si="1"/>
        <v>24127</v>
      </c>
      <c r="L74" s="5"/>
      <c r="M74" s="5"/>
    </row>
    <row r="75" spans="2:13" ht="14.25" thickBot="1" x14ac:dyDescent="0.2">
      <c r="B75" s="88" t="s">
        <v>70</v>
      </c>
      <c r="C75" s="49">
        <v>2571</v>
      </c>
      <c r="D75" s="49">
        <v>1249</v>
      </c>
      <c r="E75" s="49">
        <v>1322</v>
      </c>
      <c r="F75" s="49">
        <v>2574</v>
      </c>
      <c r="G75" s="99">
        <v>-3</v>
      </c>
      <c r="H75" s="102" t="s">
        <v>112</v>
      </c>
      <c r="I75" s="24">
        <f>SUM(C61:C75)</f>
        <v>244480</v>
      </c>
      <c r="J75" s="24">
        <f>SUM(D61:D75)</f>
        <v>114376</v>
      </c>
      <c r="K75" s="24">
        <f>SUM(E61:E75)</f>
        <v>130104</v>
      </c>
      <c r="L75" s="5"/>
      <c r="M75" s="5"/>
    </row>
    <row r="76" spans="2:13" ht="14.25" thickTop="1" x14ac:dyDescent="0.15">
      <c r="B76" s="89" t="s">
        <v>57</v>
      </c>
      <c r="C76" s="50">
        <v>71523</v>
      </c>
      <c r="D76" s="50">
        <v>33809</v>
      </c>
      <c r="E76" s="50">
        <v>37714</v>
      </c>
      <c r="F76" s="50">
        <v>71660</v>
      </c>
      <c r="G76" s="51">
        <v>-137</v>
      </c>
      <c r="H76" s="40"/>
      <c r="I76" s="40"/>
      <c r="J76" s="41"/>
      <c r="K76" s="40"/>
      <c r="L76" s="5"/>
      <c r="M76" s="5"/>
    </row>
    <row r="77" spans="2:13" x14ac:dyDescent="0.15">
      <c r="B77" s="90" t="s">
        <v>60</v>
      </c>
      <c r="C77" s="24">
        <v>35767</v>
      </c>
      <c r="D77" s="24">
        <v>17195</v>
      </c>
      <c r="E77" s="24">
        <v>18572</v>
      </c>
      <c r="F77" s="24">
        <v>35837</v>
      </c>
      <c r="G77" s="25">
        <v>-70</v>
      </c>
      <c r="H77" s="40"/>
      <c r="I77" s="40"/>
      <c r="J77" s="41"/>
      <c r="K77" s="40"/>
      <c r="L77" s="5"/>
      <c r="M77" s="5"/>
    </row>
    <row r="78" spans="2:13" x14ac:dyDescent="0.15">
      <c r="B78" s="90" t="s">
        <v>46</v>
      </c>
      <c r="C78" s="24">
        <v>62307</v>
      </c>
      <c r="D78" s="24">
        <v>29924</v>
      </c>
      <c r="E78" s="24">
        <v>32383</v>
      </c>
      <c r="F78" s="24">
        <v>62370</v>
      </c>
      <c r="G78" s="25">
        <v>-63</v>
      </c>
      <c r="H78" s="40"/>
      <c r="I78" s="40"/>
      <c r="J78" s="41"/>
      <c r="K78" s="40"/>
      <c r="L78" s="5"/>
      <c r="M78" s="5"/>
    </row>
    <row r="79" spans="2:13" x14ac:dyDescent="0.15">
      <c r="B79" s="90" t="s">
        <v>63</v>
      </c>
      <c r="C79" s="24">
        <v>65405</v>
      </c>
      <c r="D79" s="24">
        <v>30534</v>
      </c>
      <c r="E79" s="24">
        <v>34871</v>
      </c>
      <c r="F79" s="24">
        <v>65496</v>
      </c>
      <c r="G79" s="25">
        <v>-91</v>
      </c>
      <c r="H79" s="40"/>
      <c r="I79" s="40"/>
      <c r="J79" s="41"/>
      <c r="K79" s="40"/>
      <c r="L79" s="5"/>
      <c r="M79" s="5"/>
    </row>
    <row r="80" spans="2:13" x14ac:dyDescent="0.15">
      <c r="B80" s="90" t="s">
        <v>48</v>
      </c>
      <c r="C80" s="24">
        <v>19682</v>
      </c>
      <c r="D80" s="24">
        <v>9458</v>
      </c>
      <c r="E80" s="24">
        <v>10224</v>
      </c>
      <c r="F80" s="24">
        <v>19698</v>
      </c>
      <c r="G80" s="25">
        <v>-16</v>
      </c>
      <c r="H80" s="40"/>
      <c r="I80" s="40"/>
      <c r="J80" s="41"/>
      <c r="K80" s="40"/>
      <c r="L80" s="5"/>
      <c r="M80" s="5"/>
    </row>
    <row r="81" spans="1:13" x14ac:dyDescent="0.15">
      <c r="B81" s="90" t="s">
        <v>64</v>
      </c>
      <c r="C81" s="24">
        <v>20672</v>
      </c>
      <c r="D81" s="24">
        <v>9580</v>
      </c>
      <c r="E81" s="24">
        <v>11092</v>
      </c>
      <c r="F81" s="24">
        <v>20701</v>
      </c>
      <c r="G81" s="25">
        <v>-29</v>
      </c>
      <c r="H81" s="19"/>
      <c r="I81" s="103" t="s">
        <v>109</v>
      </c>
      <c r="J81" s="100" t="s">
        <v>8</v>
      </c>
      <c r="K81" s="100" t="s">
        <v>9</v>
      </c>
      <c r="L81" s="5"/>
      <c r="M81" s="5"/>
    </row>
    <row r="82" spans="1:13" x14ac:dyDescent="0.15">
      <c r="B82" s="90" t="s">
        <v>71</v>
      </c>
      <c r="C82" s="24">
        <v>15556</v>
      </c>
      <c r="D82" s="24">
        <v>7312</v>
      </c>
      <c r="E82" s="24">
        <v>8244</v>
      </c>
      <c r="F82" s="24">
        <v>15564</v>
      </c>
      <c r="G82" s="25">
        <v>-8</v>
      </c>
      <c r="H82" s="104" t="s">
        <v>110</v>
      </c>
      <c r="I82" s="24">
        <f>SUM(C76:C81)</f>
        <v>275356</v>
      </c>
      <c r="J82" s="24">
        <f t="shared" ref="J82:K82" si="2">SUM(D76:D81)</f>
        <v>130500</v>
      </c>
      <c r="K82" s="24">
        <f t="shared" si="2"/>
        <v>144856</v>
      </c>
      <c r="L82" s="5"/>
      <c r="M82" s="5"/>
    </row>
    <row r="83" spans="1:13" x14ac:dyDescent="0.15">
      <c r="B83" s="90" t="s">
        <v>72</v>
      </c>
      <c r="C83" s="24">
        <v>11611</v>
      </c>
      <c r="D83" s="24">
        <v>5615</v>
      </c>
      <c r="E83" s="24">
        <v>5996</v>
      </c>
      <c r="F83" s="24">
        <v>11650</v>
      </c>
      <c r="G83" s="25">
        <v>-39</v>
      </c>
      <c r="H83" s="104" t="s">
        <v>111</v>
      </c>
      <c r="I83" s="24">
        <f>SUM(C82:C84)</f>
        <v>29162</v>
      </c>
      <c r="J83" s="24">
        <f t="shared" ref="J83:K83" si="3">SUM(D82:D84)</f>
        <v>13905</v>
      </c>
      <c r="K83" s="24">
        <f t="shared" si="3"/>
        <v>15257</v>
      </c>
      <c r="L83" s="5"/>
      <c r="M83" s="5"/>
    </row>
    <row r="84" spans="1:13" ht="14.25" thickBot="1" x14ac:dyDescent="0.2">
      <c r="B84" s="91" t="s">
        <v>15</v>
      </c>
      <c r="C84" s="52">
        <v>1995</v>
      </c>
      <c r="D84" s="52">
        <v>978</v>
      </c>
      <c r="E84" s="52">
        <v>1017</v>
      </c>
      <c r="F84" s="52">
        <v>2003</v>
      </c>
      <c r="G84" s="53">
        <v>-8</v>
      </c>
      <c r="H84" s="104" t="s">
        <v>113</v>
      </c>
      <c r="I84" s="24">
        <f>SUM(C76:C84)</f>
        <v>304518</v>
      </c>
      <c r="J84" s="24">
        <f>SUM(D76:D84)</f>
        <v>144405</v>
      </c>
      <c r="K84" s="24">
        <f>SUM(E76:E84)</f>
        <v>160113</v>
      </c>
      <c r="L84" s="5"/>
      <c r="M84" s="5"/>
    </row>
    <row r="85" spans="1:13" ht="14.25" thickTop="1" x14ac:dyDescent="0.15">
      <c r="B85" s="54" t="s">
        <v>17</v>
      </c>
      <c r="C85" s="28">
        <v>74477</v>
      </c>
      <c r="D85" s="28">
        <v>35093</v>
      </c>
      <c r="E85" s="28">
        <v>39384</v>
      </c>
      <c r="F85" s="28">
        <v>74641</v>
      </c>
      <c r="G85" s="55">
        <v>-164</v>
      </c>
      <c r="H85" s="40"/>
      <c r="I85" s="40"/>
      <c r="J85" s="41"/>
      <c r="K85" s="40"/>
      <c r="L85" s="5"/>
      <c r="M85" s="5"/>
    </row>
    <row r="86" spans="1:13" x14ac:dyDescent="0.15">
      <c r="B86" s="26" t="s">
        <v>93</v>
      </c>
      <c r="C86" s="27">
        <v>730144</v>
      </c>
      <c r="D86" s="27">
        <v>342731</v>
      </c>
      <c r="E86" s="27">
        <v>387413</v>
      </c>
      <c r="F86" s="27">
        <v>730809</v>
      </c>
      <c r="G86" s="29">
        <v>-665</v>
      </c>
      <c r="H86" s="40"/>
      <c r="I86" s="40"/>
      <c r="J86" s="41"/>
      <c r="K86" s="40"/>
      <c r="L86" s="5"/>
      <c r="M86" s="5"/>
    </row>
    <row r="87" spans="1:13" ht="14.25" thickBot="1" x14ac:dyDescent="0.2">
      <c r="B87" s="30" t="s">
        <v>73</v>
      </c>
      <c r="C87" s="31">
        <v>804621</v>
      </c>
      <c r="D87" s="31">
        <v>377824</v>
      </c>
      <c r="E87" s="31">
        <v>426797</v>
      </c>
      <c r="F87" s="31">
        <v>805450</v>
      </c>
      <c r="G87" s="32">
        <v>-829</v>
      </c>
      <c r="H87" s="40"/>
      <c r="I87" s="40"/>
      <c r="J87" s="41"/>
      <c r="K87" s="40"/>
      <c r="L87" s="5"/>
      <c r="M87" s="5"/>
    </row>
    <row r="88" spans="1:13" x14ac:dyDescent="0.15">
      <c r="B88" s="40"/>
      <c r="C88" s="40"/>
      <c r="D88" s="40"/>
      <c r="E88" s="40"/>
      <c r="F88" s="40"/>
      <c r="G88" s="40"/>
      <c r="H88" s="40"/>
      <c r="I88" s="40"/>
      <c r="J88" s="41"/>
      <c r="K88" s="40"/>
      <c r="L88" s="5"/>
      <c r="M88" s="5"/>
    </row>
    <row r="89" spans="1:13" ht="14.25" thickBot="1" x14ac:dyDescent="0.2">
      <c r="B89" s="56" t="s">
        <v>36</v>
      </c>
      <c r="C89" s="40"/>
      <c r="D89" s="40"/>
      <c r="E89" s="40"/>
      <c r="F89" s="40"/>
      <c r="G89" s="40" t="s">
        <v>37</v>
      </c>
      <c r="H89" s="40"/>
      <c r="I89" s="40"/>
      <c r="J89" s="41"/>
      <c r="K89" s="40"/>
      <c r="L89" s="5"/>
      <c r="M89" s="5"/>
    </row>
    <row r="90" spans="1:13" ht="13.5" customHeight="1" x14ac:dyDescent="0.15">
      <c r="B90" s="124" t="s">
        <v>28</v>
      </c>
      <c r="C90" s="111" t="s">
        <v>39</v>
      </c>
      <c r="D90" s="112"/>
      <c r="E90" s="126" t="s">
        <v>29</v>
      </c>
      <c r="F90" s="57" t="s">
        <v>40</v>
      </c>
      <c r="G90" s="128" t="s">
        <v>41</v>
      </c>
      <c r="H90" s="58"/>
      <c r="I90" s="40"/>
      <c r="J90" s="41"/>
      <c r="K90" s="40"/>
      <c r="L90" s="5"/>
      <c r="M90" s="5"/>
    </row>
    <row r="91" spans="1:13" x14ac:dyDescent="0.15">
      <c r="B91" s="125"/>
      <c r="C91" s="59" t="s">
        <v>42</v>
      </c>
      <c r="D91" s="60" t="s">
        <v>43</v>
      </c>
      <c r="E91" s="127"/>
      <c r="F91" s="61" t="s">
        <v>44</v>
      </c>
      <c r="G91" s="129"/>
      <c r="H91" s="58"/>
      <c r="I91" s="40"/>
      <c r="J91" s="40"/>
      <c r="K91" s="41"/>
      <c r="L91" s="5"/>
      <c r="M91" s="5"/>
    </row>
    <row r="92" spans="1:13" x14ac:dyDescent="0.15">
      <c r="B92" s="92" t="s">
        <v>89</v>
      </c>
      <c r="C92" s="93">
        <v>85208</v>
      </c>
      <c r="D92" s="94"/>
      <c r="E92" s="49"/>
      <c r="F92" s="27">
        <v>255623</v>
      </c>
      <c r="G92" s="95">
        <v>12</v>
      </c>
      <c r="H92" s="62"/>
      <c r="I92" s="63"/>
      <c r="J92" s="64"/>
      <c r="K92" s="40"/>
      <c r="L92" s="5"/>
      <c r="M92" s="5"/>
    </row>
    <row r="93" spans="1:13" x14ac:dyDescent="0.15">
      <c r="B93" s="92" t="s">
        <v>75</v>
      </c>
      <c r="C93" s="93">
        <v>21222</v>
      </c>
      <c r="D93" s="94"/>
      <c r="E93" s="61"/>
      <c r="F93" s="27">
        <v>63664</v>
      </c>
      <c r="G93" s="95">
        <v>3</v>
      </c>
      <c r="H93" s="62"/>
      <c r="I93" s="65"/>
      <c r="J93" s="40"/>
      <c r="K93" s="40"/>
      <c r="L93" s="5"/>
      <c r="M93" s="5"/>
    </row>
    <row r="94" spans="1:13" x14ac:dyDescent="0.15">
      <c r="A94" s="1" t="s">
        <v>86</v>
      </c>
      <c r="B94" s="92" t="s">
        <v>90</v>
      </c>
      <c r="C94" s="93">
        <v>23841</v>
      </c>
      <c r="D94" s="94"/>
      <c r="E94" s="61"/>
      <c r="F94" s="27">
        <v>71523</v>
      </c>
      <c r="G94" s="95">
        <v>4</v>
      </c>
      <c r="H94" s="62"/>
      <c r="I94" s="40"/>
      <c r="J94" s="41"/>
      <c r="K94" s="40"/>
      <c r="L94" s="5"/>
      <c r="M94" s="5"/>
    </row>
    <row r="95" spans="1:13" x14ac:dyDescent="0.15">
      <c r="B95" s="92" t="s">
        <v>91</v>
      </c>
      <c r="C95" s="93">
        <v>19439</v>
      </c>
      <c r="D95" s="94"/>
      <c r="E95" s="61"/>
      <c r="F95" s="27">
        <v>58316</v>
      </c>
      <c r="G95" s="95">
        <v>3</v>
      </c>
      <c r="H95" s="62"/>
      <c r="I95" s="40"/>
      <c r="J95" s="41"/>
      <c r="K95" s="40"/>
      <c r="L95" s="5"/>
      <c r="M95" s="5"/>
    </row>
    <row r="96" spans="1:13" x14ac:dyDescent="0.15">
      <c r="B96" s="92" t="s">
        <v>92</v>
      </c>
      <c r="C96" s="93">
        <v>7225</v>
      </c>
      <c r="D96" s="94"/>
      <c r="E96" s="61"/>
      <c r="F96" s="27">
        <v>21673</v>
      </c>
      <c r="G96" s="95">
        <v>1</v>
      </c>
      <c r="H96" s="62"/>
      <c r="I96" s="40"/>
      <c r="J96" s="41"/>
      <c r="K96" s="40"/>
      <c r="L96" s="5"/>
      <c r="M96" s="5"/>
    </row>
    <row r="97" spans="1:13" x14ac:dyDescent="0.15">
      <c r="B97" s="92" t="s">
        <v>79</v>
      </c>
      <c r="C97" s="93">
        <v>16458</v>
      </c>
      <c r="D97" s="94"/>
      <c r="E97" s="61"/>
      <c r="F97" s="27">
        <v>49373</v>
      </c>
      <c r="G97" s="95">
        <v>3</v>
      </c>
      <c r="H97" s="62"/>
      <c r="I97" s="40"/>
      <c r="J97" s="41"/>
      <c r="K97" s="40"/>
      <c r="L97" s="5"/>
      <c r="M97" s="5"/>
    </row>
    <row r="98" spans="1:13" x14ac:dyDescent="0.15">
      <c r="B98" s="92" t="s">
        <v>80</v>
      </c>
      <c r="C98" s="93">
        <v>9364</v>
      </c>
      <c r="D98" s="94"/>
      <c r="E98" s="61"/>
      <c r="F98" s="27">
        <v>28090</v>
      </c>
      <c r="G98" s="95">
        <v>2</v>
      </c>
      <c r="H98" s="62"/>
      <c r="I98" s="40"/>
      <c r="J98" s="41"/>
      <c r="K98" s="40"/>
      <c r="L98" s="5"/>
      <c r="M98" s="5"/>
    </row>
    <row r="99" spans="1:13" x14ac:dyDescent="0.15">
      <c r="B99" s="92" t="s">
        <v>81</v>
      </c>
      <c r="C99" s="93">
        <v>20769</v>
      </c>
      <c r="D99" s="94"/>
      <c r="E99" s="61"/>
      <c r="F99" s="27">
        <v>62307</v>
      </c>
      <c r="G99" s="95">
        <v>3</v>
      </c>
      <c r="H99" s="62"/>
      <c r="I99" s="40"/>
      <c r="J99" s="41"/>
      <c r="K99" s="40"/>
    </row>
    <row r="100" spans="1:13" x14ac:dyDescent="0.15">
      <c r="B100" s="92" t="s">
        <v>82</v>
      </c>
      <c r="C100" s="93">
        <v>9116</v>
      </c>
      <c r="D100" s="94"/>
      <c r="E100" s="61"/>
      <c r="F100" s="27">
        <v>27347</v>
      </c>
      <c r="G100" s="95">
        <v>1</v>
      </c>
      <c r="H100" s="62"/>
      <c r="I100" s="40"/>
      <c r="J100" s="41"/>
      <c r="K100" s="40"/>
    </row>
    <row r="101" spans="1:13" x14ac:dyDescent="0.15">
      <c r="A101" s="1" t="s">
        <v>86</v>
      </c>
      <c r="B101" s="92" t="s">
        <v>83</v>
      </c>
      <c r="C101" s="93">
        <v>26987</v>
      </c>
      <c r="D101" s="94"/>
      <c r="E101" s="61"/>
      <c r="F101" s="27">
        <v>80961</v>
      </c>
      <c r="G101" s="95">
        <v>4</v>
      </c>
      <c r="H101" s="62"/>
      <c r="I101" s="40"/>
      <c r="J101" s="41"/>
      <c r="K101" s="40"/>
    </row>
    <row r="102" spans="1:13" x14ac:dyDescent="0.15">
      <c r="B102" s="92" t="s">
        <v>84</v>
      </c>
      <c r="C102" s="93">
        <v>9004</v>
      </c>
      <c r="D102" s="94"/>
      <c r="E102" s="61"/>
      <c r="F102" s="27">
        <v>27011</v>
      </c>
      <c r="G102" s="95">
        <v>2</v>
      </c>
      <c r="H102" s="62"/>
      <c r="I102" s="40"/>
      <c r="J102" s="41"/>
      <c r="K102" s="40"/>
    </row>
    <row r="103" spans="1:13" x14ac:dyDescent="0.15">
      <c r="B103" s="92" t="s">
        <v>85</v>
      </c>
      <c r="C103" s="93">
        <v>6561</v>
      </c>
      <c r="D103" s="94"/>
      <c r="E103" s="61"/>
      <c r="F103" s="27">
        <v>19682</v>
      </c>
      <c r="G103" s="95">
        <v>1</v>
      </c>
      <c r="H103" s="62"/>
      <c r="I103" s="40"/>
      <c r="J103" s="41"/>
      <c r="K103" s="40"/>
    </row>
    <row r="104" spans="1:13" x14ac:dyDescent="0.15">
      <c r="B104" s="92" t="s">
        <v>87</v>
      </c>
      <c r="C104" s="93">
        <v>6891</v>
      </c>
      <c r="D104" s="94"/>
      <c r="E104" s="61"/>
      <c r="F104" s="27">
        <v>20672</v>
      </c>
      <c r="G104" s="95">
        <v>1</v>
      </c>
      <c r="H104" s="62"/>
      <c r="I104" s="40"/>
      <c r="J104" s="41"/>
      <c r="K104" s="40"/>
    </row>
    <row r="105" spans="1:13" x14ac:dyDescent="0.15">
      <c r="B105" s="92" t="s">
        <v>88</v>
      </c>
      <c r="C105" s="93">
        <v>6127</v>
      </c>
      <c r="D105" s="94"/>
      <c r="E105" s="61"/>
      <c r="F105" s="27">
        <v>18379</v>
      </c>
      <c r="G105" s="95">
        <v>1</v>
      </c>
      <c r="H105" s="62"/>
      <c r="I105" s="40"/>
      <c r="J105" s="41"/>
      <c r="K105" s="40"/>
    </row>
    <row r="106" spans="1:13" x14ac:dyDescent="0.15">
      <c r="B106" s="130" t="s">
        <v>52</v>
      </c>
      <c r="C106" s="66">
        <v>200000</v>
      </c>
      <c r="D106" s="67">
        <v>577.63</v>
      </c>
      <c r="E106" s="132">
        <v>16093</v>
      </c>
      <c r="F106" s="134">
        <v>804621</v>
      </c>
      <c r="G106" s="136">
        <v>41</v>
      </c>
      <c r="H106" s="68"/>
      <c r="I106" s="40"/>
      <c r="J106" s="41"/>
      <c r="K106" s="40"/>
    </row>
    <row r="107" spans="1:13" ht="14.25" thickBot="1" x14ac:dyDescent="0.2">
      <c r="B107" s="131"/>
      <c r="C107" s="113">
        <v>200578</v>
      </c>
      <c r="D107" s="114"/>
      <c r="E107" s="133"/>
      <c r="F107" s="135"/>
      <c r="G107" s="137"/>
      <c r="H107" s="68"/>
      <c r="I107" s="40"/>
      <c r="J107" s="41"/>
      <c r="K107" s="40"/>
    </row>
    <row r="108" spans="1:13" ht="13.5" customHeight="1" x14ac:dyDescent="0.15">
      <c r="B108" s="110" t="s">
        <v>38</v>
      </c>
      <c r="C108" s="110"/>
      <c r="D108" s="110"/>
      <c r="E108" s="110"/>
      <c r="F108" s="110"/>
      <c r="G108" s="110"/>
      <c r="H108" s="110"/>
      <c r="I108" s="110"/>
      <c r="J108" s="110"/>
      <c r="K108" s="110"/>
    </row>
    <row r="109" spans="1:13" x14ac:dyDescent="0.15">
      <c r="B109" s="110"/>
      <c r="C109" s="110"/>
      <c r="D109" s="110"/>
      <c r="E109" s="110"/>
      <c r="F109" s="110"/>
      <c r="G109" s="110"/>
      <c r="H109" s="110"/>
      <c r="I109" s="110"/>
      <c r="J109" s="110"/>
      <c r="K109" s="110"/>
    </row>
    <row r="110" spans="1:13" x14ac:dyDescent="0.15">
      <c r="B110" s="110"/>
      <c r="C110" s="110"/>
      <c r="D110" s="110"/>
      <c r="E110" s="110"/>
      <c r="F110" s="110"/>
      <c r="G110" s="110"/>
      <c r="H110" s="110"/>
      <c r="I110" s="110"/>
      <c r="J110" s="110"/>
      <c r="K110" s="110"/>
    </row>
    <row r="111" spans="1:13" x14ac:dyDescent="0.15">
      <c r="B111" s="110"/>
      <c r="C111" s="110"/>
      <c r="D111" s="110"/>
      <c r="E111" s="110"/>
      <c r="F111" s="110"/>
      <c r="G111" s="110"/>
      <c r="H111" s="110"/>
      <c r="I111" s="110"/>
      <c r="J111" s="110"/>
      <c r="K111" s="110"/>
    </row>
    <row r="112" spans="1: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 ref="H44:K44"/>
    <mergeCell ref="H45:K45"/>
    <mergeCell ref="H46:K46"/>
    <mergeCell ref="H47:K47"/>
    <mergeCell ref="H48:K48"/>
    <mergeCell ref="H39:K39"/>
    <mergeCell ref="H40:K40"/>
    <mergeCell ref="H41:K41"/>
    <mergeCell ref="H42:K42"/>
    <mergeCell ref="H43:K4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C58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F2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国内</vt:lpstr>
      <vt:lpstr>国内!Print_Area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佐藤　大樹</cp:lastModifiedBy>
  <cp:lastPrinted>2024-10-08T07:33:45Z</cp:lastPrinted>
  <dcterms:created xsi:type="dcterms:W3CDTF">2022-03-01T05:03:44Z</dcterms:created>
  <dcterms:modified xsi:type="dcterms:W3CDTF">2024-10-14T10:39:09Z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