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/>
  </bookViews>
  <sheets>
    <sheet name="特養" sheetId="1" r:id="rId1"/>
  </sheets>
  <externalReferences>
    <externalReference r:id="rId2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<sst xmlns="http://schemas.openxmlformats.org/spreadsheetml/2006/main" xmlns:r="http://schemas.openxmlformats.org/officeDocument/2006/relationships" count="30" uniqueCount="30">
  <si>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団体名</t>
    <rPh sb="0" eb="3">
      <t>ダンタイメイ</t>
    </rPh>
    <phoneticPr fontId="19"/>
  </si>
  <si>
    <t>日</t>
    <rPh sb="0" eb="1">
      <t>ニチ</t>
    </rPh>
    <phoneticPr fontId="19"/>
  </si>
  <si>
    <t>抜本的な改革の取組</t>
  </si>
  <si>
    <t>事業廃止</t>
    <rPh sb="0" eb="2">
      <t>ジギョウ</t>
    </rPh>
    <rPh sb="2" eb="4">
      <t>ハイシ</t>
    </rPh>
    <phoneticPr fontId="19"/>
  </si>
  <si>
    <t>検討中</t>
    <rPh sb="0" eb="3">
      <t>ケントウチュウ</t>
    </rPh>
    <phoneticPr fontId="19"/>
  </si>
  <si>
    <t>取組事項</t>
    <rPh sb="0" eb="2">
      <t>トリクミ</t>
    </rPh>
    <rPh sb="2" eb="4">
      <t>ジコウ</t>
    </rPh>
    <phoneticPr fontId="19"/>
  </si>
  <si>
    <t>実施済</t>
    <rPh sb="0" eb="2">
      <t>ジッシ</t>
    </rPh>
    <rPh sb="2" eb="3">
      <t>ズ</t>
    </rPh>
    <phoneticPr fontId="19"/>
  </si>
  <si>
    <t>年</t>
    <rPh sb="0" eb="1">
      <t>ネン</t>
    </rPh>
    <phoneticPr fontId="19"/>
  </si>
  <si>
    <t>実施予定</t>
    <rPh sb="0" eb="2">
      <t>ジッシ</t>
    </rPh>
    <rPh sb="2" eb="4">
      <t>ヨテイ</t>
    </rPh>
    <phoneticPr fontId="19"/>
  </si>
  <si>
    <t>民営化・
民間譲渡</t>
    <rPh sb="0" eb="3">
      <t>ミンエイカ</t>
    </rPh>
    <rPh sb="5" eb="7">
      <t>ミンカン</t>
    </rPh>
    <rPh sb="7" eb="9">
      <t>ジョウト</t>
    </rPh>
    <phoneticPr fontId="19"/>
  </si>
  <si>
    <t>広域化等</t>
    <rPh sb="0" eb="3">
      <t>コウイキカ</t>
    </rPh>
    <rPh sb="3" eb="4">
      <t>トウ</t>
    </rPh>
    <phoneticPr fontId="19"/>
  </si>
  <si>
    <t>指定管理者
制度</t>
    <rPh sb="0" eb="2">
      <t>シテイ</t>
    </rPh>
    <rPh sb="2" eb="5">
      <t>カンリシャ</t>
    </rPh>
    <rPh sb="6" eb="8">
      <t>セイド</t>
    </rPh>
    <phoneticPr fontId="19"/>
  </si>
  <si>
    <t>PPP/PFI方式
の活用</t>
    <rPh sb="7" eb="9">
      <t>ホウシキ</t>
    </rPh>
    <rPh sb="11" eb="13">
      <t>カツヨウ</t>
    </rPh>
    <phoneticPr fontId="19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</si>
  <si>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9"/>
  </si>
  <si>
    <t>業種名</t>
    <rPh sb="0" eb="2">
      <t>ギョウシュ</t>
    </rPh>
    <rPh sb="2" eb="3">
      <t>メイ</t>
    </rPh>
    <phoneticPr fontId="19"/>
  </si>
  <si>
    <t>（実施（予定）時期）</t>
    <rPh sb="1" eb="3">
      <t>ジッシ</t>
    </rPh>
    <rPh sb="4" eb="6">
      <t>ヨテイ</t>
    </rPh>
    <rPh sb="7" eb="9">
      <t>ジキ</t>
    </rPh>
    <phoneticPr fontId="19"/>
  </si>
  <si>
    <t>（取組の概要）</t>
    <rPh sb="1" eb="2">
      <t>ト</t>
    </rPh>
    <rPh sb="2" eb="3">
      <t>ク</t>
    </rPh>
    <rPh sb="4" eb="6">
      <t>ガイヨウ</t>
    </rPh>
    <phoneticPr fontId="1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</si>
  <si>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9"/>
  </si>
  <si>
    <t>（取組の概要及び効果）</t>
    <rPh sb="1" eb="2">
      <t>ト</t>
    </rPh>
    <rPh sb="2" eb="3">
      <t>ク</t>
    </rPh>
    <rPh sb="4" eb="6">
      <t>ガイヨウ</t>
    </rPh>
    <phoneticPr fontId="19"/>
  </si>
  <si>
    <t>民間活用</t>
    <rPh sb="0" eb="2">
      <t>ミンカン</t>
    </rPh>
    <rPh sb="2" eb="4">
      <t>カツヨウ</t>
    </rPh>
    <phoneticPr fontId="19"/>
  </si>
  <si>
    <t>包括的
民間委託</t>
    <rPh sb="0" eb="3">
      <t>ホウカツテキ</t>
    </rPh>
    <rPh sb="4" eb="6">
      <t>ミンカン</t>
    </rPh>
    <rPh sb="6" eb="8">
      <t>イタク</t>
    </rPh>
    <phoneticPr fontId="19"/>
  </si>
  <si>
    <t>代行制</t>
    <rPh sb="0" eb="3">
      <t>ダイコウセイ</t>
    </rPh>
    <phoneticPr fontId="19"/>
  </si>
  <si>
    <t>（検討状況・課題）</t>
    <rPh sb="1" eb="3">
      <t>ケントウ</t>
    </rPh>
    <rPh sb="3" eb="5">
      <t>ジョウキョウ</t>
    </rPh>
    <rPh sb="6" eb="8">
      <t>カダイ</t>
    </rPh>
    <phoneticPr fontId="19"/>
  </si>
  <si>
    <t>平成</t>
    <rPh sb="0" eb="2">
      <t>ヘイセイ</t>
    </rPh>
    <phoneticPr fontId="19"/>
  </si>
  <si>
    <t>（方式）</t>
    <rPh sb="1" eb="3">
      <t>ホウシキ</t>
    </rPh>
    <phoneticPr fontId="19"/>
  </si>
  <si>
    <t>事業名</t>
    <rPh sb="0" eb="2">
      <t>ジギョウ</t>
    </rPh>
    <rPh sb="2" eb="3">
      <t>メイ</t>
    </rPh>
    <phoneticPr fontId="19"/>
  </si>
  <si>
    <t>施設名</t>
    <rPh sb="0" eb="2">
      <t>シセツ</t>
    </rPh>
    <rPh sb="2" eb="3">
      <t>メイ</t>
    </rPh>
    <phoneticPr fontId="19"/>
  </si>
  <si>
    <t>月</t>
    <rPh sb="0" eb="1">
      <t>ガツ</t>
    </rPh>
    <phoneticPr fontId="19"/>
  </si>
  <si>
    <t>利用料金制</t>
    <rPh sb="0" eb="2">
      <t>リヨウ</t>
    </rPh>
    <rPh sb="2" eb="5">
      <t>リョウキンセイ</t>
    </rPh>
    <phoneticPr fontId="1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</si>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</sst>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sz val="16"/>
      <color theme="1"/>
      <name val="ＭＳ Ｐゴシック"/>
    </font>
    <font>
      <sz val="24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16"/>
      <color theme="1"/>
      <name val="ＭＳ Ｐゴシック"/>
    </font>
    <font>
      <b/>
      <sz val="24"/>
      <color theme="1"/>
      <name val="AR Pゴシック体M"/>
    </font>
    <font>
      <sz val="28"/>
      <color theme="1"/>
      <name val="ＭＳ Ｐゴシック"/>
    </font>
    <font>
      <b/>
      <sz val="14"/>
      <color theme="1"/>
      <name val="ＭＳ Ｐゴシック"/>
    </font>
    <font>
      <b/>
      <sz val="17"/>
      <color theme="1"/>
      <name val="ＭＳ Ｐゴシック"/>
    </font>
    <font>
      <sz val="14"/>
      <color theme="1"/>
      <name val="ＭＳ Ｐゴシック"/>
    </font>
    <font>
      <sz val="6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0" fillId="2" borderId="5" xfId="0" applyFill="1" applyBorder="1">
      <alignment vertical="center"/>
    </xf>
    <xf numFmtId="0" fontId="9" fillId="2" borderId="0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3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2" borderId="0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5" fillId="2" borderId="5" xfId="0" applyFont="1" applyFill="1" applyBorder="1" applyAlignment="1">
      <alignment shrinkToFit="1"/>
    </xf>
    <xf numFmtId="0" fontId="18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2" borderId="6" xfId="0" applyFont="1" applyFill="1" applyBorder="1" applyAlignment="1"/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  <xf numFmtId="0" fontId="5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12634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7" name="右矢印 16"/>
        <xdr:cNvSpPr/>
      </xdr:nvSpPr>
      <xdr:spPr>
        <a:xfrm>
          <a:off x="3340100" y="824674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7%20&#26412;&#33624;&#30001;&#21033;&#24195;&#22495;&#9675;\&#35519;&#26619;&#31080;&#65288;&#26412;&#33624;&#30001;&#21033;&#24195;&#22495;&#24066;&#30010;&#26449;&#22287;&#32068;&#21512;&#12539;&#20171;&#35703;&#12469;&#12540;&#12499;&#12473;&#20107;&#2698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本荘由利広域市町村圏組合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特別養護老人ホーム広洋苑</v>
          </cell>
        </row>
        <row r="52">
          <cell r="R52" t="str">
            <v>○</v>
          </cell>
          <cell r="X52" t="str">
            <v>○</v>
          </cell>
        </row>
        <row r="300">
          <cell r="B300" t="str">
            <v>福祉を取り巻く環境の変化を踏まえ、多様なニーズへの柔軟な対応と、効率的な施設サービスを行うため、指定管理者制度を導入した。</v>
          </cell>
        </row>
        <row r="307">
          <cell r="G307" t="str">
            <v xml:space="preserve"> </v>
          </cell>
        </row>
        <row r="308">
          <cell r="G308" t="str">
            <v>○</v>
          </cell>
        </row>
        <row r="312">
          <cell r="E312">
            <v>28</v>
          </cell>
        </row>
        <row r="313">
          <cell r="E313">
            <v>4</v>
          </cell>
        </row>
        <row r="314">
          <cell r="E314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4"/>
  <sheetViews>
    <sheetView tabSelected="1" topLeftCell="A31" workbookViewId="0">
      <selection activeCell="N60" sqref="N60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</row>
    <row r="3" spans="3:70" ht="15.6" customHeight="1"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3:70" ht="15.6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3:70" ht="15.6" customHeight="1"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8"/>
      <c r="AR6" s="118"/>
      <c r="AS6" s="118"/>
      <c r="AT6" s="118"/>
      <c r="AU6" s="118"/>
      <c r="AV6" s="118"/>
      <c r="AW6" s="118"/>
      <c r="AX6" s="118"/>
      <c r="AY6" s="118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8"/>
      <c r="AR7" s="118"/>
      <c r="AS7" s="118"/>
      <c r="AT7" s="118"/>
      <c r="AU7" s="118"/>
      <c r="AV7" s="118"/>
      <c r="AW7" s="118"/>
      <c r="AX7" s="118"/>
      <c r="AY7" s="118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2" t="s">
        <v>14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06"/>
      <c r="AO8" s="62" t="s">
        <v>25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106"/>
      <c r="BF8" s="2" t="s">
        <v>26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66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96"/>
      <c r="AI9" s="96"/>
      <c r="AJ9" s="96"/>
      <c r="AK9" s="96"/>
      <c r="AL9" s="96"/>
      <c r="AM9" s="96"/>
      <c r="AN9" s="107"/>
      <c r="AO9" s="63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107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66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108"/>
      <c r="AO10" s="6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10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66"/>
    </row>
    <row r="11" spans="3:70" ht="15.6" customHeight="1">
      <c r="C11" s="4" t="str">
        <f>IF(COUNTIF([1]回答表!F22,"*")&gt;0,[1]回答表!F22,"")</f>
        <v>本荘由利広域市町村圏組合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5" t="str">
        <f>IF(COUNTIF([1]回答表!F24,"*")&gt;0,[1]回答表!F24,"")</f>
        <v>介護サービス事業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3"/>
      <c r="AG11" s="73"/>
      <c r="AH11" s="73"/>
      <c r="AI11" s="73"/>
      <c r="AJ11" s="73"/>
      <c r="AK11" s="73"/>
      <c r="AL11" s="73"/>
      <c r="AM11" s="73"/>
      <c r="AN11" s="106"/>
      <c r="AO11" s="115" t="str">
        <f>IF(COUNTIF([1]回答表!W24,"*")&gt;0,[1]回答表!W24,"")</f>
        <v>―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106"/>
      <c r="BF11" s="4" t="str">
        <f>IF(COUNTIF([1]回答表!F26,"*")&gt;0,[1]回答表!F26,"")</f>
        <v>特別養護老人ホーム広洋苑</v>
      </c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4"/>
      <c r="AG12" s="74"/>
      <c r="AH12" s="96"/>
      <c r="AI12" s="96"/>
      <c r="AJ12" s="96"/>
      <c r="AK12" s="96"/>
      <c r="AL12" s="96"/>
      <c r="AM12" s="96"/>
      <c r="AN12" s="107"/>
      <c r="AO12" s="63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107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5"/>
      <c r="AG13" s="75"/>
      <c r="AH13" s="75"/>
      <c r="AI13" s="75"/>
      <c r="AJ13" s="75"/>
      <c r="AK13" s="75"/>
      <c r="AL13" s="75"/>
      <c r="AM13" s="75"/>
      <c r="AN13" s="108"/>
      <c r="AO13" s="6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108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60"/>
      <c r="BR17" s="170"/>
    </row>
    <row r="18" spans="3:70" ht="15.6" customHeight="1">
      <c r="C18" s="6"/>
      <c r="D18" s="14" t="s">
        <v>2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26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61"/>
      <c r="BR18" s="170"/>
    </row>
    <row r="19" spans="3:70" ht="15.6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27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61"/>
      <c r="BR19" s="170"/>
    </row>
    <row r="20" spans="3:70" ht="13.15" customHeight="1">
      <c r="C20" s="6"/>
      <c r="D20" s="16" t="s">
        <v>3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10</v>
      </c>
      <c r="S20" s="32"/>
      <c r="T20" s="32"/>
      <c r="U20" s="32"/>
      <c r="V20" s="32"/>
      <c r="W20" s="32"/>
      <c r="X20" s="40"/>
      <c r="Y20" s="83" t="s">
        <v>19</v>
      </c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128"/>
      <c r="BA20" s="131"/>
      <c r="BB20" s="133" t="s">
        <v>17</v>
      </c>
      <c r="BC20" s="138"/>
      <c r="BD20" s="138"/>
      <c r="BE20" s="138"/>
      <c r="BF20" s="138"/>
      <c r="BG20" s="138"/>
      <c r="BH20" s="138"/>
      <c r="BI20" s="155"/>
      <c r="BJ20" s="157"/>
      <c r="BK20" s="161"/>
      <c r="BR20" s="170"/>
    </row>
    <row r="21" spans="3:70" ht="13.1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84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129"/>
      <c r="BA21" s="131"/>
      <c r="BB21" s="134"/>
      <c r="BC21" s="139"/>
      <c r="BD21" s="139"/>
      <c r="BE21" s="139"/>
      <c r="BF21" s="139"/>
      <c r="BG21" s="139"/>
      <c r="BH21" s="139"/>
      <c r="BJ21" s="158"/>
      <c r="BK21" s="161"/>
      <c r="BR21" s="170"/>
    </row>
    <row r="22" spans="3:70" ht="13.1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85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130"/>
      <c r="BA22" s="82"/>
      <c r="BB22" s="134"/>
      <c r="BC22" s="139"/>
      <c r="BD22" s="139"/>
      <c r="BE22" s="139"/>
      <c r="BF22" s="139"/>
      <c r="BG22" s="139"/>
      <c r="BH22" s="139"/>
      <c r="BJ22" s="158"/>
      <c r="BK22" s="161"/>
      <c r="BR22" s="170"/>
    </row>
    <row r="23" spans="3:70" ht="31.1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86" t="s">
        <v>11</v>
      </c>
      <c r="Z23" s="90"/>
      <c r="AA23" s="90"/>
      <c r="AB23" s="90"/>
      <c r="AC23" s="90"/>
      <c r="AD23" s="90"/>
      <c r="AE23" s="95"/>
      <c r="AF23" s="86" t="s">
        <v>20</v>
      </c>
      <c r="AG23" s="90"/>
      <c r="AH23" s="90"/>
      <c r="AI23" s="90"/>
      <c r="AJ23" s="90"/>
      <c r="AK23" s="90"/>
      <c r="AL23" s="95"/>
      <c r="AM23" s="86" t="s">
        <v>12</v>
      </c>
      <c r="AN23" s="90"/>
      <c r="AO23" s="90"/>
      <c r="AP23" s="90"/>
      <c r="AQ23" s="90"/>
      <c r="AR23" s="90"/>
      <c r="AS23" s="95"/>
      <c r="AT23" s="86" t="s">
        <v>29</v>
      </c>
      <c r="AU23" s="90"/>
      <c r="AV23" s="90"/>
      <c r="AW23" s="90"/>
      <c r="AX23" s="90"/>
      <c r="AY23" s="90"/>
      <c r="AZ23" s="95"/>
      <c r="BA23" s="82"/>
      <c r="BB23" s="135"/>
      <c r="BC23" s="140"/>
      <c r="BD23" s="140"/>
      <c r="BE23" s="140"/>
      <c r="BF23" s="140"/>
      <c r="BG23" s="140"/>
      <c r="BH23" s="140"/>
      <c r="BI23" s="156"/>
      <c r="BJ23" s="159"/>
      <c r="BK23" s="161"/>
      <c r="BR23" s="170"/>
    </row>
    <row r="24" spans="3:70" ht="15.6" customHeight="1">
      <c r="C24" s="6"/>
      <c r="D24" s="19" t="str">
        <f>IF([1]回答表!R49="○","○","")</f>
        <v/>
      </c>
      <c r="E24" s="35"/>
      <c r="F24" s="35"/>
      <c r="G24" s="35"/>
      <c r="H24" s="35"/>
      <c r="I24" s="35"/>
      <c r="J24" s="43"/>
      <c r="K24" s="19" t="str">
        <f>IF([1]回答表!R50="○","○","")</f>
        <v/>
      </c>
      <c r="L24" s="35"/>
      <c r="M24" s="35"/>
      <c r="N24" s="35"/>
      <c r="O24" s="35"/>
      <c r="P24" s="35"/>
      <c r="Q24" s="43"/>
      <c r="R24" s="19" t="str">
        <f>IF([1]回答表!R51="○","○","")</f>
        <v/>
      </c>
      <c r="S24" s="35"/>
      <c r="T24" s="35"/>
      <c r="U24" s="35"/>
      <c r="V24" s="35"/>
      <c r="W24" s="35"/>
      <c r="X24" s="43"/>
      <c r="Y24" s="19" t="str">
        <f>IF([1]回答表!R52="○","○","")</f>
        <v>○</v>
      </c>
      <c r="Z24" s="35"/>
      <c r="AA24" s="35"/>
      <c r="AB24" s="35"/>
      <c r="AC24" s="35"/>
      <c r="AD24" s="35"/>
      <c r="AE24" s="43"/>
      <c r="AF24" s="19" t="str">
        <f>IF([1]回答表!R53="○","○","")</f>
        <v/>
      </c>
      <c r="AG24" s="35"/>
      <c r="AH24" s="35"/>
      <c r="AI24" s="35"/>
      <c r="AJ24" s="35"/>
      <c r="AK24" s="35"/>
      <c r="AL24" s="43"/>
      <c r="AM24" s="19" t="str">
        <f>IF([1]回答表!R54="○","○","")</f>
        <v/>
      </c>
      <c r="AN24" s="35"/>
      <c r="AO24" s="35"/>
      <c r="AP24" s="35"/>
      <c r="AQ24" s="35"/>
      <c r="AR24" s="35"/>
      <c r="AS24" s="43"/>
      <c r="AT24" s="19" t="str">
        <f>IF([1]回答表!R55="○","○","")</f>
        <v/>
      </c>
      <c r="AU24" s="35"/>
      <c r="AV24" s="35"/>
      <c r="AW24" s="35"/>
      <c r="AX24" s="35"/>
      <c r="AY24" s="35"/>
      <c r="AZ24" s="43"/>
      <c r="BA24" s="82"/>
      <c r="BB24" s="105" t="str">
        <f>IF([1]回答表!R56="○","○","")</f>
        <v/>
      </c>
      <c r="BC24" s="114"/>
      <c r="BD24" s="114"/>
      <c r="BE24" s="114"/>
      <c r="BF24" s="114"/>
      <c r="BG24" s="114"/>
      <c r="BH24" s="114"/>
      <c r="BI24" s="155"/>
      <c r="BJ24" s="157"/>
      <c r="BK24" s="161"/>
      <c r="BR24" s="170"/>
    </row>
    <row r="25" spans="3:70" ht="15.6" customHeight="1">
      <c r="C25" s="6"/>
      <c r="D25" s="19"/>
      <c r="E25" s="35"/>
      <c r="F25" s="35"/>
      <c r="G25" s="35"/>
      <c r="H25" s="35"/>
      <c r="I25" s="35"/>
      <c r="J25" s="43"/>
      <c r="K25" s="19"/>
      <c r="L25" s="35"/>
      <c r="M25" s="35"/>
      <c r="N25" s="35"/>
      <c r="O25" s="35"/>
      <c r="P25" s="35"/>
      <c r="Q25" s="43"/>
      <c r="R25" s="19"/>
      <c r="S25" s="35"/>
      <c r="T25" s="35"/>
      <c r="U25" s="35"/>
      <c r="V25" s="35"/>
      <c r="W25" s="35"/>
      <c r="X25" s="43"/>
      <c r="Y25" s="19"/>
      <c r="Z25" s="35"/>
      <c r="AA25" s="35"/>
      <c r="AB25" s="35"/>
      <c r="AC25" s="35"/>
      <c r="AD25" s="35"/>
      <c r="AE25" s="43"/>
      <c r="AF25" s="19"/>
      <c r="AG25" s="35"/>
      <c r="AH25" s="35"/>
      <c r="AI25" s="35"/>
      <c r="AJ25" s="35"/>
      <c r="AK25" s="35"/>
      <c r="AL25" s="43"/>
      <c r="AM25" s="19"/>
      <c r="AN25" s="35"/>
      <c r="AO25" s="35"/>
      <c r="AP25" s="35"/>
      <c r="AQ25" s="35"/>
      <c r="AR25" s="35"/>
      <c r="AS25" s="43"/>
      <c r="AT25" s="19"/>
      <c r="AU25" s="35"/>
      <c r="AV25" s="35"/>
      <c r="AW25" s="35"/>
      <c r="AX25" s="35"/>
      <c r="AY25" s="35"/>
      <c r="AZ25" s="43"/>
      <c r="BA25" s="132"/>
      <c r="BB25" s="19"/>
      <c r="BC25" s="35"/>
      <c r="BD25" s="35"/>
      <c r="BE25" s="35"/>
      <c r="BF25" s="35"/>
      <c r="BG25" s="35"/>
      <c r="BH25" s="35"/>
      <c r="BJ25" s="158"/>
      <c r="BK25" s="161"/>
      <c r="BR25" s="170"/>
    </row>
    <row r="26" spans="3:70" ht="15.6" customHeight="1">
      <c r="C26" s="6"/>
      <c r="D26" s="20"/>
      <c r="E26" s="36"/>
      <c r="F26" s="36"/>
      <c r="G26" s="36"/>
      <c r="H26" s="36"/>
      <c r="I26" s="36"/>
      <c r="J26" s="44"/>
      <c r="K26" s="20"/>
      <c r="L26" s="36"/>
      <c r="M26" s="36"/>
      <c r="N26" s="36"/>
      <c r="O26" s="36"/>
      <c r="P26" s="36"/>
      <c r="Q26" s="44"/>
      <c r="R26" s="20"/>
      <c r="S26" s="36"/>
      <c r="T26" s="36"/>
      <c r="U26" s="36"/>
      <c r="V26" s="36"/>
      <c r="W26" s="36"/>
      <c r="X26" s="44"/>
      <c r="Y26" s="20"/>
      <c r="Z26" s="36"/>
      <c r="AA26" s="36"/>
      <c r="AB26" s="36"/>
      <c r="AC26" s="36"/>
      <c r="AD26" s="36"/>
      <c r="AE26" s="44"/>
      <c r="AF26" s="20"/>
      <c r="AG26" s="36"/>
      <c r="AH26" s="36"/>
      <c r="AI26" s="36"/>
      <c r="AJ26" s="36"/>
      <c r="AK26" s="36"/>
      <c r="AL26" s="44"/>
      <c r="AM26" s="20"/>
      <c r="AN26" s="36"/>
      <c r="AO26" s="36"/>
      <c r="AP26" s="36"/>
      <c r="AQ26" s="36"/>
      <c r="AR26" s="36"/>
      <c r="AS26" s="44"/>
      <c r="AT26" s="20"/>
      <c r="AU26" s="36"/>
      <c r="AV26" s="36"/>
      <c r="AW26" s="36"/>
      <c r="AX26" s="36"/>
      <c r="AY26" s="36"/>
      <c r="AZ26" s="44"/>
      <c r="BA26" s="132"/>
      <c r="BB26" s="20"/>
      <c r="BC26" s="36"/>
      <c r="BD26" s="36"/>
      <c r="BE26" s="36"/>
      <c r="BF26" s="36"/>
      <c r="BG26" s="36"/>
      <c r="BH26" s="36"/>
      <c r="BI26" s="156"/>
      <c r="BJ26" s="159"/>
      <c r="BK26" s="161"/>
      <c r="BR26" s="17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62"/>
      <c r="BR27" s="170"/>
    </row>
    <row r="28" spans="3:70" ht="15.6" customHeight="1"/>
    <row r="29" spans="3:70" ht="15.6" customHeight="1">
      <c r="BR29" s="171"/>
    </row>
    <row r="30" spans="3:70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0" ht="15.6" customHeight="1"/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41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67"/>
    </row>
    <row r="33" spans="3:69" ht="15.6" customHeight="1"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82"/>
      <c r="Y33" s="82"/>
      <c r="Z33" s="82"/>
      <c r="AA33" s="91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109"/>
      <c r="AO33" s="93"/>
      <c r="AP33" s="116"/>
      <c r="AQ33" s="116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42"/>
      <c r="BD33" s="91"/>
      <c r="BE33" s="91"/>
      <c r="BF33" s="91"/>
      <c r="BG33" s="91"/>
      <c r="BH33" s="91"/>
      <c r="BI33" s="91"/>
      <c r="BJ33" s="91"/>
      <c r="BK33" s="91"/>
      <c r="BL33" s="91"/>
      <c r="BM33" s="92"/>
      <c r="BN33" s="92"/>
      <c r="BO33" s="92"/>
      <c r="BP33" s="109"/>
      <c r="BQ33" s="168"/>
    </row>
    <row r="34" spans="3:69" ht="15.6" customHeight="1">
      <c r="C34" s="9"/>
      <c r="D34" s="24" t="s">
        <v>5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53"/>
      <c r="R34" s="58" t="s">
        <v>13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136"/>
      <c r="BC34" s="142"/>
      <c r="BD34" s="91"/>
      <c r="BE34" s="91"/>
      <c r="BF34" s="91"/>
      <c r="BG34" s="91"/>
      <c r="BH34" s="91"/>
      <c r="BI34" s="91"/>
      <c r="BJ34" s="91"/>
      <c r="BK34" s="91"/>
      <c r="BL34" s="91"/>
      <c r="BM34" s="92"/>
      <c r="BN34" s="92"/>
      <c r="BO34" s="92"/>
      <c r="BP34" s="109"/>
      <c r="BQ34" s="168"/>
    </row>
    <row r="35" spans="3:69" ht="15.6" customHeight="1">
      <c r="C35" s="9"/>
      <c r="D35" s="25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54"/>
      <c r="R35" s="59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137"/>
      <c r="BC35" s="142"/>
      <c r="BD35" s="91"/>
      <c r="BE35" s="91"/>
      <c r="BF35" s="91"/>
      <c r="BG35" s="91"/>
      <c r="BH35" s="91"/>
      <c r="BI35" s="91"/>
      <c r="BJ35" s="91"/>
      <c r="BK35" s="91"/>
      <c r="BL35" s="91"/>
      <c r="BM35" s="92"/>
      <c r="BN35" s="92"/>
      <c r="BO35" s="92"/>
      <c r="BP35" s="109"/>
      <c r="BQ35" s="168"/>
    </row>
    <row r="36" spans="3:69" ht="15.6" customHeight="1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82"/>
      <c r="Y36" s="82"/>
      <c r="Z36" s="82"/>
      <c r="AA36" s="91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109"/>
      <c r="AO36" s="93"/>
      <c r="AP36" s="116"/>
      <c r="AQ36" s="116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42"/>
      <c r="BD36" s="91"/>
      <c r="BE36" s="91"/>
      <c r="BF36" s="91"/>
      <c r="BG36" s="91"/>
      <c r="BH36" s="91"/>
      <c r="BI36" s="91"/>
      <c r="BJ36" s="91"/>
      <c r="BK36" s="91"/>
      <c r="BL36" s="91"/>
      <c r="BM36" s="92"/>
      <c r="BN36" s="92"/>
      <c r="BO36" s="92"/>
      <c r="BP36" s="109"/>
      <c r="BQ36" s="168"/>
    </row>
    <row r="37" spans="3:69">
      <c r="C37" s="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68" t="s">
        <v>18</v>
      </c>
      <c r="V37" s="23"/>
      <c r="W37" s="23"/>
      <c r="X37" s="23"/>
      <c r="Y37" s="23"/>
      <c r="Z37" s="23"/>
      <c r="AA37" s="92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68" t="s">
        <v>24</v>
      </c>
      <c r="AN37" s="110"/>
      <c r="AO37" s="94"/>
      <c r="AP37" s="117"/>
      <c r="AQ37" s="117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43"/>
      <c r="BD37" s="92"/>
      <c r="BE37" s="146" t="s">
        <v>15</v>
      </c>
      <c r="BF37" s="151"/>
      <c r="BG37" s="151"/>
      <c r="BH37" s="151"/>
      <c r="BI37" s="151"/>
      <c r="BJ37" s="151"/>
      <c r="BK37" s="151"/>
      <c r="BL37" s="92"/>
      <c r="BM37" s="92"/>
      <c r="BN37" s="92"/>
      <c r="BO37" s="92"/>
      <c r="BP37" s="110"/>
      <c r="BQ37" s="168"/>
    </row>
    <row r="38" spans="3:69" ht="15.6" customHeight="1">
      <c r="C38" s="9"/>
      <c r="D38" s="26" t="s">
        <v>6</v>
      </c>
      <c r="E38" s="26"/>
      <c r="F38" s="26"/>
      <c r="G38" s="26"/>
      <c r="H38" s="26"/>
      <c r="I38" s="26"/>
      <c r="J38" s="26"/>
      <c r="K38" s="26"/>
      <c r="L38" s="26"/>
      <c r="M38" s="26"/>
      <c r="N38" s="46" t="str">
        <f>IF([1]回答表!X52="○","○","")</f>
        <v>○</v>
      </c>
      <c r="O38" s="50"/>
      <c r="P38" s="50"/>
      <c r="Q38" s="55"/>
      <c r="R38" s="23"/>
      <c r="S38" s="23"/>
      <c r="T38" s="23"/>
      <c r="U38" s="69" t="str">
        <f>IF([1]回答表!X52="○",[1]回答表!B300,IF([1]回答表!AA52="○",[1]回答表!B320,""))</f>
        <v>福祉を取り巻く環境の変化を踏まえ、多様なニーズへの柔軟な対応と、効率的な施設サービスを行うため、指定管理者制度を導入した。</v>
      </c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97"/>
      <c r="AK38" s="100"/>
      <c r="AL38" s="100"/>
      <c r="AM38" s="102" t="s">
        <v>21</v>
      </c>
      <c r="AN38" s="111"/>
      <c r="AO38" s="111"/>
      <c r="AP38" s="111"/>
      <c r="AQ38" s="111"/>
      <c r="AR38" s="111"/>
      <c r="AS38" s="111"/>
      <c r="AT38" s="122"/>
      <c r="AU38" s="102" t="s">
        <v>28</v>
      </c>
      <c r="AV38" s="111"/>
      <c r="AW38" s="111"/>
      <c r="AX38" s="111"/>
      <c r="AY38" s="111"/>
      <c r="AZ38" s="111"/>
      <c r="BA38" s="111"/>
      <c r="BB38" s="122"/>
      <c r="BC38" s="93"/>
      <c r="BD38" s="91"/>
      <c r="BE38" s="147" t="s">
        <v>23</v>
      </c>
      <c r="BF38" s="152"/>
      <c r="BG38" s="152"/>
      <c r="BH38" s="152"/>
      <c r="BI38" s="147"/>
      <c r="BJ38" s="152"/>
      <c r="BK38" s="152"/>
      <c r="BL38" s="152"/>
      <c r="BM38" s="147"/>
      <c r="BN38" s="152"/>
      <c r="BO38" s="152"/>
      <c r="BP38" s="164"/>
      <c r="BQ38" s="168"/>
    </row>
    <row r="39" spans="3:69" ht="15.6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7"/>
      <c r="O39" s="51"/>
      <c r="P39" s="51"/>
      <c r="Q39" s="56"/>
      <c r="R39" s="23"/>
      <c r="S39" s="23"/>
      <c r="T39" s="23"/>
      <c r="U39" s="7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98"/>
      <c r="AK39" s="100"/>
      <c r="AL39" s="100"/>
      <c r="AM39" s="103"/>
      <c r="AN39" s="112"/>
      <c r="AO39" s="112"/>
      <c r="AP39" s="112"/>
      <c r="AQ39" s="112"/>
      <c r="AR39" s="112"/>
      <c r="AS39" s="112"/>
      <c r="AT39" s="123"/>
      <c r="AU39" s="103"/>
      <c r="AV39" s="112"/>
      <c r="AW39" s="112"/>
      <c r="AX39" s="112"/>
      <c r="AY39" s="112"/>
      <c r="AZ39" s="112"/>
      <c r="BA39" s="112"/>
      <c r="BB39" s="123"/>
      <c r="BC39" s="93"/>
      <c r="BD39" s="91"/>
      <c r="BE39" s="148"/>
      <c r="BF39" s="153"/>
      <c r="BG39" s="153"/>
      <c r="BH39" s="153"/>
      <c r="BI39" s="148"/>
      <c r="BJ39" s="153"/>
      <c r="BK39" s="153"/>
      <c r="BL39" s="153"/>
      <c r="BM39" s="148"/>
      <c r="BN39" s="153"/>
      <c r="BO39" s="153"/>
      <c r="BP39" s="163"/>
      <c r="BQ39" s="168"/>
    </row>
    <row r="40" spans="3:69" ht="15.6" customHeight="1">
      <c r="C40" s="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7"/>
      <c r="O40" s="51"/>
      <c r="P40" s="51"/>
      <c r="Q40" s="56"/>
      <c r="R40" s="23"/>
      <c r="S40" s="23"/>
      <c r="T40" s="23"/>
      <c r="U40" s="7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98"/>
      <c r="AK40" s="100"/>
      <c r="AL40" s="100"/>
      <c r="AM40" s="104"/>
      <c r="AN40" s="113"/>
      <c r="AO40" s="113"/>
      <c r="AP40" s="113"/>
      <c r="AQ40" s="113"/>
      <c r="AR40" s="113"/>
      <c r="AS40" s="113"/>
      <c r="AT40" s="124"/>
      <c r="AU40" s="104"/>
      <c r="AV40" s="113"/>
      <c r="AW40" s="113"/>
      <c r="AX40" s="113"/>
      <c r="AY40" s="113"/>
      <c r="AZ40" s="113"/>
      <c r="BA40" s="113"/>
      <c r="BB40" s="124"/>
      <c r="BC40" s="93"/>
      <c r="BD40" s="91"/>
      <c r="BE40" s="148"/>
      <c r="BF40" s="153"/>
      <c r="BG40" s="153"/>
      <c r="BH40" s="153"/>
      <c r="BI40" s="148"/>
      <c r="BJ40" s="153"/>
      <c r="BK40" s="153"/>
      <c r="BL40" s="153"/>
      <c r="BM40" s="148"/>
      <c r="BN40" s="153"/>
      <c r="BO40" s="153"/>
      <c r="BP40" s="163"/>
      <c r="BQ40" s="168"/>
    </row>
    <row r="41" spans="3:69" ht="15.6" customHeight="1">
      <c r="C41" s="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8"/>
      <c r="O41" s="52"/>
      <c r="P41" s="52"/>
      <c r="Q41" s="57"/>
      <c r="R41" s="23"/>
      <c r="S41" s="23"/>
      <c r="T41" s="23"/>
      <c r="U41" s="7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98"/>
      <c r="AK41" s="100"/>
      <c r="AL41" s="100"/>
      <c r="AM41" s="105" t="str">
        <f>IF([1]回答表!X52="○",[1]回答表!G307,IF([1]回答表!AA52="○",[1]回答表!G327,""))</f>
        <v xml:space="preserve"> </v>
      </c>
      <c r="AN41" s="114"/>
      <c r="AO41" s="114"/>
      <c r="AP41" s="114"/>
      <c r="AQ41" s="114"/>
      <c r="AR41" s="114"/>
      <c r="AS41" s="114"/>
      <c r="AT41" s="125"/>
      <c r="AU41" s="105" t="str">
        <f>IF([1]回答表!X52="○",[1]回答表!G308,IF([1]回答表!AA52="○",[1]回答表!G328,""))</f>
        <v>○</v>
      </c>
      <c r="AV41" s="114"/>
      <c r="AW41" s="114"/>
      <c r="AX41" s="114"/>
      <c r="AY41" s="114"/>
      <c r="AZ41" s="114"/>
      <c r="BA41" s="114"/>
      <c r="BB41" s="125"/>
      <c r="BC41" s="93"/>
      <c r="BD41" s="91"/>
      <c r="BE41" s="148">
        <f>IF([1]回答表!X52="○",[1]回答表!E312,IF([1]回答表!AA52="○",[1]回答表!E332,""))</f>
        <v>28</v>
      </c>
      <c r="BF41" s="153"/>
      <c r="BG41" s="153"/>
      <c r="BH41" s="153"/>
      <c r="BI41" s="148">
        <f>IF([1]回答表!X52="○",[1]回答表!E313,IF([1]回答表!AA52="○",[1]回答表!E333,""))</f>
        <v>4</v>
      </c>
      <c r="BJ41" s="153"/>
      <c r="BK41" s="153"/>
      <c r="BL41" s="163"/>
      <c r="BM41" s="148">
        <f>IF([1]回答表!X52="○",[1]回答表!E314,IF([1]回答表!AA52="○",[1]回答表!E334,""))</f>
        <v>1</v>
      </c>
      <c r="BN41" s="153"/>
      <c r="BO41" s="153"/>
      <c r="BP41" s="163"/>
      <c r="BQ41" s="168"/>
    </row>
    <row r="42" spans="3:69" ht="15.6" customHeight="1">
      <c r="C42" s="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49"/>
      <c r="O42" s="49"/>
      <c r="P42" s="49"/>
      <c r="Q42" s="49"/>
      <c r="R42" s="49"/>
      <c r="S42" s="49"/>
      <c r="T42" s="49"/>
      <c r="U42" s="7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98"/>
      <c r="AK42" s="100"/>
      <c r="AL42" s="100"/>
      <c r="AM42" s="19"/>
      <c r="AN42" s="35"/>
      <c r="AO42" s="35"/>
      <c r="AP42" s="35"/>
      <c r="AQ42" s="35"/>
      <c r="AR42" s="35"/>
      <c r="AS42" s="35"/>
      <c r="AT42" s="43"/>
      <c r="AU42" s="19"/>
      <c r="AV42" s="35"/>
      <c r="AW42" s="35"/>
      <c r="AX42" s="35"/>
      <c r="AY42" s="35"/>
      <c r="AZ42" s="35"/>
      <c r="BA42" s="35"/>
      <c r="BB42" s="43"/>
      <c r="BC42" s="93"/>
      <c r="BD42" s="93"/>
      <c r="BE42" s="148"/>
      <c r="BF42" s="153"/>
      <c r="BG42" s="153"/>
      <c r="BH42" s="153"/>
      <c r="BI42" s="148"/>
      <c r="BJ42" s="153"/>
      <c r="BK42" s="153"/>
      <c r="BL42" s="163"/>
      <c r="BM42" s="148"/>
      <c r="BN42" s="153"/>
      <c r="BO42" s="153"/>
      <c r="BP42" s="163"/>
      <c r="BQ42" s="168"/>
    </row>
    <row r="43" spans="3:69" ht="15.6" customHeight="1">
      <c r="C43" s="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49"/>
      <c r="O43" s="49"/>
      <c r="P43" s="49"/>
      <c r="Q43" s="49"/>
      <c r="R43" s="49"/>
      <c r="S43" s="49"/>
      <c r="T43" s="49"/>
      <c r="U43" s="7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98"/>
      <c r="AK43" s="100"/>
      <c r="AL43" s="100"/>
      <c r="AM43" s="20"/>
      <c r="AN43" s="36"/>
      <c r="AO43" s="36"/>
      <c r="AP43" s="36"/>
      <c r="AQ43" s="36"/>
      <c r="AR43" s="36"/>
      <c r="AS43" s="36"/>
      <c r="AT43" s="44"/>
      <c r="AU43" s="20"/>
      <c r="AV43" s="36"/>
      <c r="AW43" s="36"/>
      <c r="AX43" s="36"/>
      <c r="AY43" s="36"/>
      <c r="AZ43" s="36"/>
      <c r="BA43" s="36"/>
      <c r="BB43" s="44"/>
      <c r="BC43" s="93"/>
      <c r="BD43" s="91"/>
      <c r="BE43" s="148"/>
      <c r="BF43" s="153"/>
      <c r="BG43" s="153"/>
      <c r="BH43" s="153"/>
      <c r="BI43" s="148"/>
      <c r="BJ43" s="153"/>
      <c r="BK43" s="153"/>
      <c r="BL43" s="163"/>
      <c r="BM43" s="148"/>
      <c r="BN43" s="153"/>
      <c r="BO43" s="153"/>
      <c r="BP43" s="163"/>
      <c r="BQ43" s="168"/>
    </row>
    <row r="44" spans="3:69" ht="15.6" customHeight="1">
      <c r="C44" s="9"/>
      <c r="D44" s="28" t="s">
        <v>8</v>
      </c>
      <c r="E44" s="26"/>
      <c r="F44" s="26"/>
      <c r="G44" s="26"/>
      <c r="H44" s="26"/>
      <c r="I44" s="26"/>
      <c r="J44" s="26"/>
      <c r="K44" s="26"/>
      <c r="L44" s="26"/>
      <c r="M44" s="45"/>
      <c r="N44" s="46" t="str">
        <f>IF([1]回答表!AA52="○","○","")</f>
        <v/>
      </c>
      <c r="O44" s="50"/>
      <c r="P44" s="50"/>
      <c r="Q44" s="55"/>
      <c r="R44" s="23"/>
      <c r="S44" s="23"/>
      <c r="T44" s="23"/>
      <c r="U44" s="7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98"/>
      <c r="AK44" s="100"/>
      <c r="AL44" s="100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3"/>
      <c r="BD44" s="145"/>
      <c r="BE44" s="148"/>
      <c r="BF44" s="153"/>
      <c r="BG44" s="153"/>
      <c r="BH44" s="153"/>
      <c r="BI44" s="148"/>
      <c r="BJ44" s="153"/>
      <c r="BK44" s="153"/>
      <c r="BL44" s="163"/>
      <c r="BM44" s="148"/>
      <c r="BN44" s="153"/>
      <c r="BO44" s="153"/>
      <c r="BP44" s="163"/>
      <c r="BQ44" s="168"/>
    </row>
    <row r="45" spans="3:69" ht="15.6" customHeight="1">
      <c r="C45" s="9"/>
      <c r="D45" s="26"/>
      <c r="E45" s="26"/>
      <c r="F45" s="26"/>
      <c r="G45" s="26"/>
      <c r="H45" s="26"/>
      <c r="I45" s="26"/>
      <c r="J45" s="26"/>
      <c r="K45" s="26"/>
      <c r="L45" s="26"/>
      <c r="M45" s="45"/>
      <c r="N45" s="47"/>
      <c r="O45" s="51"/>
      <c r="P45" s="51"/>
      <c r="Q45" s="56"/>
      <c r="R45" s="23"/>
      <c r="S45" s="23"/>
      <c r="T45" s="23"/>
      <c r="U45" s="7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98"/>
      <c r="AK45" s="100"/>
      <c r="AL45" s="100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3"/>
      <c r="BD45" s="145"/>
      <c r="BE45" s="148" t="s">
        <v>7</v>
      </c>
      <c r="BF45" s="153"/>
      <c r="BG45" s="153"/>
      <c r="BH45" s="153"/>
      <c r="BI45" s="148" t="s">
        <v>27</v>
      </c>
      <c r="BJ45" s="153"/>
      <c r="BK45" s="153"/>
      <c r="BL45" s="153"/>
      <c r="BM45" s="148" t="s">
        <v>1</v>
      </c>
      <c r="BN45" s="153"/>
      <c r="BO45" s="153"/>
      <c r="BP45" s="163"/>
      <c r="BQ45" s="168"/>
    </row>
    <row r="46" spans="3:69" ht="15.6" customHeight="1">
      <c r="C46" s="9"/>
      <c r="D46" s="26"/>
      <c r="E46" s="26"/>
      <c r="F46" s="26"/>
      <c r="G46" s="26"/>
      <c r="H46" s="26"/>
      <c r="I46" s="26"/>
      <c r="J46" s="26"/>
      <c r="K46" s="26"/>
      <c r="L46" s="26"/>
      <c r="M46" s="45"/>
      <c r="N46" s="47"/>
      <c r="O46" s="51"/>
      <c r="P46" s="51"/>
      <c r="Q46" s="56"/>
      <c r="R46" s="23"/>
      <c r="S46" s="23"/>
      <c r="T46" s="23"/>
      <c r="U46" s="7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98"/>
      <c r="AK46" s="100"/>
      <c r="AL46" s="100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3"/>
      <c r="BD46" s="145"/>
      <c r="BE46" s="148"/>
      <c r="BF46" s="153"/>
      <c r="BG46" s="153"/>
      <c r="BH46" s="153"/>
      <c r="BI46" s="148"/>
      <c r="BJ46" s="153"/>
      <c r="BK46" s="153"/>
      <c r="BL46" s="153"/>
      <c r="BM46" s="148"/>
      <c r="BN46" s="153"/>
      <c r="BO46" s="153"/>
      <c r="BP46" s="163"/>
      <c r="BQ46" s="168"/>
    </row>
    <row r="47" spans="3:69" ht="15.6" customHeight="1">
      <c r="C47" s="9"/>
      <c r="D47" s="26"/>
      <c r="E47" s="26"/>
      <c r="F47" s="26"/>
      <c r="G47" s="26"/>
      <c r="H47" s="26"/>
      <c r="I47" s="26"/>
      <c r="J47" s="26"/>
      <c r="K47" s="26"/>
      <c r="L47" s="26"/>
      <c r="M47" s="45"/>
      <c r="N47" s="48"/>
      <c r="O47" s="52"/>
      <c r="P47" s="52"/>
      <c r="Q47" s="57"/>
      <c r="R47" s="23"/>
      <c r="S47" s="23"/>
      <c r="T47" s="23"/>
      <c r="U47" s="7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99"/>
      <c r="AK47" s="100"/>
      <c r="AL47" s="100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3"/>
      <c r="BD47" s="145"/>
      <c r="BE47" s="149"/>
      <c r="BF47" s="154"/>
      <c r="BG47" s="154"/>
      <c r="BH47" s="154"/>
      <c r="BI47" s="149"/>
      <c r="BJ47" s="154"/>
      <c r="BK47" s="154"/>
      <c r="BL47" s="154"/>
      <c r="BM47" s="149"/>
      <c r="BN47" s="154"/>
      <c r="BO47" s="154"/>
      <c r="BP47" s="165"/>
      <c r="BQ47" s="168"/>
    </row>
    <row r="48" spans="3:69" ht="15.6" customHeight="1">
      <c r="C48" s="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82"/>
      <c r="Y48" s="82"/>
      <c r="Z48" s="82"/>
      <c r="AA48" s="92"/>
      <c r="AB48" s="92"/>
      <c r="AC48" s="92"/>
      <c r="AD48" s="92"/>
      <c r="AE48" s="92"/>
      <c r="AF48" s="92"/>
      <c r="AG48" s="92"/>
      <c r="AH48" s="92"/>
      <c r="AI48" s="92"/>
      <c r="AJ48" s="82"/>
      <c r="AK48" s="82"/>
      <c r="AL48" s="82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168"/>
    </row>
    <row r="49" spans="3:69" ht="18.600000000000001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3"/>
      <c r="O49" s="23"/>
      <c r="P49" s="23"/>
      <c r="Q49" s="23"/>
      <c r="R49" s="23"/>
      <c r="S49" s="23"/>
      <c r="T49" s="23"/>
      <c r="U49" s="68" t="s">
        <v>16</v>
      </c>
      <c r="V49" s="23"/>
      <c r="W49" s="23"/>
      <c r="X49" s="23"/>
      <c r="Y49" s="23"/>
      <c r="Z49" s="23"/>
      <c r="AA49" s="92"/>
      <c r="AB49" s="94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68" t="s">
        <v>22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82"/>
      <c r="BQ49" s="168"/>
    </row>
    <row r="50" spans="3:69" ht="15.6" customHeight="1">
      <c r="C50" s="9"/>
      <c r="D50" s="26" t="s">
        <v>4</v>
      </c>
      <c r="E50" s="26"/>
      <c r="F50" s="26"/>
      <c r="G50" s="26"/>
      <c r="H50" s="26"/>
      <c r="I50" s="26"/>
      <c r="J50" s="26"/>
      <c r="K50" s="26"/>
      <c r="L50" s="26"/>
      <c r="M50" s="45"/>
      <c r="N50" s="46" t="str">
        <f>IF([1]回答表!AD52="○","○","")</f>
        <v/>
      </c>
      <c r="O50" s="50"/>
      <c r="P50" s="50"/>
      <c r="Q50" s="55"/>
      <c r="R50" s="23"/>
      <c r="S50" s="23"/>
      <c r="T50" s="23"/>
      <c r="U50" s="69" t="str">
        <f>IF([1]回答表!AD52="○",[1]回答表!B340,"")</f>
        <v/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97"/>
      <c r="AK50" s="101"/>
      <c r="AL50" s="101"/>
      <c r="AM50" s="69" t="str">
        <f>IF([1]回答表!AD52="○",[1]回答表!B346,"")</f>
        <v/>
      </c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97"/>
      <c r="BQ50" s="168"/>
    </row>
    <row r="51" spans="3:69" ht="15.6" customHeight="1">
      <c r="C51" s="9"/>
      <c r="D51" s="26"/>
      <c r="E51" s="26"/>
      <c r="F51" s="26"/>
      <c r="G51" s="26"/>
      <c r="H51" s="26"/>
      <c r="I51" s="26"/>
      <c r="J51" s="26"/>
      <c r="K51" s="26"/>
      <c r="L51" s="26"/>
      <c r="M51" s="45"/>
      <c r="N51" s="47"/>
      <c r="O51" s="51"/>
      <c r="P51" s="51"/>
      <c r="Q51" s="56"/>
      <c r="R51" s="23"/>
      <c r="S51" s="23"/>
      <c r="T51" s="23"/>
      <c r="U51" s="7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98"/>
      <c r="AK51" s="101"/>
      <c r="AL51" s="101"/>
      <c r="AM51" s="7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98"/>
      <c r="BQ51" s="168"/>
    </row>
    <row r="52" spans="3:69" ht="15.6" customHeight="1">
      <c r="C52" s="9"/>
      <c r="D52" s="26"/>
      <c r="E52" s="26"/>
      <c r="F52" s="26"/>
      <c r="G52" s="26"/>
      <c r="H52" s="26"/>
      <c r="I52" s="26"/>
      <c r="J52" s="26"/>
      <c r="K52" s="26"/>
      <c r="L52" s="26"/>
      <c r="M52" s="45"/>
      <c r="N52" s="47"/>
      <c r="O52" s="51"/>
      <c r="P52" s="51"/>
      <c r="Q52" s="56"/>
      <c r="R52" s="23"/>
      <c r="S52" s="23"/>
      <c r="T52" s="23"/>
      <c r="U52" s="7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98"/>
      <c r="AK52" s="101"/>
      <c r="AL52" s="101"/>
      <c r="AM52" s="7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98"/>
      <c r="BQ52" s="168"/>
    </row>
    <row r="53" spans="3:69" ht="15.6" customHeight="1">
      <c r="C53" s="9"/>
      <c r="D53" s="26"/>
      <c r="E53" s="26"/>
      <c r="F53" s="26"/>
      <c r="G53" s="26"/>
      <c r="H53" s="26"/>
      <c r="I53" s="26"/>
      <c r="J53" s="26"/>
      <c r="K53" s="26"/>
      <c r="L53" s="26"/>
      <c r="M53" s="45"/>
      <c r="N53" s="48"/>
      <c r="O53" s="52"/>
      <c r="P53" s="52"/>
      <c r="Q53" s="57"/>
      <c r="R53" s="23"/>
      <c r="S53" s="23"/>
      <c r="T53" s="23"/>
      <c r="U53" s="7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99"/>
      <c r="AK53" s="101"/>
      <c r="AL53" s="101"/>
      <c r="AM53" s="7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99"/>
      <c r="BQ53" s="168"/>
    </row>
    <row r="54" spans="3:69" ht="15.6" customHeight="1">
      <c r="C54" s="10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169"/>
    </row>
    <row r="55" spans="3:69" ht="15.6" customHeight="1"/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1" type="Hiragana"/>
  <conditionalFormatting sqref="BR28:XFD28 A28:BI28 A29:XFD30">
    <cfRule type="expression" dxfId="0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特養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2019-10-04T09:55:46Z</dcterms:created>
  <dcterms:modified xsi:type="dcterms:W3CDTF">2019-10-05T01:03:15Z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2019-10-05T01:03:15Z</vt:filetime>
  </property>
</Properties>
</file>