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Override PartName="/xl/theme/theme1.xml" ContentType="application/vnd.openxmlformats-officedocument.them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9010" windowHeight="12840" activeTab="2"/>
  </bookViews>
  <sheets>
    <sheet name="水道" sheetId="3" r:id="rId1"/>
    <sheet name="公共下水道" sheetId="1" r:id="rId2"/>
    <sheet name="特定環境保全下水道" sheetId="2" r:id="rId3"/>
  </sheets>
  <externalReferences>
    <externalReference r:id="rId4"/>
    <externalReference r:id="rId5"/>
    <externalReference r:id="rId6"/>
  </externalReference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<sst xmlns="http://schemas.openxmlformats.org/spreadsheetml/2006/main" xmlns:r="http://schemas.openxmlformats.org/officeDocument/2006/relationships" count="18" uniqueCount="18">
  <si>
    <t>団体名</t>
    <rPh sb="0" eb="3">
      <t>ダンタイメイ</t>
    </rPh>
    <phoneticPr fontId="17"/>
  </si>
  <si>
    <t>抜本的な改革の取組</t>
  </si>
  <si>
    <t>事業廃止</t>
    <rPh sb="0" eb="2">
      <t>ジギョウ</t>
    </rPh>
    <rPh sb="2" eb="4">
      <t>ハイシ</t>
    </rPh>
    <phoneticPr fontId="17"/>
  </si>
  <si>
    <t>指定管理者
制度</t>
    <rPh sb="0" eb="2">
      <t>シテイ</t>
    </rPh>
    <rPh sb="2" eb="5">
      <t>カンリシャ</t>
    </rPh>
    <rPh sb="6" eb="8">
      <t>セイド</t>
    </rPh>
    <phoneticPr fontId="17"/>
  </si>
  <si>
    <t>民営化・
民間譲渡</t>
    <rPh sb="0" eb="3">
      <t>ミンエイカ</t>
    </rPh>
    <rPh sb="5" eb="7">
      <t>ミンカン</t>
    </rPh>
    <rPh sb="7" eb="9">
      <t>ジョウト</t>
    </rPh>
    <phoneticPr fontId="17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</si>
  <si>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17"/>
  </si>
  <si>
    <t>・</t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</si>
  <si>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17"/>
  </si>
  <si>
    <t>広域化等</t>
    <rPh sb="0" eb="3">
      <t>コウイキカ</t>
    </rPh>
    <rPh sb="3" eb="4">
      <t>トウ</t>
    </rPh>
    <phoneticPr fontId="17"/>
  </si>
  <si>
    <t>PPP/PFI方式
の活用</t>
    <rPh sb="7" eb="9">
      <t>ホウシキ</t>
    </rPh>
    <rPh sb="11" eb="13">
      <t>カツヨウ</t>
    </rPh>
    <phoneticPr fontId="17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</si>
  <si>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17"/>
  </si>
  <si>
    <t>業種名</t>
    <rPh sb="0" eb="2">
      <t>ギョウシュ</t>
    </rPh>
    <rPh sb="2" eb="3">
      <t>メイ</t>
    </rPh>
    <phoneticPr fontId="17"/>
  </si>
  <si>
    <t>民間活用</t>
    <rPh sb="0" eb="2">
      <t>ミンカン</t>
    </rPh>
    <rPh sb="2" eb="4">
      <t>カツヨウ</t>
    </rPh>
    <phoneticPr fontId="17"/>
  </si>
  <si>
    <t>包括的
民間委託</t>
    <rPh sb="0" eb="3">
      <t>ホウカツテキ</t>
    </rPh>
    <rPh sb="4" eb="6">
      <t>ミンカン</t>
    </rPh>
    <rPh sb="6" eb="8">
      <t>イタク</t>
    </rPh>
    <phoneticPr fontId="17"/>
  </si>
  <si>
    <t>事業名</t>
    <rPh sb="0" eb="2">
      <t>ジギョウ</t>
    </rPh>
    <rPh sb="2" eb="3">
      <t>メイ</t>
    </rPh>
    <phoneticPr fontId="17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</si>
  <si>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7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</si>
  <si>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7"/>
  </si>
  <si>
    <t>施設名</t>
    <rPh sb="0" eb="2">
      <t>シセツ</t>
    </rPh>
    <rPh sb="2" eb="3">
      <t>メイ</t>
    </rPh>
    <phoneticPr fontId="1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</si>
</sst>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8">
    <font>
      <sz val="11"/>
      <color theme="1"/>
      <name val="游ゴシック"/>
    </font>
    <font>
      <sz val="6"/>
      <color auto="1"/>
      <name val="游ゴシック"/>
    </font>
    <font>
      <sz val="8"/>
      <color theme="1"/>
      <name val="ＭＳ Ｐゴシック"/>
    </font>
    <font>
      <sz val="22"/>
      <color theme="1"/>
      <name val="ＭＳ Ｐゴシック"/>
    </font>
    <font>
      <sz val="18"/>
      <color theme="1"/>
      <name val="ＭＳ Ｐゴシック"/>
    </font>
    <font>
      <sz val="12"/>
      <color theme="1"/>
      <name val="ＭＳ Ｐゴシック"/>
    </font>
    <font>
      <b/>
      <sz val="18"/>
      <color theme="1"/>
      <name val="ＭＳ Ｐゴシック"/>
    </font>
    <font>
      <b/>
      <sz val="20"/>
      <color theme="1"/>
      <name val="ＭＳ Ｐゴシック"/>
    </font>
    <font>
      <sz val="20"/>
      <color theme="1"/>
      <name val="ＭＳ Ｐゴシック"/>
    </font>
    <font>
      <b/>
      <sz val="16"/>
      <color theme="1"/>
      <name val="ＭＳ Ｐゴシック"/>
    </font>
    <font>
      <sz val="14"/>
      <color theme="1"/>
      <name val="ＭＳ Ｐゴシック"/>
    </font>
    <font>
      <sz val="16"/>
      <color theme="1"/>
      <name val="ＭＳ Ｐゴシック"/>
    </font>
    <font>
      <sz val="18"/>
      <color auto="1"/>
      <name val="ＭＳ Ｐゴシック"/>
    </font>
    <font>
      <sz val="11"/>
      <color auto="1"/>
      <name val="ＭＳ Ｐゴシック"/>
    </font>
    <font>
      <b/>
      <sz val="24"/>
      <color theme="1"/>
      <name val="AR Pゴシック体M"/>
    </font>
    <font>
      <sz val="24"/>
      <color theme="1"/>
      <name val="ＭＳ Ｐゴシック"/>
    </font>
    <font>
      <b/>
      <sz val="17"/>
      <color theme="1"/>
      <name val="ＭＳ Ｐゴシック"/>
    </font>
    <font>
      <sz val="6"/>
      <color auto="1"/>
      <name val="ＭＳ Ｐゴシック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1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0" fillId="2" borderId="2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4" xfId="0" applyFill="1" applyBorder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5" fillId="2" borderId="5" xfId="0" applyFont="1" applyFill="1" applyBorder="1" applyAlignment="1"/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2" borderId="6" xfId="0" applyFont="1" applyFill="1" applyBorder="1" applyAlignment="1"/>
    <xf numFmtId="0" fontId="6" fillId="2" borderId="5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/>
    <xf numFmtId="0" fontId="0" fillId="2" borderId="0" xfId="0" applyFill="1" applyBorder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6" xfId="0" applyFill="1" applyBorder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2" borderId="0" xfId="0" applyFont="1" applyFill="1" applyBorder="1">
      <alignment vertical="center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2" fillId="0" borderId="2" xfId="0" applyFont="1" applyBorder="1" applyAlignment="1">
      <alignment horizontal="center" vertical="center" shrinkToFit="1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4" fillId="0" borderId="0" xfId="0" applyFont="1" applyBorder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13" fillId="0" borderId="5" xfId="0" applyFont="1" applyBorder="1" applyAlignment="1">
      <alignment horizontal="center" vertical="center" shrinkToFit="1"/>
    </xf>
    <xf numFmtId="0" fontId="13" fillId="0" borderId="0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0" fillId="2" borderId="5" xfId="0" applyFill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0" fillId="2" borderId="0" xfId="0" applyFill="1">
      <alignment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1" fillId="2" borderId="0" xfId="0" applyFont="1" applyFill="1">
      <alignment vertical="center"/>
    </xf>
    <xf numFmtId="0" fontId="5" fillId="2" borderId="0" xfId="0" applyFont="1" applyFill="1" applyBorder="1" applyAlignment="1"/>
    <xf numFmtId="0" fontId="15" fillId="2" borderId="0" xfId="0" applyFont="1" applyFill="1" applyBorder="1">
      <alignment vertical="center"/>
    </xf>
    <xf numFmtId="0" fontId="8" fillId="2" borderId="0" xfId="0" applyFont="1" applyFill="1" applyBorder="1">
      <alignment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5" fillId="2" borderId="8" xfId="0" applyFont="1" applyFill="1" applyBorder="1" applyAlignment="1"/>
    <xf numFmtId="0" fontId="5" fillId="2" borderId="7" xfId="0" applyFont="1" applyFill="1" applyBorder="1" applyAlignment="1"/>
    <xf numFmtId="0" fontId="5" fillId="2" borderId="9" xfId="0" applyFont="1" applyFill="1" applyBorder="1" applyAlignment="1"/>
    <xf numFmtId="0" fontId="11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3" fillId="0" borderId="0" xfId="0" applyFont="1" applyBorder="1" applyAlignment="1">
      <alignment vertical="center" shrinkToFit="1"/>
    </xf>
    <xf numFmtId="0" fontId="0" fillId="2" borderId="8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9" xfId="0" applyFill="1" applyBorder="1">
      <alignment vertical="center"/>
    </xf>
    <xf numFmtId="0" fontId="5" fillId="0" borderId="0" xfId="0" applyFont="1" applyBorder="1" applyAlignment="1"/>
  </cellXfs>
  <cellStyles count="1">
    <cellStyle name="標準" xfId="0" builtinId="0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externalLink" Target="externalLinks/externalLink1.xml" Id="rId4" /><Relationship Type="http://schemas.openxmlformats.org/officeDocument/2006/relationships/externalLink" Target="externalLinks/externalLink2.xml" Id="rId5" /><Relationship Type="http://schemas.openxmlformats.org/officeDocument/2006/relationships/externalLink" Target="externalLinks/externalLink3.xml" Id="rId6" /><Relationship Type="http://schemas.openxmlformats.org/officeDocument/2006/relationships/theme" Target="theme/theme1.xml" Id="rId7" /><Relationship Type="http://schemas.openxmlformats.org/officeDocument/2006/relationships/sharedStrings" Target="sharedStrings.xml" Id="rId8" /><Relationship Type="http://schemas.openxmlformats.org/officeDocument/2006/relationships/styles" Target="styles.xml" Id="rId9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69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4470" y="99695"/>
          <a:ext cx="12954000" cy="115824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1955" y="2654300"/>
          <a:ext cx="267970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88265</xdr:rowOff>
    </xdr:from>
    <xdr:to xmlns:xdr="http://schemas.openxmlformats.org/drawingml/2006/spreadsheetDrawing">
      <xdr:col>46</xdr:col>
      <xdr:colOff>124460</xdr:colOff>
      <xdr:row>30</xdr:row>
      <xdr:rowOff>1270</xdr:rowOff>
    </xdr:to>
    <xdr:sp macro="" textlink="">
      <xdr:nvSpPr>
        <xdr:cNvPr id="13" name="角丸四角形 12"/>
        <xdr:cNvSpPr/>
      </xdr:nvSpPr>
      <xdr:spPr>
        <a:xfrm>
          <a:off x="429260" y="5541645"/>
          <a:ext cx="8458200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9%20&#20116;&#22478;&#30446;&#30010;&#9675;\&#35519;&#26619;&#31080;&#65288;&#20116;&#22478;&#30446;&#30010;&#12539;&#19979;&#27700;&#20107;&#26989;&#12539;&#20844;&#20849;&#19979;&#27700;&#65289;.xlsx" TargetMode="External" Id="rId1" /></Relationships>
</file>

<file path=xl/externalLinks/_rels/externalLink2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9%20&#20116;&#22478;&#30446;&#30010;&#9675;\&#35519;&#26619;&#31080;&#65288;&#20116;&#22478;&#30446;&#30010;&#12539;&#19979;&#27700;&#20107;&#26989;&#12539;&#29305;&#29872;&#19979;&#27700;&#65289;.xlsx" TargetMode="External" Id="rId1" /></Relationships>
</file>

<file path=xl/externalLinks/_rels/externalLink3.xml.rels>&#65279;<?xml version="1.0" encoding="utf-8"?><Relationships xmlns="http://schemas.openxmlformats.org/package/2006/relationships"><Relationship Type="http://schemas.openxmlformats.org/officeDocument/2006/relationships/externalLinkPath" Target="file:///\\10.18.11.2\02koueikigyo\02%20&#26989;&#21209;\01%20&#20849;&#36890;&#26989;&#21209;\03%20&#21508;&#31278;&#35519;&#26619;&#12539;&#29031;&#20250;\07%20&#32076;&#21942;&#32207;&#28857;&#26908;&#35519;&#26619;&#12539;&#25244;&#26412;&#30340;&#25913;&#38761;&#21462;&#32068;&#29366;&#27841;&#35519;&#26619;\H31&#24180;&#24230;&#20316;&#26989;\01%20&#25244;&#26412;&#30340;&#12394;&#25913;&#38761;&#12398;&#21462;&#32068;&#29366;&#27841;&#35519;&#26619;\03%20&#24066;&#30010;&#26449;&#8594;&#30476;\19%20&#20116;&#22478;&#30446;&#30010;&#9675;\&#35519;&#26619;&#31080;&#65288;&#20116;&#22478;&#30446;&#30010;&#12539;&#27700;&#36947;&#20107;&#26989;&#65289;.xlsx" TargetMode="External" Id="rId1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五城目町</v>
          </cell>
        </row>
        <row r="24">
          <cell r="F24" t="str">
            <v>下水道事業</v>
          </cell>
          <cell r="W24" t="str">
            <v>公共下水</v>
          </cell>
        </row>
        <row r="26">
          <cell r="F26" t="str">
            <v>―</v>
          </cell>
        </row>
        <row r="49">
          <cell r="R49" t="str">
            <v xml:space="preserve"> </v>
          </cell>
        </row>
        <row r="56">
          <cell r="R56" t="str">
            <v>○</v>
          </cell>
        </row>
        <row r="536">
          <cell r="C536" t="str">
            <v>④知見やノウハウ不足により抜本的な改革の検討に至らないため</v>
          </cell>
          <cell r="AQ536" t="str">
            <v>　</v>
          </cell>
        </row>
        <row r="550">
          <cell r="B550" t="str">
            <v>経営基盤強化及び財政マネジメント向上に取り組むため、早期の地方公営企業法の適用（全部適用）を目指す。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五城目町</v>
          </cell>
        </row>
        <row r="24">
          <cell r="F24" t="str">
            <v>下水道事業</v>
          </cell>
          <cell r="W24" t="str">
            <v>特定環境下水</v>
          </cell>
        </row>
        <row r="26">
          <cell r="F26" t="str">
            <v>―</v>
          </cell>
        </row>
        <row r="49">
          <cell r="R49" t="str">
            <v xml:space="preserve"> </v>
          </cell>
        </row>
        <row r="56">
          <cell r="R56" t="str">
            <v>○</v>
          </cell>
        </row>
        <row r="536">
          <cell r="C536" t="str">
            <v>④知見やノウハウ不足により抜本的な改革の検討に至らないため</v>
          </cell>
          <cell r="AQ536" t="str">
            <v>　</v>
          </cell>
        </row>
        <row r="550">
          <cell r="B550" t="str">
            <v>経営基盤強化及び財政マネジメント向上に取り組むため、早期の地方公営企業法の適用（全部適用）を目指す。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definedNames>
      <definedName name="_xlnm._FilterDatabase" refersTo="=団体コード!$A$5:$D$3451" sheetId="4"/>
      <definedName name="_xlnm.Print_Area" refersTo="=回答表!$A$1:$AJ$553" sheetId="0"/>
      <definedName name="_xlnm.Print_Area" refersTo="=集計用!$A$1:$FZ$26" sheetId="1"/>
      <definedName name="ガス事業" refersTo="=選択肢!$U$2:$U$3"/>
      <definedName name="その他事業" refersTo="=選択肢!$U$2:$U$3"/>
      <definedName name="と畜場事業" refersTo="=選択肢!$U$2:$U$3"/>
      <definedName name="下水道事業" refersTo="=選択肢!$U$10:$U$21"/>
      <definedName name="介護サービス事業" refersTo="=選択肢!$U$2:$U$3"/>
      <definedName name="簡易水道事業" refersTo="=選択肢!$U$2:$U$3"/>
      <definedName name="観光施設事業" refersTo="=選択肢!$U$22:$U$25"/>
      <definedName name="業種名" refersTo="=選択肢!$K$2:$K$19"/>
      <definedName name="交通事業" refersTo="=選択肢!$U$4:$U$9"/>
      <definedName name="工業用水道事業" refersTo="=選択肢!$U$2:$U$3"/>
      <definedName name="港湾整備事業" refersTo="=選択肢!$U$2:$U$3"/>
      <definedName name="市場事業" refersTo="=選択肢!$U$2:$U$3"/>
      <definedName name="事業名無し" refersTo="=選択肢!$K$3:$K$5"/>
      <definedName name="水道事業" refersTo="=選択肢!$U$2:$U$3"/>
      <definedName name="宅地造成事業" refersTo="=選択肢!$U$26:$U$28"/>
      <definedName name="駐車場整備事業" refersTo="=選択肢!$U$2:$U$3"/>
      <definedName name="電気事業" refersTo="=選択肢!$U$2:$U$3"/>
      <definedName name="病院事業" refersTo="=選択肢!$U$2:$U$3"/>
      <definedName name="有料道路事業" refersTo="=選択肢!$U$2:$U$3"/>
    </definedNames>
    <sheetDataSet>
      <sheetData sheetId="0">
        <row r="22">
          <cell r="F22" t="str">
            <v>五城目町</v>
          </cell>
        </row>
        <row r="24">
          <cell r="F24" t="str">
            <v>水道事業</v>
          </cell>
          <cell r="W24" t="str">
            <v xml:space="preserve"> </v>
          </cell>
        </row>
        <row r="26">
          <cell r="F26" t="str">
            <v>―</v>
          </cell>
        </row>
        <row r="49">
          <cell r="R49" t="str">
            <v xml:space="preserve"> </v>
          </cell>
        </row>
        <row r="56">
          <cell r="R56" t="str">
            <v>○</v>
          </cell>
        </row>
        <row r="536">
          <cell r="C536" t="str">
            <v>④知見やノウハウ不足により抜本的な改革の検討に至らないため</v>
          </cell>
          <cell r="AQ536" t="str">
            <v>　</v>
          </cell>
        </row>
        <row r="550">
          <cell r="B550" t="str">
            <v>未定。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../drawings/drawing1.xml" Id="rId1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drawing" Target="../drawings/drawing2.xml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drawing" Target="../drawings/drawing3.xml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3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IF(COUNTIF([3]回答表!F22,"*")&gt;0,[3]回答表!F22,"")</f>
        <v>五城目町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IF(COUNTIF([3]回答表!F24,"*")&gt;0,[3]回答表!F24,"")</f>
        <v>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IF(COUNTIF([3]回答表!W24,"*")&gt;0,[3]回答表!W24,"")</f>
        <v xml:space="preserve"> 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IF(COUNTIF([3]回答表!F26,"*")&gt;0,[3]回答表!F26,"")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IF([3]回答表!R49="○","○","")</f>
        <v/>
      </c>
      <c r="E24" s="36"/>
      <c r="F24" s="36"/>
      <c r="G24" s="36"/>
      <c r="H24" s="36"/>
      <c r="I24" s="36"/>
      <c r="J24" s="50"/>
      <c r="K24" s="19" t="str">
        <f>IF([3]回答表!R50="○","○","")</f>
        <v/>
      </c>
      <c r="L24" s="36"/>
      <c r="M24" s="36"/>
      <c r="N24" s="36"/>
      <c r="O24" s="36"/>
      <c r="P24" s="36"/>
      <c r="Q24" s="50"/>
      <c r="R24" s="19" t="str">
        <f>IF([3]回答表!R51="○","○","")</f>
        <v/>
      </c>
      <c r="S24" s="36"/>
      <c r="T24" s="36"/>
      <c r="U24" s="36"/>
      <c r="V24" s="36"/>
      <c r="W24" s="36"/>
      <c r="X24" s="50"/>
      <c r="Y24" s="19" t="str">
        <f>IF([3]回答表!R52="○","○","")</f>
        <v/>
      </c>
      <c r="Z24" s="36"/>
      <c r="AA24" s="36"/>
      <c r="AB24" s="36"/>
      <c r="AC24" s="36"/>
      <c r="AD24" s="36"/>
      <c r="AE24" s="50"/>
      <c r="AF24" s="19" t="str">
        <f>IF([3]回答表!R53="○","○","")</f>
        <v/>
      </c>
      <c r="AG24" s="36"/>
      <c r="AH24" s="36"/>
      <c r="AI24" s="36"/>
      <c r="AJ24" s="36"/>
      <c r="AK24" s="36"/>
      <c r="AL24" s="50"/>
      <c r="AM24" s="19" t="str">
        <f>IF([3]回答表!R54="○","○","")</f>
        <v/>
      </c>
      <c r="AN24" s="36"/>
      <c r="AO24" s="36"/>
      <c r="AP24" s="36"/>
      <c r="AQ24" s="36"/>
      <c r="AR24" s="36"/>
      <c r="AS24" s="50"/>
      <c r="AT24" s="19" t="str">
        <f>IF([3]回答表!R55="○","○","")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IF([3]回答表!R56="○","○","")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6</v>
      </c>
      <c r="E34" s="39" t="str">
        <f>IF([3]回答表!R56="○",[3]回答表!C536,"")</f>
        <v>④知見やノウハウ不足により抜本的な改革の検討に至らないため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IF([3]回答表!AQ536="○",[3]回答表!B543,"")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IF([3]回答表!R56="○",[3]回答表!B550,"")</f>
        <v>未定。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opLeftCell="A13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IF(COUNTIF([1]回答表!F22,"*")&gt;0,[1]回答表!F22,"")</f>
        <v>五城目町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IF(COUNTIF([1]回答表!F24,"*")&gt;0,[1]回答表!F24,"")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IF(COUNTIF([1]回答表!W24,"*")&gt;0,[1]回答表!W24,"")</f>
        <v>公共下水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IF(COUNTIF([1]回答表!F26,"*")&gt;0,[1]回答表!F26,"")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IF([1]回答表!R49="○","○","")</f>
        <v/>
      </c>
      <c r="E24" s="36"/>
      <c r="F24" s="36"/>
      <c r="G24" s="36"/>
      <c r="H24" s="36"/>
      <c r="I24" s="36"/>
      <c r="J24" s="50"/>
      <c r="K24" s="19" t="str">
        <f>IF([1]回答表!R50="○","○","")</f>
        <v/>
      </c>
      <c r="L24" s="36"/>
      <c r="M24" s="36"/>
      <c r="N24" s="36"/>
      <c r="O24" s="36"/>
      <c r="P24" s="36"/>
      <c r="Q24" s="50"/>
      <c r="R24" s="19" t="str">
        <f>IF([1]回答表!R51="○","○","")</f>
        <v/>
      </c>
      <c r="S24" s="36"/>
      <c r="T24" s="36"/>
      <c r="U24" s="36"/>
      <c r="V24" s="36"/>
      <c r="W24" s="36"/>
      <c r="X24" s="50"/>
      <c r="Y24" s="19" t="str">
        <f>IF([1]回答表!R52="○","○","")</f>
        <v/>
      </c>
      <c r="Z24" s="36"/>
      <c r="AA24" s="36"/>
      <c r="AB24" s="36"/>
      <c r="AC24" s="36"/>
      <c r="AD24" s="36"/>
      <c r="AE24" s="50"/>
      <c r="AF24" s="19" t="str">
        <f>IF([1]回答表!R53="○","○","")</f>
        <v/>
      </c>
      <c r="AG24" s="36"/>
      <c r="AH24" s="36"/>
      <c r="AI24" s="36"/>
      <c r="AJ24" s="36"/>
      <c r="AK24" s="36"/>
      <c r="AL24" s="50"/>
      <c r="AM24" s="19" t="str">
        <f>IF([1]回答表!R54="○","○","")</f>
        <v/>
      </c>
      <c r="AN24" s="36"/>
      <c r="AO24" s="36"/>
      <c r="AP24" s="36"/>
      <c r="AQ24" s="36"/>
      <c r="AR24" s="36"/>
      <c r="AS24" s="50"/>
      <c r="AT24" s="19" t="str">
        <f>IF([1]回答表!R55="○","○","")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IF([1]回答表!R56="○","○","")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6</v>
      </c>
      <c r="E34" s="39" t="str">
        <f>IF([1]回答表!R56="○",[1]回答表!C536,"")</f>
        <v>④知見やノウハウ不足により抜本的な改革の検討に至らないため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IF([1]回答表!AQ536="○",[1]回答表!B543,"")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IF([1]回答表!R56="○",[1]回答表!B550,"")</f>
        <v>経営基盤強化及び財政マネジメント向上に取り組むため、早期の地方公営企業法の適用（全部適用）を目指す。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C2:BR50"/>
  <sheetViews>
    <sheetView tabSelected="1" workbookViewId="0">
      <selection activeCell="E40" sqref="E40:AN41"/>
    </sheetView>
  </sheetViews>
  <sheetFormatPr defaultRowHeight="18.75"/>
  <cols>
    <col min="1" max="70" width="2.5" customWidth="1"/>
    <col min="71" max="16384" width="9" customWidth="1"/>
  </cols>
  <sheetData>
    <row r="1" spans="3:70" ht="15.6" customHeight="1"/>
    <row r="2" spans="3:70" ht="15.6" customHeight="1">
      <c r="C2" s="1"/>
      <c r="D2" s="1"/>
      <c r="E2" s="1"/>
      <c r="F2" s="1"/>
      <c r="V2" s="58"/>
      <c r="W2" s="58"/>
      <c r="X2" s="58"/>
      <c r="Y2" s="58"/>
      <c r="Z2" s="58"/>
      <c r="AA2" s="58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  <c r="BM2" s="58"/>
      <c r="BN2" s="58"/>
      <c r="BO2" s="58"/>
      <c r="BP2" s="58"/>
      <c r="BQ2" s="58"/>
      <c r="BR2" s="58"/>
    </row>
    <row r="3" spans="3:70" ht="15.6" customHeight="1">
      <c r="V3" s="58"/>
      <c r="W3" s="58"/>
      <c r="X3" s="58"/>
      <c r="Y3" s="58"/>
      <c r="Z3" s="58"/>
      <c r="AA3" s="58"/>
      <c r="AB3" s="5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8"/>
      <c r="AR3" s="58"/>
      <c r="AS3" s="58"/>
      <c r="AT3" s="58"/>
      <c r="AU3" s="58"/>
      <c r="AV3" s="58"/>
      <c r="AW3" s="58"/>
      <c r="AX3" s="58"/>
      <c r="AY3" s="58"/>
      <c r="AZ3" s="58"/>
      <c r="BA3" s="58"/>
      <c r="BB3" s="58"/>
      <c r="BC3" s="58"/>
      <c r="BD3" s="58"/>
      <c r="BE3" s="58"/>
      <c r="BF3" s="58"/>
      <c r="BG3" s="58"/>
      <c r="BH3" s="58"/>
      <c r="BI3" s="58"/>
      <c r="BJ3" s="58"/>
      <c r="BK3" s="58"/>
      <c r="BL3" s="58"/>
      <c r="BM3" s="58"/>
      <c r="BN3" s="58"/>
      <c r="BO3" s="58"/>
      <c r="BP3" s="58"/>
      <c r="BQ3" s="58"/>
      <c r="BR3" s="58"/>
    </row>
    <row r="4" spans="3:70" ht="15.6" customHeight="1"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58"/>
      <c r="AP4" s="58"/>
      <c r="AQ4" s="58"/>
      <c r="AR4" s="58"/>
      <c r="AS4" s="58"/>
      <c r="AT4" s="58"/>
      <c r="AU4" s="58"/>
      <c r="AV4" s="58"/>
      <c r="AW4" s="58"/>
      <c r="AX4" s="58"/>
      <c r="AY4" s="58"/>
      <c r="AZ4" s="58"/>
      <c r="BA4" s="58"/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</row>
    <row r="5" spans="3:70" ht="15.6" customHeight="1"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8"/>
      <c r="AU5" s="58"/>
      <c r="AV5" s="58"/>
      <c r="AW5" s="58"/>
      <c r="AX5" s="58"/>
      <c r="AY5" s="58"/>
      <c r="AZ5" s="58"/>
      <c r="BA5" s="58"/>
      <c r="BB5" s="58"/>
      <c r="BC5" s="58"/>
      <c r="BD5" s="58"/>
      <c r="BE5" s="58"/>
      <c r="BF5" s="58"/>
      <c r="BG5" s="58"/>
      <c r="BH5" s="58"/>
      <c r="BI5" s="58"/>
      <c r="BJ5" s="58"/>
      <c r="BK5" s="58"/>
      <c r="BL5" s="58"/>
      <c r="BM5" s="58"/>
      <c r="BN5" s="58"/>
      <c r="BO5" s="58"/>
      <c r="BP5" s="58"/>
      <c r="BQ5" s="58"/>
      <c r="BR5" s="58"/>
    </row>
    <row r="6" spans="3:70" ht="15.6" customHeight="1"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82"/>
      <c r="AR6" s="82"/>
      <c r="AS6" s="82"/>
      <c r="AT6" s="82"/>
      <c r="AU6" s="82"/>
      <c r="AV6" s="82"/>
      <c r="AW6" s="82"/>
      <c r="AX6" s="82"/>
      <c r="AY6" s="82"/>
    </row>
    <row r="7" spans="3:70" ht="15.6" customHeight="1"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82"/>
      <c r="AR7" s="82"/>
      <c r="AS7" s="82"/>
      <c r="AT7" s="82"/>
      <c r="AU7" s="82"/>
      <c r="AV7" s="82"/>
      <c r="AW7" s="82"/>
      <c r="AX7" s="82"/>
      <c r="AY7" s="82"/>
    </row>
    <row r="8" spans="3:70" ht="15.6" customHeight="1">
      <c r="C8" s="2" t="s">
        <v>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52" t="s">
        <v>11</v>
      </c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76"/>
      <c r="AO8" s="52" t="s">
        <v>14</v>
      </c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76"/>
      <c r="BF8" s="2" t="s">
        <v>17</v>
      </c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15"/>
    </row>
    <row r="9" spans="3:70" ht="15.6" customHeight="1"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53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75"/>
      <c r="AI9" s="75"/>
      <c r="AJ9" s="75"/>
      <c r="AK9" s="75"/>
      <c r="AL9" s="75"/>
      <c r="AM9" s="75"/>
      <c r="AN9" s="77"/>
      <c r="AO9" s="53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7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15"/>
    </row>
    <row r="10" spans="3:70" ht="15.6" customHeight="1"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54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78"/>
      <c r="AO10" s="54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78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15"/>
    </row>
    <row r="11" spans="3:70" ht="15.6" customHeight="1">
      <c r="C11" s="4" t="str">
        <f>IF(COUNTIF([2]回答表!F22,"*")&gt;0,[2]回答表!F22,"")</f>
        <v>五城目町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55" t="str">
        <f>IF(COUNTIF([2]回答表!F24,"*")&gt;0,[2]回答表!F24,"")</f>
        <v>下水道事業</v>
      </c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59"/>
      <c r="AG11" s="59"/>
      <c r="AH11" s="59"/>
      <c r="AI11" s="59"/>
      <c r="AJ11" s="59"/>
      <c r="AK11" s="59"/>
      <c r="AL11" s="59"/>
      <c r="AM11" s="59"/>
      <c r="AN11" s="76"/>
      <c r="AO11" s="81" t="str">
        <f>IF(COUNTIF([2]回答表!W24,"*")&gt;0,[2]回答表!W24,"")</f>
        <v>特定環境下水</v>
      </c>
      <c r="AP11" s="59"/>
      <c r="AQ11" s="59"/>
      <c r="AR11" s="59"/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76"/>
      <c r="BF11" s="4" t="str">
        <f>IF(COUNTIF([2]回答表!F26,"*")&gt;0,[2]回答表!F26,"")</f>
        <v>―</v>
      </c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1"/>
    </row>
    <row r="12" spans="3:70" ht="15.6" customHeight="1"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56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0"/>
      <c r="AG12" s="60"/>
      <c r="AH12" s="75"/>
      <c r="AI12" s="75"/>
      <c r="AJ12" s="75"/>
      <c r="AK12" s="75"/>
      <c r="AL12" s="75"/>
      <c r="AM12" s="75"/>
      <c r="AN12" s="77"/>
      <c r="AO12" s="53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7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1"/>
    </row>
    <row r="13" spans="3:70" ht="15.6" customHeight="1"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57"/>
      <c r="V13" s="64"/>
      <c r="W13" s="64"/>
      <c r="X13" s="64"/>
      <c r="Y13" s="64"/>
      <c r="Z13" s="64"/>
      <c r="AA13" s="64"/>
      <c r="AB13" s="64"/>
      <c r="AC13" s="64"/>
      <c r="AD13" s="64"/>
      <c r="AE13" s="64"/>
      <c r="AF13" s="61"/>
      <c r="AG13" s="61"/>
      <c r="AH13" s="61"/>
      <c r="AI13" s="61"/>
      <c r="AJ13" s="61"/>
      <c r="AK13" s="61"/>
      <c r="AL13" s="61"/>
      <c r="AM13" s="61"/>
      <c r="AN13" s="78"/>
      <c r="AO13" s="54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78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1"/>
    </row>
    <row r="14" spans="3:70" ht="15.6" customHeight="1"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</row>
    <row r="15" spans="3:70" ht="15.6" customHeight="1"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</row>
    <row r="16" spans="3:70" ht="15.6" customHeight="1"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</row>
    <row r="17" spans="3:70" ht="15.6" customHeight="1">
      <c r="C17" s="5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08"/>
      <c r="BR17" s="120"/>
    </row>
    <row r="18" spans="3:70" ht="15.6" customHeight="1">
      <c r="C18" s="6"/>
      <c r="D18" s="14" t="s">
        <v>1</v>
      </c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85"/>
      <c r="BA18" s="91"/>
      <c r="BB18" s="91"/>
      <c r="BC18" s="91"/>
      <c r="BD18" s="91"/>
      <c r="BE18" s="91"/>
      <c r="BF18" s="91"/>
      <c r="BG18" s="91"/>
      <c r="BH18" s="91"/>
      <c r="BI18" s="91"/>
      <c r="BJ18" s="91"/>
      <c r="BK18" s="109"/>
      <c r="BR18" s="120"/>
    </row>
    <row r="19" spans="3:70" ht="15.6" customHeight="1">
      <c r="C19" s="6"/>
      <c r="D19" s="15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86"/>
      <c r="BA19" s="91"/>
      <c r="BB19" s="91"/>
      <c r="BC19" s="91"/>
      <c r="BD19" s="91"/>
      <c r="BE19" s="91"/>
      <c r="BF19" s="91"/>
      <c r="BG19" s="91"/>
      <c r="BH19" s="91"/>
      <c r="BI19" s="91"/>
      <c r="BJ19" s="91"/>
      <c r="BK19" s="109"/>
      <c r="BR19" s="120"/>
    </row>
    <row r="20" spans="3:70" ht="13.15" customHeight="1">
      <c r="C20" s="6"/>
      <c r="D20" s="16" t="s">
        <v>2</v>
      </c>
      <c r="E20" s="33"/>
      <c r="F20" s="33"/>
      <c r="G20" s="33"/>
      <c r="H20" s="33"/>
      <c r="I20" s="33"/>
      <c r="J20" s="47"/>
      <c r="K20" s="16" t="s">
        <v>4</v>
      </c>
      <c r="L20" s="33"/>
      <c r="M20" s="33"/>
      <c r="N20" s="33"/>
      <c r="O20" s="33"/>
      <c r="P20" s="33"/>
      <c r="Q20" s="47"/>
      <c r="R20" s="16" t="s">
        <v>8</v>
      </c>
      <c r="S20" s="33"/>
      <c r="T20" s="33"/>
      <c r="U20" s="33"/>
      <c r="V20" s="33"/>
      <c r="W20" s="33"/>
      <c r="X20" s="47"/>
      <c r="Y20" s="66" t="s">
        <v>12</v>
      </c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87"/>
      <c r="BA20" s="92"/>
      <c r="BB20" s="94" t="s">
        <v>16</v>
      </c>
      <c r="BC20" s="98"/>
      <c r="BD20" s="98"/>
      <c r="BE20" s="98"/>
      <c r="BF20" s="98"/>
      <c r="BG20" s="98"/>
      <c r="BH20" s="98"/>
      <c r="BI20" s="103"/>
      <c r="BJ20" s="105"/>
      <c r="BK20" s="109"/>
      <c r="BR20" s="120"/>
    </row>
    <row r="21" spans="3:70" ht="13.15" customHeight="1">
      <c r="C21" s="6"/>
      <c r="D21" s="17"/>
      <c r="E21" s="34"/>
      <c r="F21" s="34"/>
      <c r="G21" s="34"/>
      <c r="H21" s="34"/>
      <c r="I21" s="34"/>
      <c r="J21" s="48"/>
      <c r="K21" s="17"/>
      <c r="L21" s="34"/>
      <c r="M21" s="34"/>
      <c r="N21" s="34"/>
      <c r="O21" s="34"/>
      <c r="P21" s="34"/>
      <c r="Q21" s="48"/>
      <c r="R21" s="17"/>
      <c r="S21" s="34"/>
      <c r="T21" s="34"/>
      <c r="U21" s="34"/>
      <c r="V21" s="34"/>
      <c r="W21" s="34"/>
      <c r="X21" s="48"/>
      <c r="Y21" s="67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71"/>
      <c r="AQ21" s="71"/>
      <c r="AR21" s="71"/>
      <c r="AS21" s="71"/>
      <c r="AT21" s="71"/>
      <c r="AU21" s="71"/>
      <c r="AV21" s="71"/>
      <c r="AW21" s="71"/>
      <c r="AX21" s="71"/>
      <c r="AY21" s="71"/>
      <c r="AZ21" s="88"/>
      <c r="BA21" s="92"/>
      <c r="BB21" s="95"/>
      <c r="BC21" s="99"/>
      <c r="BD21" s="99"/>
      <c r="BE21" s="99"/>
      <c r="BF21" s="99"/>
      <c r="BG21" s="99"/>
      <c r="BH21" s="99"/>
      <c r="BJ21" s="106"/>
      <c r="BK21" s="109"/>
      <c r="BR21" s="120"/>
    </row>
    <row r="22" spans="3:70" ht="13.15" customHeight="1">
      <c r="C22" s="6"/>
      <c r="D22" s="17"/>
      <c r="E22" s="34"/>
      <c r="F22" s="34"/>
      <c r="G22" s="34"/>
      <c r="H22" s="34"/>
      <c r="I22" s="34"/>
      <c r="J22" s="48"/>
      <c r="K22" s="17"/>
      <c r="L22" s="34"/>
      <c r="M22" s="34"/>
      <c r="N22" s="34"/>
      <c r="O22" s="34"/>
      <c r="P22" s="34"/>
      <c r="Q22" s="48"/>
      <c r="R22" s="17"/>
      <c r="S22" s="34"/>
      <c r="T22" s="34"/>
      <c r="U22" s="34"/>
      <c r="V22" s="34"/>
      <c r="W22" s="34"/>
      <c r="X22" s="48"/>
      <c r="Y22" s="68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  <c r="AS22" s="72"/>
      <c r="AT22" s="72"/>
      <c r="AU22" s="72"/>
      <c r="AV22" s="72"/>
      <c r="AW22" s="72"/>
      <c r="AX22" s="72"/>
      <c r="AY22" s="72"/>
      <c r="AZ22" s="89"/>
      <c r="BA22" s="26"/>
      <c r="BB22" s="95"/>
      <c r="BC22" s="99"/>
      <c r="BD22" s="99"/>
      <c r="BE22" s="99"/>
      <c r="BF22" s="99"/>
      <c r="BG22" s="99"/>
      <c r="BH22" s="99"/>
      <c r="BJ22" s="106"/>
      <c r="BK22" s="109"/>
      <c r="BR22" s="120"/>
    </row>
    <row r="23" spans="3:70" ht="31.15" customHeight="1">
      <c r="C23" s="6"/>
      <c r="D23" s="18"/>
      <c r="E23" s="35"/>
      <c r="F23" s="35"/>
      <c r="G23" s="35"/>
      <c r="H23" s="35"/>
      <c r="I23" s="35"/>
      <c r="J23" s="49"/>
      <c r="K23" s="18"/>
      <c r="L23" s="35"/>
      <c r="M23" s="35"/>
      <c r="N23" s="35"/>
      <c r="O23" s="35"/>
      <c r="P23" s="35"/>
      <c r="Q23" s="49"/>
      <c r="R23" s="18"/>
      <c r="S23" s="35"/>
      <c r="T23" s="35"/>
      <c r="U23" s="35"/>
      <c r="V23" s="35"/>
      <c r="W23" s="35"/>
      <c r="X23" s="49"/>
      <c r="Y23" s="69" t="s">
        <v>3</v>
      </c>
      <c r="Z23" s="73"/>
      <c r="AA23" s="73"/>
      <c r="AB23" s="73"/>
      <c r="AC23" s="73"/>
      <c r="AD23" s="73"/>
      <c r="AE23" s="74"/>
      <c r="AF23" s="69" t="s">
        <v>13</v>
      </c>
      <c r="AG23" s="73"/>
      <c r="AH23" s="73"/>
      <c r="AI23" s="73"/>
      <c r="AJ23" s="73"/>
      <c r="AK23" s="73"/>
      <c r="AL23" s="74"/>
      <c r="AM23" s="69" t="s">
        <v>9</v>
      </c>
      <c r="AN23" s="73"/>
      <c r="AO23" s="73"/>
      <c r="AP23" s="73"/>
      <c r="AQ23" s="73"/>
      <c r="AR23" s="73"/>
      <c r="AS23" s="74"/>
      <c r="AT23" s="69" t="s">
        <v>15</v>
      </c>
      <c r="AU23" s="73"/>
      <c r="AV23" s="73"/>
      <c r="AW23" s="73"/>
      <c r="AX23" s="73"/>
      <c r="AY23" s="73"/>
      <c r="AZ23" s="74"/>
      <c r="BA23" s="26"/>
      <c r="BB23" s="96"/>
      <c r="BC23" s="100"/>
      <c r="BD23" s="100"/>
      <c r="BE23" s="100"/>
      <c r="BF23" s="100"/>
      <c r="BG23" s="100"/>
      <c r="BH23" s="100"/>
      <c r="BI23" s="104"/>
      <c r="BJ23" s="107"/>
      <c r="BK23" s="109"/>
      <c r="BR23" s="120"/>
    </row>
    <row r="24" spans="3:70" ht="15.6" customHeight="1">
      <c r="C24" s="6"/>
      <c r="D24" s="19" t="str">
        <f>IF([2]回答表!R49="○","○","")</f>
        <v/>
      </c>
      <c r="E24" s="36"/>
      <c r="F24" s="36"/>
      <c r="G24" s="36"/>
      <c r="H24" s="36"/>
      <c r="I24" s="36"/>
      <c r="J24" s="50"/>
      <c r="K24" s="19" t="str">
        <f>IF([2]回答表!R50="○","○","")</f>
        <v/>
      </c>
      <c r="L24" s="36"/>
      <c r="M24" s="36"/>
      <c r="N24" s="36"/>
      <c r="O24" s="36"/>
      <c r="P24" s="36"/>
      <c r="Q24" s="50"/>
      <c r="R24" s="19" t="str">
        <f>IF([2]回答表!R51="○","○","")</f>
        <v/>
      </c>
      <c r="S24" s="36"/>
      <c r="T24" s="36"/>
      <c r="U24" s="36"/>
      <c r="V24" s="36"/>
      <c r="W24" s="36"/>
      <c r="X24" s="50"/>
      <c r="Y24" s="19" t="str">
        <f>IF([2]回答表!R52="○","○","")</f>
        <v/>
      </c>
      <c r="Z24" s="36"/>
      <c r="AA24" s="36"/>
      <c r="AB24" s="36"/>
      <c r="AC24" s="36"/>
      <c r="AD24" s="36"/>
      <c r="AE24" s="50"/>
      <c r="AF24" s="19" t="str">
        <f>IF([2]回答表!R53="○","○","")</f>
        <v/>
      </c>
      <c r="AG24" s="36"/>
      <c r="AH24" s="36"/>
      <c r="AI24" s="36"/>
      <c r="AJ24" s="36"/>
      <c r="AK24" s="36"/>
      <c r="AL24" s="50"/>
      <c r="AM24" s="19" t="str">
        <f>IF([2]回答表!R54="○","○","")</f>
        <v/>
      </c>
      <c r="AN24" s="36"/>
      <c r="AO24" s="36"/>
      <c r="AP24" s="36"/>
      <c r="AQ24" s="36"/>
      <c r="AR24" s="36"/>
      <c r="AS24" s="50"/>
      <c r="AT24" s="19" t="str">
        <f>IF([2]回答表!R55="○","○","")</f>
        <v/>
      </c>
      <c r="AU24" s="36"/>
      <c r="AV24" s="36"/>
      <c r="AW24" s="36"/>
      <c r="AX24" s="36"/>
      <c r="AY24" s="36"/>
      <c r="AZ24" s="50"/>
      <c r="BA24" s="26"/>
      <c r="BB24" s="97" t="str">
        <f>IF([2]回答表!R56="○","○","")</f>
        <v>○</v>
      </c>
      <c r="BC24" s="101"/>
      <c r="BD24" s="101"/>
      <c r="BE24" s="101"/>
      <c r="BF24" s="101"/>
      <c r="BG24" s="101"/>
      <c r="BH24" s="101"/>
      <c r="BI24" s="103"/>
      <c r="BJ24" s="105"/>
      <c r="BK24" s="109"/>
      <c r="BR24" s="120"/>
    </row>
    <row r="25" spans="3:70" ht="15.6" customHeight="1">
      <c r="C25" s="6"/>
      <c r="D25" s="19"/>
      <c r="E25" s="36"/>
      <c r="F25" s="36"/>
      <c r="G25" s="36"/>
      <c r="H25" s="36"/>
      <c r="I25" s="36"/>
      <c r="J25" s="50"/>
      <c r="K25" s="19"/>
      <c r="L25" s="36"/>
      <c r="M25" s="36"/>
      <c r="N25" s="36"/>
      <c r="O25" s="36"/>
      <c r="P25" s="36"/>
      <c r="Q25" s="50"/>
      <c r="R25" s="19"/>
      <c r="S25" s="36"/>
      <c r="T25" s="36"/>
      <c r="U25" s="36"/>
      <c r="V25" s="36"/>
      <c r="W25" s="36"/>
      <c r="X25" s="50"/>
      <c r="Y25" s="19"/>
      <c r="Z25" s="36"/>
      <c r="AA25" s="36"/>
      <c r="AB25" s="36"/>
      <c r="AC25" s="36"/>
      <c r="AD25" s="36"/>
      <c r="AE25" s="50"/>
      <c r="AF25" s="19"/>
      <c r="AG25" s="36"/>
      <c r="AH25" s="36"/>
      <c r="AI25" s="36"/>
      <c r="AJ25" s="36"/>
      <c r="AK25" s="36"/>
      <c r="AL25" s="50"/>
      <c r="AM25" s="19"/>
      <c r="AN25" s="36"/>
      <c r="AO25" s="36"/>
      <c r="AP25" s="36"/>
      <c r="AQ25" s="36"/>
      <c r="AR25" s="36"/>
      <c r="AS25" s="50"/>
      <c r="AT25" s="19"/>
      <c r="AU25" s="36"/>
      <c r="AV25" s="36"/>
      <c r="AW25" s="36"/>
      <c r="AX25" s="36"/>
      <c r="AY25" s="36"/>
      <c r="AZ25" s="50"/>
      <c r="BA25" s="93"/>
      <c r="BB25" s="19"/>
      <c r="BC25" s="36"/>
      <c r="BD25" s="36"/>
      <c r="BE25" s="36"/>
      <c r="BF25" s="36"/>
      <c r="BG25" s="36"/>
      <c r="BH25" s="36"/>
      <c r="BJ25" s="106"/>
      <c r="BK25" s="109"/>
      <c r="BR25" s="120"/>
    </row>
    <row r="26" spans="3:70" ht="15.6" customHeight="1">
      <c r="C26" s="6"/>
      <c r="D26" s="20"/>
      <c r="E26" s="37"/>
      <c r="F26" s="37"/>
      <c r="G26" s="37"/>
      <c r="H26" s="37"/>
      <c r="I26" s="37"/>
      <c r="J26" s="51"/>
      <c r="K26" s="20"/>
      <c r="L26" s="37"/>
      <c r="M26" s="37"/>
      <c r="N26" s="37"/>
      <c r="O26" s="37"/>
      <c r="P26" s="37"/>
      <c r="Q26" s="51"/>
      <c r="R26" s="20"/>
      <c r="S26" s="37"/>
      <c r="T26" s="37"/>
      <c r="U26" s="37"/>
      <c r="V26" s="37"/>
      <c r="W26" s="37"/>
      <c r="X26" s="51"/>
      <c r="Y26" s="20"/>
      <c r="Z26" s="37"/>
      <c r="AA26" s="37"/>
      <c r="AB26" s="37"/>
      <c r="AC26" s="37"/>
      <c r="AD26" s="37"/>
      <c r="AE26" s="51"/>
      <c r="AF26" s="20"/>
      <c r="AG26" s="37"/>
      <c r="AH26" s="37"/>
      <c r="AI26" s="37"/>
      <c r="AJ26" s="37"/>
      <c r="AK26" s="37"/>
      <c r="AL26" s="51"/>
      <c r="AM26" s="20"/>
      <c r="AN26" s="37"/>
      <c r="AO26" s="37"/>
      <c r="AP26" s="37"/>
      <c r="AQ26" s="37"/>
      <c r="AR26" s="37"/>
      <c r="AS26" s="51"/>
      <c r="AT26" s="20"/>
      <c r="AU26" s="37"/>
      <c r="AV26" s="37"/>
      <c r="AW26" s="37"/>
      <c r="AX26" s="37"/>
      <c r="AY26" s="37"/>
      <c r="AZ26" s="51"/>
      <c r="BA26" s="93"/>
      <c r="BB26" s="20"/>
      <c r="BC26" s="37"/>
      <c r="BD26" s="37"/>
      <c r="BE26" s="37"/>
      <c r="BF26" s="37"/>
      <c r="BG26" s="37"/>
      <c r="BH26" s="37"/>
      <c r="BI26" s="104"/>
      <c r="BJ26" s="107"/>
      <c r="BK26" s="109"/>
      <c r="BR26" s="120"/>
    </row>
    <row r="27" spans="3:70" ht="15.6" customHeight="1">
      <c r="C27" s="7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110"/>
      <c r="BR27" s="120"/>
    </row>
    <row r="28" spans="3:70" ht="15.6" customHeight="1"/>
    <row r="29" spans="3:70" ht="15.6" customHeight="1"/>
    <row r="30" spans="3:70" ht="15.6" customHeight="1"/>
    <row r="31" spans="3:70" ht="15.6" customHeight="1"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</row>
    <row r="32" spans="3:70" ht="15.6" customHeight="1">
      <c r="C32" s="8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  <c r="BL32" s="65"/>
      <c r="BM32" s="65"/>
      <c r="BN32" s="65"/>
      <c r="BO32" s="65"/>
      <c r="BP32" s="65"/>
      <c r="BQ32" s="116"/>
    </row>
    <row r="33" spans="3:69">
      <c r="C33" s="9"/>
      <c r="D33" s="23" t="s">
        <v>5</v>
      </c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25"/>
      <c r="AB33" s="25"/>
      <c r="AC33" s="25"/>
      <c r="AD33" s="25"/>
      <c r="AE33" s="25"/>
      <c r="AF33" s="25"/>
      <c r="AG33" s="25"/>
      <c r="AH33" s="25"/>
      <c r="AI33" s="25"/>
      <c r="AJ33" s="25"/>
      <c r="AK33" s="25"/>
      <c r="AL33" s="23"/>
      <c r="AM33" s="25"/>
      <c r="AN33" s="25"/>
      <c r="AO33" s="25"/>
      <c r="AP33" s="25"/>
      <c r="AQ33" s="23" t="s">
        <v>10</v>
      </c>
      <c r="AR33" s="25"/>
      <c r="AS33" s="25"/>
      <c r="AT33" s="25"/>
      <c r="AU33" s="25"/>
      <c r="AV33" s="84"/>
      <c r="AW33" s="25"/>
      <c r="AX33" s="25"/>
      <c r="AY33" s="25"/>
      <c r="AZ33" s="90"/>
      <c r="BA33" s="90"/>
      <c r="BB33" s="90"/>
      <c r="BC33" s="90"/>
      <c r="BD33" s="25"/>
      <c r="BE33" s="25"/>
      <c r="BF33" s="25"/>
      <c r="BG33" s="25"/>
      <c r="BH33" s="25"/>
      <c r="BI33" s="25"/>
      <c r="BJ33" s="25"/>
      <c r="BK33" s="25"/>
      <c r="BL33" s="25"/>
      <c r="BM33" s="25"/>
      <c r="BN33" s="25"/>
      <c r="BO33" s="25"/>
      <c r="BP33" s="111"/>
      <c r="BQ33" s="117"/>
    </row>
    <row r="34" spans="3:69" ht="15.6" customHeight="1">
      <c r="C34" s="9"/>
      <c r="D34" s="24" t="s">
        <v>6</v>
      </c>
      <c r="E34" s="39" t="str">
        <f>IF([2]回答表!R56="○",[2]回答表!C536,"")</f>
        <v>④知見やノウハウ不足により抜本的な改革の検討に至らないため</v>
      </c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79"/>
      <c r="AO34" s="25"/>
      <c r="AP34" s="25"/>
      <c r="AQ34" s="83" t="str">
        <f>IF([2]回答表!AQ536="○",[2]回答表!B543,"")</f>
        <v/>
      </c>
      <c r="AR34" s="41"/>
      <c r="AS34" s="41"/>
      <c r="AT34" s="41"/>
      <c r="AU34" s="41"/>
      <c r="AV34" s="41"/>
      <c r="AW34" s="41"/>
      <c r="AX34" s="41"/>
      <c r="AY34" s="41"/>
      <c r="AZ34" s="41"/>
      <c r="BA34" s="41"/>
      <c r="BB34" s="41"/>
      <c r="BC34" s="41"/>
      <c r="BD34" s="41"/>
      <c r="BE34" s="41"/>
      <c r="BF34" s="41"/>
      <c r="BG34" s="41"/>
      <c r="BH34" s="41"/>
      <c r="BI34" s="41"/>
      <c r="BJ34" s="41"/>
      <c r="BK34" s="41"/>
      <c r="BL34" s="41"/>
      <c r="BM34" s="41"/>
      <c r="BN34" s="41"/>
      <c r="BO34" s="41"/>
      <c r="BP34" s="112"/>
      <c r="BQ34" s="117"/>
    </row>
    <row r="35" spans="3:69" ht="15.6" customHeight="1">
      <c r="C35" s="9"/>
      <c r="D35" s="24"/>
      <c r="E35" s="40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80"/>
      <c r="AO35" s="25"/>
      <c r="AP35" s="25"/>
      <c r="AQ35" s="28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2"/>
      <c r="BM35" s="42"/>
      <c r="BN35" s="42"/>
      <c r="BO35" s="42"/>
      <c r="BP35" s="113"/>
      <c r="BQ35" s="117"/>
    </row>
    <row r="36" spans="3:69" ht="15.6" customHeight="1">
      <c r="C36" s="9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5"/>
      <c r="AL36" s="25"/>
      <c r="AM36" s="25"/>
      <c r="AN36" s="25"/>
      <c r="AO36" s="25"/>
      <c r="AP36" s="25"/>
      <c r="AQ36" s="28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  <c r="BE36" s="42"/>
      <c r="BF36" s="42"/>
      <c r="BG36" s="42"/>
      <c r="BH36" s="42"/>
      <c r="BI36" s="42"/>
      <c r="BJ36" s="42"/>
      <c r="BK36" s="42"/>
      <c r="BL36" s="42"/>
      <c r="BM36" s="42"/>
      <c r="BN36" s="42"/>
      <c r="BO36" s="42"/>
      <c r="BP36" s="113"/>
      <c r="BQ36" s="117"/>
    </row>
    <row r="37" spans="3:69" ht="15.6" customHeight="1">
      <c r="C37" s="9"/>
      <c r="D37" s="24" t="s">
        <v>6</v>
      </c>
      <c r="E37" s="39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79"/>
      <c r="AO37" s="25"/>
      <c r="AP37" s="25"/>
      <c r="AQ37" s="28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  <c r="BE37" s="42"/>
      <c r="BF37" s="42"/>
      <c r="BG37" s="42"/>
      <c r="BH37" s="42"/>
      <c r="BI37" s="42"/>
      <c r="BJ37" s="42"/>
      <c r="BK37" s="42"/>
      <c r="BL37" s="42"/>
      <c r="BM37" s="42"/>
      <c r="BN37" s="42"/>
      <c r="BO37" s="42"/>
      <c r="BP37" s="113"/>
      <c r="BQ37" s="117"/>
    </row>
    <row r="38" spans="3:69" ht="15.6" customHeight="1">
      <c r="C38" s="9"/>
      <c r="D38" s="24"/>
      <c r="E38" s="40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80"/>
      <c r="AO38" s="25"/>
      <c r="AP38" s="25"/>
      <c r="AQ38" s="28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  <c r="BE38" s="42"/>
      <c r="BF38" s="42"/>
      <c r="BG38" s="42"/>
      <c r="BH38" s="42"/>
      <c r="BI38" s="42"/>
      <c r="BJ38" s="42"/>
      <c r="BK38" s="42"/>
      <c r="BL38" s="42"/>
      <c r="BM38" s="42"/>
      <c r="BN38" s="42"/>
      <c r="BO38" s="42"/>
      <c r="BP38" s="113"/>
      <c r="BQ38" s="117"/>
    </row>
    <row r="39" spans="3:69" ht="15.6" customHeight="1">
      <c r="C39" s="9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8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  <c r="BE39" s="42"/>
      <c r="BF39" s="42"/>
      <c r="BG39" s="42"/>
      <c r="BH39" s="42"/>
      <c r="BI39" s="42"/>
      <c r="BJ39" s="42"/>
      <c r="BK39" s="42"/>
      <c r="BL39" s="42"/>
      <c r="BM39" s="42"/>
      <c r="BN39" s="42"/>
      <c r="BO39" s="42"/>
      <c r="BP39" s="113"/>
      <c r="BQ39" s="117"/>
    </row>
    <row r="40" spans="3:69" ht="15.6" customHeight="1">
      <c r="C40" s="9"/>
      <c r="D40" s="24" t="s">
        <v>6</v>
      </c>
      <c r="E40" s="39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79"/>
      <c r="AO40" s="25"/>
      <c r="AP40" s="25"/>
      <c r="AQ40" s="28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F40" s="42"/>
      <c r="BG40" s="42"/>
      <c r="BH40" s="42"/>
      <c r="BI40" s="42"/>
      <c r="BJ40" s="42"/>
      <c r="BK40" s="42"/>
      <c r="BL40" s="42"/>
      <c r="BM40" s="42"/>
      <c r="BN40" s="42"/>
      <c r="BO40" s="42"/>
      <c r="BP40" s="113"/>
      <c r="BQ40" s="117"/>
    </row>
    <row r="41" spans="3:69" ht="12.6" customHeight="1">
      <c r="C41" s="9"/>
      <c r="D41" s="24"/>
      <c r="E41" s="40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80"/>
      <c r="AO41" s="25"/>
      <c r="AP41" s="25"/>
      <c r="AQ41" s="29"/>
      <c r="AR41" s="43"/>
      <c r="AS41" s="43"/>
      <c r="AT41" s="43"/>
      <c r="AU41" s="43"/>
      <c r="AV41" s="43"/>
      <c r="AW41" s="43"/>
      <c r="AX41" s="43"/>
      <c r="AY41" s="43"/>
      <c r="AZ41" s="43"/>
      <c r="BA41" s="43"/>
      <c r="BB41" s="43"/>
      <c r="BC41" s="43"/>
      <c r="BD41" s="43"/>
      <c r="BE41" s="43"/>
      <c r="BF41" s="43"/>
      <c r="BG41" s="43"/>
      <c r="BH41" s="43"/>
      <c r="BI41" s="43"/>
      <c r="BJ41" s="43"/>
      <c r="BK41" s="43"/>
      <c r="BL41" s="43"/>
      <c r="BM41" s="43"/>
      <c r="BN41" s="43"/>
      <c r="BO41" s="43"/>
      <c r="BP41" s="114"/>
      <c r="BQ41" s="118"/>
    </row>
    <row r="42" spans="3:69" ht="12.6" customHeight="1">
      <c r="C42" s="9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117"/>
    </row>
    <row r="43" spans="3:69" ht="12.6" customHeight="1">
      <c r="C43" s="9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117"/>
    </row>
    <row r="44" spans="3:69">
      <c r="C44" s="9"/>
      <c r="D44" s="23" t="s">
        <v>7</v>
      </c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117"/>
    </row>
    <row r="45" spans="3:69">
      <c r="C45" s="9"/>
      <c r="D45" s="27" t="str">
        <f>IF([2]回答表!R56="○",[2]回答表!B550,"")</f>
        <v>経営基盤強化及び財政マネジメント向上に取り組むため、早期の地方公営企業法の適用（全部適用）を目指す。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1"/>
      <c r="AI45" s="41"/>
      <c r="AJ45" s="41"/>
      <c r="AK45" s="41"/>
      <c r="AL45" s="41"/>
      <c r="AM45" s="41"/>
      <c r="AN45" s="41"/>
      <c r="AO45" s="41"/>
      <c r="AP45" s="41"/>
      <c r="AQ45" s="41"/>
      <c r="AR45" s="41"/>
      <c r="AS45" s="41"/>
      <c r="AT45" s="41"/>
      <c r="AU45" s="41"/>
      <c r="AV45" s="41"/>
      <c r="AW45" s="41"/>
      <c r="AX45" s="41"/>
      <c r="AY45" s="41"/>
      <c r="AZ45" s="41"/>
      <c r="BA45" s="41"/>
      <c r="BB45" s="41"/>
      <c r="BC45" s="41"/>
      <c r="BD45" s="41"/>
      <c r="BE45" s="41"/>
      <c r="BF45" s="41"/>
      <c r="BG45" s="41"/>
      <c r="BH45" s="41"/>
      <c r="BI45" s="41"/>
      <c r="BJ45" s="41"/>
      <c r="BK45" s="41"/>
      <c r="BL45" s="41"/>
      <c r="BM45" s="41"/>
      <c r="BN45" s="41"/>
      <c r="BO45" s="41"/>
      <c r="BP45" s="112"/>
      <c r="BQ45" s="117"/>
    </row>
    <row r="46" spans="3:69" ht="12.6" customHeight="1">
      <c r="C46" s="9"/>
      <c r="D46" s="28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  <c r="AN46" s="42"/>
      <c r="AO46" s="42"/>
      <c r="AP46" s="42"/>
      <c r="AQ46" s="42"/>
      <c r="AR46" s="42"/>
      <c r="AS46" s="42"/>
      <c r="AT46" s="42"/>
      <c r="AU46" s="42"/>
      <c r="AV46" s="42"/>
      <c r="AW46" s="42"/>
      <c r="AX46" s="42"/>
      <c r="AY46" s="42"/>
      <c r="AZ46" s="42"/>
      <c r="BA46" s="42"/>
      <c r="BB46" s="42"/>
      <c r="BC46" s="42"/>
      <c r="BD46" s="42"/>
      <c r="BE46" s="42"/>
      <c r="BF46" s="42"/>
      <c r="BG46" s="42"/>
      <c r="BH46" s="42"/>
      <c r="BI46" s="42"/>
      <c r="BJ46" s="42"/>
      <c r="BK46" s="42"/>
      <c r="BL46" s="42"/>
      <c r="BM46" s="42"/>
      <c r="BN46" s="42"/>
      <c r="BO46" s="42"/>
      <c r="BP46" s="113"/>
      <c r="BQ46" s="117"/>
    </row>
    <row r="47" spans="3:69" ht="12.6" customHeight="1">
      <c r="C47" s="9"/>
      <c r="D47" s="28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  <c r="AN47" s="42"/>
      <c r="AO47" s="42"/>
      <c r="AP47" s="42"/>
      <c r="AQ47" s="42"/>
      <c r="AR47" s="42"/>
      <c r="AS47" s="42"/>
      <c r="AT47" s="42"/>
      <c r="AU47" s="42"/>
      <c r="AV47" s="42"/>
      <c r="AW47" s="42"/>
      <c r="AX47" s="42"/>
      <c r="AY47" s="42"/>
      <c r="AZ47" s="42"/>
      <c r="BA47" s="42"/>
      <c r="BB47" s="42"/>
      <c r="BC47" s="42"/>
      <c r="BD47" s="42"/>
      <c r="BE47" s="42"/>
      <c r="BF47" s="42"/>
      <c r="BG47" s="42"/>
      <c r="BH47" s="42"/>
      <c r="BI47" s="42"/>
      <c r="BJ47" s="42"/>
      <c r="BK47" s="42"/>
      <c r="BL47" s="42"/>
      <c r="BM47" s="42"/>
      <c r="BN47" s="42"/>
      <c r="BO47" s="42"/>
      <c r="BP47" s="113"/>
      <c r="BQ47" s="117"/>
    </row>
    <row r="48" spans="3:69" ht="12.6" customHeight="1">
      <c r="C48" s="9"/>
      <c r="D48" s="28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113"/>
      <c r="BQ48" s="117"/>
    </row>
    <row r="49" spans="3:69" ht="12.6" customHeight="1">
      <c r="C49" s="9"/>
      <c r="D49" s="29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114"/>
      <c r="BQ49" s="117"/>
    </row>
    <row r="50" spans="3:69" ht="12.6" customHeight="1">
      <c r="C50" s="1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119"/>
    </row>
  </sheetData>
  <mergeCells count="34"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  <mergeCell ref="D18:AZ19"/>
    <mergeCell ref="D20:J23"/>
    <mergeCell ref="K20:Q23"/>
    <mergeCell ref="R20:X23"/>
    <mergeCell ref="Y20:AZ22"/>
    <mergeCell ref="BB20:BJ23"/>
    <mergeCell ref="D24:J26"/>
    <mergeCell ref="K24:Q26"/>
    <mergeCell ref="R24:X26"/>
    <mergeCell ref="Y24:AE26"/>
    <mergeCell ref="AF24:AL26"/>
    <mergeCell ref="AM24:AS26"/>
    <mergeCell ref="AT24:AZ26"/>
    <mergeCell ref="BB24:BJ26"/>
    <mergeCell ref="D34:D35"/>
    <mergeCell ref="E34:AN35"/>
    <mergeCell ref="D37:D38"/>
    <mergeCell ref="E37:AN38"/>
    <mergeCell ref="D40:D41"/>
    <mergeCell ref="E40:AN41"/>
    <mergeCell ref="D45:BP49"/>
    <mergeCell ref="AQ34:BP41"/>
  </mergeCells>
  <phoneticPr fontId="1" type="Hiragana"/>
  <pageMargins left="0.78740157480314943" right="0.78740157480314943" top="0.98425196850393692" bottom="0.98425196850393692" header="0.51181102362204722" footer="0.51181102362204722"/>
  <pageSetup paperSize="9" fitToWidth="1" fitToHeight="1" orientation="portrait" usePrinterDefaults="1"/>
  <drawing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水道</vt:lpstr>
      <vt:lpstr>公共下水道</vt:lpstr>
      <vt:lpstr>特定環境保全下水道</vt:lpstr>
    </vt:vector>
  </TitlesOfParts>
  <LinksUpToDate>false</LinksUpToDate>
  <SharedDoc>false</SharedDoc>
  <HyperlinksChanged>false</HyperlinksChanged>
  <AppVersion>4.0.6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田村　修平</dc:creator>
  <cp:lastModifiedBy>田村　修平</cp:lastModifiedBy>
  <dcterms:created xsi:type="dcterms:W3CDTF">2019-10-04T09:04:28Z</dcterms:created>
  <dcterms:modified xsi:type="dcterms:W3CDTF">2019-10-05T00:53:53Z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3.0.4.0</vt:lpwstr>
    </vt:vector>
  </property>
  <property fmtid="{DCFEDD21-7773-49B2-8022-6FC58DB5260B}" pid="3" name="LastSavedVersion">
    <vt:lpwstr>3.0.4.0</vt:lpwstr>
  </property>
  <property fmtid="{DCFEDD21-7773-49B2-8022-6FC58DB5260B}" pid="4" name="LastSavedDate">
    <vt:filetime>2019-10-05T00:53:53Z</vt:filetime>
  </property>
</Properties>
</file>