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S520D221\Public\●●●医務薬事課●●●\K_政策・地域医療\K-03_施設整備補助金\K-03-0001_施設・設備事業計画\R8事業計画\01県→事業者、照会\"/>
    </mc:Choice>
  </mc:AlternateContent>
  <xr:revisionPtr revIDLastSave="0" documentId="13_ncr:1_{F2D9C97E-A8BF-4267-9A9B-C325F1653729}" xr6:coauthVersionLast="47" xr6:coauthVersionMax="47" xr10:uidLastSave="{00000000-0000-0000-0000-000000000000}"/>
  <bookViews>
    <workbookView xWindow="28680" yWindow="-120" windowWidth="29040" windowHeight="15720" xr2:uid="{00000000-000D-0000-FFFF-FFFF00000000}"/>
  </bookViews>
  <sheets>
    <sheet name="別紙2-2 事業計画概要表" sheetId="3" r:id="rId1"/>
    <sheet name="別紙2-2 記入例" sheetId="2" r:id="rId2"/>
    <sheet name="ドロップダウン" sheetId="1" r:id="rId3"/>
  </sheets>
  <definedNames>
    <definedName name="_xlnm.Print_Area" localSheetId="1">'別紙2-2 記入例'!$A$1:$L$44</definedName>
    <definedName name="_xlnm.Print_Area" localSheetId="0">'別紙2-2 事業計画概要表'!$A$1:$L$43</definedName>
    <definedName name="_xlnm.Print_Titles" localSheetId="1">'別紙2-2 記入例'!$1:$1</definedName>
    <definedName name="_xlnm.Print_Titles" localSheetId="0">'別紙2-2 事業計画概要表'!$1:$1</definedName>
    <definedName name="医療施設運営費補助金">ドロップダウン!$I$3</definedName>
    <definedName name="医療施設等施設整備費補助金">ドロップダウン!$H$3:$H$15</definedName>
    <definedName name="医療施設等設備整備費補助金">ドロップダウン!$K$3:$K$18</definedName>
    <definedName name="医療提供体制施設整備交付金">ドロップダウン!$J$3:$J$31</definedName>
    <definedName name="医療提供体制推進事業費補助金">ドロップダウン!$M$3:$M$29</definedName>
    <definedName name="地域医療介護総合確保基金">ドロップダウン!$L$3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J36" i="2"/>
  <c r="J35" i="2"/>
  <c r="J22" i="2"/>
  <c r="J23" i="2" s="1"/>
  <c r="J9" i="2"/>
  <c r="J10" i="2" s="1"/>
  <c r="J34" i="3"/>
  <c r="J35" i="3" s="1"/>
  <c r="J21" i="3"/>
  <c r="J22" i="3" s="1"/>
  <c r="J8" i="3"/>
  <c r="J9" i="3" s="1"/>
  <c r="J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赤坂　絢也</author>
  </authors>
  <commentList>
    <comment ref="J4" authorId="0" shapeId="0" xr:uid="{00000000-0006-0000-0000-000004000000}">
      <text>
        <r>
          <rPr>
            <sz val="11"/>
            <color theme="1"/>
            <rFont val="游ゴシック"/>
            <family val="3"/>
            <charset val="128"/>
          </rPr>
          <t>交付要綱を確認し、申請額どおりの交付決定だった場合（内示割れが無かった場合）の交付額を記入ください</t>
        </r>
      </text>
    </comment>
    <comment ref="A9" authorId="0" shapeId="0" xr:uid="{00000000-0006-0000-0000-000002000000}">
      <text>
        <r>
          <rPr>
            <sz val="11"/>
            <color theme="1"/>
            <rFont val="游ゴシック"/>
            <family val="3"/>
            <charset val="128"/>
          </rPr>
          <t>どのような治療に用いる機器か等を簡単で良いので記載ください</t>
        </r>
      </text>
    </comment>
    <comment ref="H10" authorId="0" shapeId="0" xr:uid="{00000000-0006-0000-0000-000003000000}">
      <text>
        <r>
          <rPr>
            <sz val="11"/>
            <color theme="1"/>
            <rFont val="游ゴシック"/>
            <family val="3"/>
            <charset val="128"/>
          </rPr>
          <t>現有機器のサポートが終了している、交換部品が生産終了している、修理費用が過大にかかる等のため、修理が困難かどうか回答ください
その他の場合は必要性や緊急性の欄に詳細に記載ください</t>
        </r>
      </text>
    </comment>
    <comment ref="C14" authorId="0" shapeId="0" xr:uid="{00000000-0006-0000-0000-000006000000}">
      <text>
        <r>
          <rPr>
            <sz val="11"/>
            <color theme="1"/>
            <rFont val="游ゴシック"/>
            <family val="3"/>
            <charset val="128"/>
          </rPr>
          <t>整備の利点は書けば書くほど予算要求時に確認する事項が減るので助かります</t>
        </r>
      </text>
    </comment>
    <comment ref="H15" authorId="0" shapeId="0" xr:uid="{00000000-0006-0000-0000-000001000000}">
      <text>
        <r>
          <rPr>
            <sz val="11"/>
            <color theme="1"/>
            <rFont val="游ゴシック"/>
            <family val="3"/>
            <charset val="128"/>
          </rPr>
          <t>機器の更新の場合、昔の機器より現在の機器の方が性能が向上しているのは当然ですが、同等の後継機種と比較し、より上位の機器に更新するような場合に「はい」と回答してください</t>
        </r>
      </text>
    </comment>
    <comment ref="C17" authorId="0" shapeId="0" xr:uid="{00000000-0006-0000-0000-000005000000}">
      <text>
        <r>
          <rPr>
            <sz val="11"/>
            <color theme="1"/>
            <rFont val="游ゴシック"/>
            <family val="3"/>
            <charset val="128"/>
          </rPr>
          <t>本表全般について、項目を埋めていただければ、基本的には記入欄のサイズに見合う簡潔な記載で十分です
適宜行の高さを変更しても構いません
機器が多数の場合はシートを複製してください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赤坂　絢也</author>
  </authors>
  <commentList>
    <comment ref="J5" authorId="0" shapeId="0" xr:uid="{00000000-0006-0000-0100-000006000000}">
      <text>
        <r>
          <rPr>
            <sz val="11"/>
            <color theme="1"/>
            <rFont val="游ゴシック"/>
            <family val="3"/>
            <charset val="128"/>
          </rPr>
          <t>交付要綱を確認し、申請額どおりの交付決定だった場合（内示割れが無かった場合）の交付額を記入ください</t>
        </r>
      </text>
    </comment>
    <comment ref="A10" authorId="0" shapeId="0" xr:uid="{00000000-0006-0000-0100-000002000000}">
      <text>
        <r>
          <rPr>
            <sz val="11"/>
            <color theme="1"/>
            <rFont val="游ゴシック"/>
            <family val="3"/>
            <charset val="128"/>
          </rPr>
          <t>どのような治療に用いる機器か等を簡単で良いので記載ください</t>
        </r>
      </text>
    </comment>
    <comment ref="H11" authorId="0" shapeId="0" xr:uid="{00000000-0006-0000-0100-000003000000}">
      <text>
        <r>
          <rPr>
            <sz val="11"/>
            <color theme="1"/>
            <rFont val="游ゴシック"/>
            <family val="3"/>
            <charset val="128"/>
          </rPr>
          <t>現有機器のサポートが終了している、交換部品が生産終了している、修理費用が過大にかかる等のため、修理が困難かどうか回答ください
その他の場合は必要性や緊急性の欄に詳細に記載ください</t>
        </r>
      </text>
    </comment>
    <comment ref="C15" authorId="0" shapeId="0" xr:uid="{00000000-0006-0000-0100-000005000000}">
      <text>
        <r>
          <rPr>
            <sz val="11"/>
            <color theme="1"/>
            <rFont val="游ゴシック"/>
            <family val="3"/>
            <charset val="128"/>
          </rPr>
          <t>整備の利点は書けば書くほど予算要求時に確認する事項が減るので助かります</t>
        </r>
      </text>
    </comment>
    <comment ref="H16" authorId="0" shapeId="0" xr:uid="{00000000-0006-0000-0100-000001000000}">
      <text>
        <r>
          <rPr>
            <sz val="11"/>
            <color theme="1"/>
            <rFont val="游ゴシック"/>
            <family val="3"/>
            <charset val="128"/>
          </rPr>
          <t>機器の更新の場合、昔の機器より現在の機器の方が性能が向上しているのは当然ですが、同等の後継機種と比較し、より上位の機器に更新するような場合に「はい」と回答してください</t>
        </r>
      </text>
    </comment>
    <comment ref="C18" authorId="0" shapeId="0" xr:uid="{00000000-0006-0000-0100-000004000000}">
      <text>
        <r>
          <rPr>
            <sz val="11"/>
            <color theme="1"/>
            <rFont val="游ゴシック"/>
            <family val="3"/>
            <charset val="128"/>
          </rPr>
          <t>本表全般について、項目を埋めていただければ、基本的には記入欄のサイズに見合う簡潔な記載で十分です
適宜行の高さを変更しても構いません
機器が多数の場合はシートを複製してください</t>
        </r>
      </text>
    </comment>
  </commentList>
</comments>
</file>

<file path=xl/sharedStrings.xml><?xml version="1.0" encoding="utf-8"?>
<sst xmlns="http://schemas.openxmlformats.org/spreadsheetml/2006/main" count="274" uniqueCount="146">
  <si>
    <t>使用頻度</t>
    <rPh sb="0" eb="2">
      <t>シヨウ</t>
    </rPh>
    <rPh sb="2" eb="4">
      <t>ヒンド</t>
    </rPh>
    <phoneticPr fontId="2"/>
  </si>
  <si>
    <t>増築</t>
    <rPh sb="0" eb="2">
      <t>ぞうちく</t>
    </rPh>
    <phoneticPr fontId="5" type="Hiragana"/>
  </si>
  <si>
    <t>更新</t>
    <rPh sb="0" eb="2">
      <t>こうしん</t>
    </rPh>
    <phoneticPr fontId="5" type="Hiragana"/>
  </si>
  <si>
    <t>新規・更新・増設・
新築・改築・増築の区分</t>
    <rPh sb="0" eb="2">
      <t>シンキ</t>
    </rPh>
    <rPh sb="3" eb="5">
      <t>コウシン</t>
    </rPh>
    <rPh sb="6" eb="8">
      <t>ゾウセツ</t>
    </rPh>
    <rPh sb="10" eb="12">
      <t>シンチク</t>
    </rPh>
    <rPh sb="13" eb="15">
      <t>カイチク</t>
    </rPh>
    <rPh sb="16" eb="18">
      <t>ゾウチク</t>
    </rPh>
    <rPh sb="19" eb="21">
      <t>クブン</t>
    </rPh>
    <phoneticPr fontId="2"/>
  </si>
  <si>
    <t>産科医療機関施設整備事業</t>
    <rPh sb="0" eb="2">
      <t>サンカ</t>
    </rPh>
    <rPh sb="2" eb="4">
      <t>イリョウ</t>
    </rPh>
    <rPh sb="4" eb="6">
      <t>キカン</t>
    </rPh>
    <rPh sb="6" eb="8">
      <t>シセツ</t>
    </rPh>
    <rPh sb="8" eb="10">
      <t>セイビ</t>
    </rPh>
    <rPh sb="10" eb="12">
      <t>ジギョウ</t>
    </rPh>
    <phoneticPr fontId="2"/>
  </si>
  <si>
    <t>現有機器が故障した場合修理が困難であるか</t>
    <rPh sb="0" eb="2">
      <t>ゲンユウ</t>
    </rPh>
    <rPh sb="2" eb="4">
      <t>キキ</t>
    </rPh>
    <rPh sb="5" eb="7">
      <t>コショウ</t>
    </rPh>
    <rPh sb="9" eb="11">
      <t>バアイ</t>
    </rPh>
    <rPh sb="11" eb="13">
      <t>シュウリ</t>
    </rPh>
    <rPh sb="14" eb="16">
      <t>コンナン</t>
    </rPh>
    <phoneticPr fontId="2"/>
  </si>
  <si>
    <t>事業名</t>
    <rPh sb="0" eb="2">
      <t>ジギョウ</t>
    </rPh>
    <rPh sb="2" eb="3">
      <t>メイ</t>
    </rPh>
    <phoneticPr fontId="2"/>
  </si>
  <si>
    <t>補助金・交付金名称</t>
    <rPh sb="0" eb="3">
      <t>ホジョキン</t>
    </rPh>
    <rPh sb="4" eb="7">
      <t>コウフキン</t>
    </rPh>
    <rPh sb="7" eb="9">
      <t>メイショウ</t>
    </rPh>
    <phoneticPr fontId="2"/>
  </si>
  <si>
    <t>医療施設名</t>
    <rPh sb="0" eb="2">
      <t>イリョウ</t>
    </rPh>
    <rPh sb="2" eb="4">
      <t>シセツ</t>
    </rPh>
    <rPh sb="4" eb="5">
      <t>メイ</t>
    </rPh>
    <phoneticPr fontId="2"/>
  </si>
  <si>
    <t>購入機器又は工事名称</t>
    <rPh sb="0" eb="2">
      <t>コウニュウ</t>
    </rPh>
    <rPh sb="2" eb="4">
      <t>キキ</t>
    </rPh>
    <rPh sb="4" eb="5">
      <t>マタ</t>
    </rPh>
    <rPh sb="6" eb="8">
      <t>コウジ</t>
    </rPh>
    <rPh sb="8" eb="10">
      <t>メイショウ</t>
    </rPh>
    <phoneticPr fontId="2"/>
  </si>
  <si>
    <t>耐用年数</t>
    <rPh sb="0" eb="2">
      <t>タイヨウ</t>
    </rPh>
    <rPh sb="2" eb="4">
      <t>ネンスウ</t>
    </rPh>
    <phoneticPr fontId="2"/>
  </si>
  <si>
    <t>機器の設置場所
または工事場所</t>
    <rPh sb="0" eb="2">
      <t>キキ</t>
    </rPh>
    <rPh sb="3" eb="5">
      <t>セッチ</t>
    </rPh>
    <rPh sb="5" eb="7">
      <t>バショ</t>
    </rPh>
    <rPh sb="11" eb="13">
      <t>コウジ</t>
    </rPh>
    <rPh sb="13" eb="15">
      <t>バショ</t>
    </rPh>
    <phoneticPr fontId="2"/>
  </si>
  <si>
    <t>医療施設等設備整備費補助金</t>
    <rPh sb="0" eb="2">
      <t>いりょう</t>
    </rPh>
    <rPh sb="2" eb="4">
      <t>しせつ</t>
    </rPh>
    <rPh sb="4" eb="5">
      <t>とう</t>
    </rPh>
    <rPh sb="5" eb="7">
      <t>せつび</t>
    </rPh>
    <rPh sb="7" eb="10">
      <t>せいびひ</t>
    </rPh>
    <rPh sb="10" eb="13">
      <t>ほじょきん</t>
    </rPh>
    <phoneticPr fontId="5" type="Hiragana"/>
  </si>
  <si>
    <t>機器又は工事の説明</t>
    <rPh sb="0" eb="2">
      <t>キキ</t>
    </rPh>
    <rPh sb="2" eb="3">
      <t>マタ</t>
    </rPh>
    <rPh sb="4" eb="6">
      <t>コウジ</t>
    </rPh>
    <rPh sb="7" eb="9">
      <t>セツメイ</t>
    </rPh>
    <phoneticPr fontId="2"/>
  </si>
  <si>
    <t>基幹災害拠点病院設備整備事業</t>
    <rPh sb="0" eb="2">
      <t>キカン</t>
    </rPh>
    <rPh sb="2" eb="4">
      <t>サイガイ</t>
    </rPh>
    <rPh sb="4" eb="6">
      <t>キョテン</t>
    </rPh>
    <rPh sb="6" eb="8">
      <t>ビョウイン</t>
    </rPh>
    <rPh sb="8" eb="10">
      <t>セツビ</t>
    </rPh>
    <rPh sb="10" eb="12">
      <t>セイビ</t>
    </rPh>
    <rPh sb="12" eb="14">
      <t>ジギョウ</t>
    </rPh>
    <phoneticPr fontId="2"/>
  </si>
  <si>
    <t>○○室</t>
    <rPh sb="2" eb="3">
      <t>シツ</t>
    </rPh>
    <phoneticPr fontId="2"/>
  </si>
  <si>
    <t>同種機器の現有台数</t>
    <rPh sb="0" eb="2">
      <t>ドウシュ</t>
    </rPh>
    <rPh sb="2" eb="4">
      <t>キキ</t>
    </rPh>
    <rPh sb="5" eb="7">
      <t>ゲンユウ</t>
    </rPh>
    <rPh sb="7" eb="9">
      <t>ダイスウ</t>
    </rPh>
    <phoneticPr fontId="2"/>
  </si>
  <si>
    <t>単価×数量（税抜）</t>
    <rPh sb="0" eb="2">
      <t>タンカ</t>
    </rPh>
    <rPh sb="3" eb="5">
      <t>スウリョウ</t>
    </rPh>
    <rPh sb="6" eb="7">
      <t>ゼイ</t>
    </rPh>
    <rPh sb="7" eb="8">
      <t>ヌ</t>
    </rPh>
    <phoneticPr fontId="2"/>
  </si>
  <si>
    <t>備考</t>
    <rPh sb="0" eb="2">
      <t>ビコウ</t>
    </rPh>
    <phoneticPr fontId="2"/>
  </si>
  <si>
    <t>腎移植施設施設整備事業</t>
    <rPh sb="0" eb="3">
      <t>ジンイショク</t>
    </rPh>
    <rPh sb="3" eb="5">
      <t>シセツ</t>
    </rPh>
    <rPh sb="5" eb="7">
      <t>シセツ</t>
    </rPh>
    <rPh sb="7" eb="9">
      <t>セイビ</t>
    </rPh>
    <rPh sb="9" eb="11">
      <t>ジギョウ</t>
    </rPh>
    <phoneticPr fontId="2"/>
  </si>
  <si>
    <t>ベッドサイドモニタ</t>
  </si>
  <si>
    <t>医療提供体制推進事業費補助金</t>
    <rPh sb="0" eb="2">
      <t>いりょう</t>
    </rPh>
    <rPh sb="2" eb="4">
      <t>ていきょう</t>
    </rPh>
    <rPh sb="4" eb="6">
      <t>たいせい</t>
    </rPh>
    <rPh sb="6" eb="8">
      <t>すいしん</t>
    </rPh>
    <rPh sb="8" eb="11">
      <t>じぎょうひ</t>
    </rPh>
    <rPh sb="11" eb="14">
      <t>ほじょきん</t>
    </rPh>
    <phoneticPr fontId="5" type="Hiragana"/>
  </si>
  <si>
    <t>単価×数量（税込）</t>
    <rPh sb="0" eb="2">
      <t>タンカ</t>
    </rPh>
    <rPh sb="3" eb="5">
      <t>スウリョウ</t>
    </rPh>
    <rPh sb="6" eb="8">
      <t>ゼイコミ</t>
    </rPh>
    <phoneticPr fontId="2"/>
  </si>
  <si>
    <t>地域医療介護総合確保基金</t>
    <rPh sb="0" eb="2">
      <t>ちいき</t>
    </rPh>
    <rPh sb="2" eb="4">
      <t>いりょう</t>
    </rPh>
    <rPh sb="4" eb="6">
      <t>かいご</t>
    </rPh>
    <rPh sb="6" eb="8">
      <t>そうごう</t>
    </rPh>
    <rPh sb="8" eb="10">
      <t>かくほ</t>
    </rPh>
    <rPh sb="10" eb="12">
      <t>ききん</t>
    </rPh>
    <phoneticPr fontId="5" type="Hiragana"/>
  </si>
  <si>
    <t>救命救急センター設備整備事業</t>
    <rPh sb="0" eb="2">
      <t>キュウメイ</t>
    </rPh>
    <rPh sb="2" eb="4">
      <t>キュウキュウ</t>
    </rPh>
    <rPh sb="8" eb="10">
      <t>セツビ</t>
    </rPh>
    <rPh sb="10" eb="12">
      <t>セイビ</t>
    </rPh>
    <rPh sb="12" eb="14">
      <t>ジギョウ</t>
    </rPh>
    <phoneticPr fontId="2"/>
  </si>
  <si>
    <t>寄付金その他収入</t>
    <rPh sb="0" eb="3">
      <t>キフキン</t>
    </rPh>
    <rPh sb="5" eb="6">
      <t>タ</t>
    </rPh>
    <rPh sb="6" eb="8">
      <t>シュウニュウ</t>
    </rPh>
    <phoneticPr fontId="2"/>
  </si>
  <si>
    <t>総事業費（税込）</t>
    <rPh sb="0" eb="4">
      <t>ソウジギョウヒ</t>
    </rPh>
    <rPh sb="5" eb="7">
      <t>ゼイコミ</t>
    </rPh>
    <phoneticPr fontId="2"/>
  </si>
  <si>
    <t>いいえ</t>
  </si>
  <si>
    <t>単価（税抜）</t>
    <rPh sb="0" eb="2">
      <t>タンカ</t>
    </rPh>
    <rPh sb="3" eb="4">
      <t>ゼイ</t>
    </rPh>
    <rPh sb="4" eb="5">
      <t>ヌ</t>
    </rPh>
    <phoneticPr fontId="2"/>
  </si>
  <si>
    <t>へき地医療拠点病院施設整備事業</t>
    <rPh sb="2" eb="3">
      <t>チ</t>
    </rPh>
    <rPh sb="3" eb="5">
      <t>イリョウ</t>
    </rPh>
    <rPh sb="5" eb="7">
      <t>キョテン</t>
    </rPh>
    <rPh sb="7" eb="9">
      <t>ビョウイン</t>
    </rPh>
    <rPh sb="9" eb="11">
      <t>シセツ</t>
    </rPh>
    <rPh sb="11" eb="13">
      <t>セイビ</t>
    </rPh>
    <rPh sb="13" eb="15">
      <t>ジギョウ</t>
    </rPh>
    <phoneticPr fontId="2"/>
  </si>
  <si>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2"/>
  </si>
  <si>
    <t>数量</t>
    <rPh sb="0" eb="2">
      <t>スウリョウ</t>
    </rPh>
    <phoneticPr fontId="2"/>
  </si>
  <si>
    <t>新規</t>
    <rPh sb="0" eb="2">
      <t>しんき</t>
    </rPh>
    <phoneticPr fontId="5" type="Hiragana"/>
  </si>
  <si>
    <t>（単位：円）</t>
    <rPh sb="1" eb="3">
      <t>タンイ</t>
    </rPh>
    <rPh sb="4" eb="5">
      <t>エン</t>
    </rPh>
    <phoneticPr fontId="2"/>
  </si>
  <si>
    <t>医療施設等耐震整備事業</t>
    <rPh sb="0" eb="2">
      <t>イリョウ</t>
    </rPh>
    <rPh sb="2" eb="4">
      <t>シセツ</t>
    </rPh>
    <rPh sb="4" eb="5">
      <t>トウ</t>
    </rPh>
    <rPh sb="5" eb="7">
      <t>タイシン</t>
    </rPh>
    <rPh sb="7" eb="9">
      <t>セイビ</t>
    </rPh>
    <rPh sb="9" eb="11">
      <t>ジギョウ</t>
    </rPh>
    <phoneticPr fontId="2"/>
  </si>
  <si>
    <t>現有機器では不可能な○○や○○の値が測定可能になり、迅速な対応が可能になる</t>
    <rPh sb="0" eb="2">
      <t>ゲンユウ</t>
    </rPh>
    <rPh sb="2" eb="4">
      <t>キキ</t>
    </rPh>
    <rPh sb="6" eb="9">
      <t>フカノウ</t>
    </rPh>
    <rPh sb="16" eb="17">
      <t>アタイ</t>
    </rPh>
    <rPh sb="18" eb="20">
      <t>ソクテイ</t>
    </rPh>
    <rPh sb="20" eb="22">
      <t>カノウ</t>
    </rPh>
    <rPh sb="26" eb="28">
      <t>ジンソク</t>
    </rPh>
    <rPh sb="29" eb="31">
      <t>タイオウ</t>
    </rPh>
    <rPh sb="32" eb="34">
      <t>カノウ</t>
    </rPh>
    <phoneticPr fontId="2"/>
  </si>
  <si>
    <t>緊急性</t>
    <rPh sb="0" eb="3">
      <t>キンキュウセイ</t>
    </rPh>
    <phoneticPr fontId="2"/>
  </si>
  <si>
    <t>想定する交付額</t>
    <rPh sb="0" eb="2">
      <t>ソウテイ</t>
    </rPh>
    <rPh sb="4" eb="7">
      <t>コウフガク</t>
    </rPh>
    <phoneticPr fontId="2"/>
  </si>
  <si>
    <t>休日夜間急患センター施設整備事業</t>
    <rPh sb="0" eb="2">
      <t>キュウジツ</t>
    </rPh>
    <rPh sb="2" eb="4">
      <t>ヤカン</t>
    </rPh>
    <rPh sb="4" eb="6">
      <t>キュウカン</t>
    </rPh>
    <rPh sb="10" eb="12">
      <t>シセツ</t>
    </rPh>
    <rPh sb="12" eb="14">
      <t>セイビ</t>
    </rPh>
    <rPh sb="14" eb="16">
      <t>ジギョウ</t>
    </rPh>
    <phoneticPr fontId="2"/>
  </si>
  <si>
    <t>増設</t>
    <rPh sb="0" eb="2">
      <t>ぞうせつ</t>
    </rPh>
    <phoneticPr fontId="5" type="Hiragana"/>
  </si>
  <si>
    <t>小児救急遠隔医療設備整備事業</t>
    <rPh sb="0" eb="2">
      <t>ショウニ</t>
    </rPh>
    <rPh sb="2" eb="4">
      <t>キュウキュウ</t>
    </rPh>
    <rPh sb="4" eb="6">
      <t>エンカク</t>
    </rPh>
    <rPh sb="6" eb="8">
      <t>イリョウ</t>
    </rPh>
    <rPh sb="8" eb="10">
      <t>セツビ</t>
    </rPh>
    <rPh sb="10" eb="12">
      <t>セイビ</t>
    </rPh>
    <rPh sb="12" eb="14">
      <t>ジギョウ</t>
    </rPh>
    <phoneticPr fontId="2"/>
  </si>
  <si>
    <t>新築</t>
    <rPh sb="0" eb="2">
      <t>しんちく</t>
    </rPh>
    <phoneticPr fontId="5" type="Hiragana"/>
  </si>
  <si>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2"/>
  </si>
  <si>
    <t>はい</t>
  </si>
  <si>
    <t>医療提供体制施設整備交付金</t>
    <rPh sb="0" eb="2">
      <t>いりょう</t>
    </rPh>
    <rPh sb="2" eb="4">
      <t>ていきょう</t>
    </rPh>
    <rPh sb="4" eb="6">
      <t>たいせい</t>
    </rPh>
    <rPh sb="6" eb="8">
      <t>しせつ</t>
    </rPh>
    <rPh sb="8" eb="10">
      <t>せいび</t>
    </rPh>
    <rPh sb="10" eb="13">
      <t>こうふきん</t>
    </rPh>
    <phoneticPr fontId="5" type="Hiragana"/>
  </si>
  <si>
    <t>改築</t>
    <rPh sb="0" eb="2">
      <t>かいちく</t>
    </rPh>
    <phoneticPr fontId="5" type="Hiragana"/>
  </si>
  <si>
    <t>経過年数</t>
    <rPh sb="0" eb="2">
      <t>ケイカ</t>
    </rPh>
    <rPh sb="2" eb="4">
      <t>ネンスウ</t>
    </rPh>
    <phoneticPr fontId="2"/>
  </si>
  <si>
    <t>へき地診療所施設整備事業</t>
    <rPh sb="2" eb="3">
      <t>チ</t>
    </rPh>
    <rPh sb="3" eb="6">
      <t>シンリョウジョ</t>
    </rPh>
    <rPh sb="6" eb="8">
      <t>シセツ</t>
    </rPh>
    <rPh sb="8" eb="10">
      <t>セイビ</t>
    </rPh>
    <rPh sb="10" eb="12">
      <t>ジギョウ</t>
    </rPh>
    <phoneticPr fontId="2"/>
  </si>
  <si>
    <t>へき地保健指導所施設整備事業</t>
    <rPh sb="2" eb="3">
      <t>チ</t>
    </rPh>
    <rPh sb="3" eb="5">
      <t>ホケン</t>
    </rPh>
    <rPh sb="5" eb="8">
      <t>シドウショ</t>
    </rPh>
    <rPh sb="8" eb="10">
      <t>シセツ</t>
    </rPh>
    <rPh sb="10" eb="12">
      <t>セイビ</t>
    </rPh>
    <rPh sb="12" eb="14">
      <t>ジギョウ</t>
    </rPh>
    <phoneticPr fontId="2"/>
  </si>
  <si>
    <t>年</t>
    <rPh sb="0" eb="1">
      <t>ネン</t>
    </rPh>
    <phoneticPr fontId="2"/>
  </si>
  <si>
    <t>更新・増設・
改築・増築の場合</t>
    <rPh sb="0" eb="2">
      <t>コウシン</t>
    </rPh>
    <rPh sb="3" eb="5">
      <t>ゾウセツ</t>
    </rPh>
    <rPh sb="7" eb="9">
      <t>カイチク</t>
    </rPh>
    <rPh sb="10" eb="12">
      <t>ゾウチク</t>
    </rPh>
    <rPh sb="13" eb="15">
      <t>バアイ</t>
    </rPh>
    <phoneticPr fontId="2"/>
  </si>
  <si>
    <t>必要性</t>
    <rPh sb="0" eb="3">
      <t>ヒツヨウセイ</t>
    </rPh>
    <phoneticPr fontId="2"/>
  </si>
  <si>
    <t>院内感染対策施設整備事業</t>
    <rPh sb="0" eb="2">
      <t>インナイ</t>
    </rPh>
    <rPh sb="2" eb="4">
      <t>カンセン</t>
    </rPh>
    <rPh sb="4" eb="6">
      <t>タイサク</t>
    </rPh>
    <rPh sb="6" eb="8">
      <t>シセツ</t>
    </rPh>
    <rPh sb="8" eb="10">
      <t>セイビ</t>
    </rPh>
    <rPh sb="10" eb="12">
      <t>ジギョウ</t>
    </rPh>
    <phoneticPr fontId="2"/>
  </si>
  <si>
    <t>医療施設運営費補助金</t>
    <rPh sb="0" eb="2">
      <t>いりょう</t>
    </rPh>
    <rPh sb="2" eb="4">
      <t>しせつ</t>
    </rPh>
    <rPh sb="4" eb="7">
      <t>うんえいひ</t>
    </rPh>
    <rPh sb="7" eb="10">
      <t>ほじょきん</t>
    </rPh>
    <phoneticPr fontId="5" type="Hiragana"/>
  </si>
  <si>
    <t>分娩取扱施設施設整備事業</t>
    <rPh sb="0" eb="2">
      <t>ブンベン</t>
    </rPh>
    <rPh sb="2" eb="4">
      <t>トリアツカイ</t>
    </rPh>
    <rPh sb="4" eb="6">
      <t>シセツ</t>
    </rPh>
    <rPh sb="6" eb="8">
      <t>シセツ</t>
    </rPh>
    <rPh sb="8" eb="10">
      <t>セイビ</t>
    </rPh>
    <rPh sb="10" eb="12">
      <t>ジギョウ</t>
    </rPh>
    <phoneticPr fontId="2"/>
  </si>
  <si>
    <t>過疎地域特定診療所施設整備事業</t>
    <rPh sb="0" eb="2">
      <t>カソ</t>
    </rPh>
    <rPh sb="2" eb="4">
      <t>チイキ</t>
    </rPh>
    <rPh sb="4" eb="6">
      <t>トクテイ</t>
    </rPh>
    <rPh sb="6" eb="9">
      <t>シンリョウジョ</t>
    </rPh>
    <rPh sb="9" eb="11">
      <t>シセツ</t>
    </rPh>
    <rPh sb="11" eb="13">
      <t>セイビ</t>
    </rPh>
    <rPh sb="13" eb="15">
      <t>ジギョウ</t>
    </rPh>
    <phoneticPr fontId="2"/>
  </si>
  <si>
    <t>研修医のための研修施設整備事業</t>
    <rPh sb="0" eb="3">
      <t>ケンシュウイ</t>
    </rPh>
    <rPh sb="7" eb="9">
      <t>ケンシュウ</t>
    </rPh>
    <rPh sb="9" eb="11">
      <t>シセツ</t>
    </rPh>
    <rPh sb="11" eb="13">
      <t>セイビ</t>
    </rPh>
    <rPh sb="13" eb="15">
      <t>ジギョウ</t>
    </rPh>
    <phoneticPr fontId="2"/>
  </si>
  <si>
    <t>６台</t>
    <rPh sb="1" eb="2">
      <t>ダイ</t>
    </rPh>
    <phoneticPr fontId="2"/>
  </si>
  <si>
    <t>臨床研修病院施設整備事業</t>
    <rPh sb="0" eb="2">
      <t>リンショウ</t>
    </rPh>
    <rPh sb="2" eb="4">
      <t>ケンシュウ</t>
    </rPh>
    <rPh sb="4" eb="6">
      <t>ビョウイン</t>
    </rPh>
    <rPh sb="6" eb="8">
      <t>シセツ</t>
    </rPh>
    <rPh sb="8" eb="10">
      <t>セイビ</t>
    </rPh>
    <rPh sb="10" eb="12">
      <t>ジギョウ</t>
    </rPh>
    <phoneticPr fontId="2"/>
  </si>
  <si>
    <t>医師臨床研修病院研修医環境整備事業</t>
  </si>
  <si>
    <t>死亡時画像診断システム等施設整備事業</t>
    <rPh sb="0" eb="3">
      <t>シボウジ</t>
    </rPh>
    <rPh sb="3" eb="5">
      <t>ガゾウ</t>
    </rPh>
    <rPh sb="5" eb="7">
      <t>シンダン</t>
    </rPh>
    <rPh sb="11" eb="12">
      <t>トウ</t>
    </rPh>
    <rPh sb="12" eb="14">
      <t>シセツ</t>
    </rPh>
    <rPh sb="14" eb="16">
      <t>セイビ</t>
    </rPh>
    <rPh sb="16" eb="18">
      <t>ジギョウ</t>
    </rPh>
    <phoneticPr fontId="2"/>
  </si>
  <si>
    <t>有床診療所等スプリンクラー等施設整備事業</t>
    <rPh sb="0" eb="2">
      <t>ユウショウ</t>
    </rPh>
    <rPh sb="2" eb="5">
      <t>シンリョウジョ</t>
    </rPh>
    <rPh sb="5" eb="6">
      <t>トウ</t>
    </rPh>
    <rPh sb="13" eb="14">
      <t>トウ</t>
    </rPh>
    <rPh sb="14" eb="16">
      <t>シセツ</t>
    </rPh>
    <rPh sb="16" eb="18">
      <t>セイビ</t>
    </rPh>
    <rPh sb="18" eb="20">
      <t>ジギョウ</t>
    </rPh>
    <phoneticPr fontId="2"/>
  </si>
  <si>
    <t>医療施設ブロック塀改修等施設整備事業</t>
    <rPh sb="0" eb="2">
      <t>イリョウ</t>
    </rPh>
    <rPh sb="2" eb="4">
      <t>シセツ</t>
    </rPh>
    <rPh sb="8" eb="9">
      <t>ベイ</t>
    </rPh>
    <rPh sb="9" eb="11">
      <t>カイシュウ</t>
    </rPh>
    <rPh sb="11" eb="12">
      <t>トウ</t>
    </rPh>
    <rPh sb="12" eb="14">
      <t>シセツ</t>
    </rPh>
    <rPh sb="14" eb="16">
      <t>セイビ</t>
    </rPh>
    <rPh sb="16" eb="18">
      <t>ジギョウ</t>
    </rPh>
    <phoneticPr fontId="2"/>
  </si>
  <si>
    <t>医療施設耐震化促進事業</t>
    <rPh sb="0" eb="2">
      <t>イリョウ</t>
    </rPh>
    <rPh sb="2" eb="4">
      <t>シセツ</t>
    </rPh>
    <rPh sb="4" eb="7">
      <t>タイシンカ</t>
    </rPh>
    <rPh sb="7" eb="9">
      <t>ソクシン</t>
    </rPh>
    <rPh sb="9" eb="11">
      <t>ジギョウ</t>
    </rPh>
    <phoneticPr fontId="2"/>
  </si>
  <si>
    <t>救急ヘリポート施設整備事業</t>
    <rPh sb="0" eb="2">
      <t>キュウキュウ</t>
    </rPh>
    <rPh sb="7" eb="9">
      <t>シセツ</t>
    </rPh>
    <rPh sb="9" eb="11">
      <t>セイビ</t>
    </rPh>
    <rPh sb="11" eb="13">
      <t>ジギョウ</t>
    </rPh>
    <phoneticPr fontId="2"/>
  </si>
  <si>
    <t>ヘリポート周辺施設施設整備事業</t>
    <rPh sb="5" eb="7">
      <t>シュウヘン</t>
    </rPh>
    <rPh sb="7" eb="9">
      <t>シセツ</t>
    </rPh>
    <rPh sb="9" eb="11">
      <t>シセツ</t>
    </rPh>
    <rPh sb="11" eb="13">
      <t>セイビ</t>
    </rPh>
    <rPh sb="13" eb="15">
      <t>ジギョウ</t>
    </rPh>
    <phoneticPr fontId="2"/>
  </si>
  <si>
    <t>救命救急センター施設整備事業</t>
    <rPh sb="0" eb="2">
      <t>キュウメイ</t>
    </rPh>
    <rPh sb="2" eb="4">
      <t>キュウキュウ</t>
    </rPh>
    <rPh sb="8" eb="10">
      <t>シセツ</t>
    </rPh>
    <rPh sb="10" eb="12">
      <t>セイビ</t>
    </rPh>
    <rPh sb="12" eb="14">
      <t>ジギョウ</t>
    </rPh>
    <phoneticPr fontId="2"/>
  </si>
  <si>
    <t>小児救急医療拠点病院施設整備事業</t>
    <rPh sb="0" eb="2">
      <t>ショウニ</t>
    </rPh>
    <rPh sb="2" eb="4">
      <t>キュウキュウ</t>
    </rPh>
    <rPh sb="4" eb="6">
      <t>イリョウ</t>
    </rPh>
    <rPh sb="6" eb="8">
      <t>キョテン</t>
    </rPh>
    <rPh sb="8" eb="10">
      <t>ビョウイン</t>
    </rPh>
    <rPh sb="10" eb="12">
      <t>シセツ</t>
    </rPh>
    <rPh sb="12" eb="14">
      <t>セイビ</t>
    </rPh>
    <rPh sb="14" eb="16">
      <t>ジギョウ</t>
    </rPh>
    <phoneticPr fontId="2"/>
  </si>
  <si>
    <t>小児初期救急センター施設整備事業</t>
    <rPh sb="0" eb="2">
      <t>ショウニ</t>
    </rPh>
    <rPh sb="2" eb="4">
      <t>ショキ</t>
    </rPh>
    <rPh sb="4" eb="6">
      <t>キュウキュウ</t>
    </rPh>
    <rPh sb="10" eb="12">
      <t>シセツ</t>
    </rPh>
    <rPh sb="12" eb="14">
      <t>セイビ</t>
    </rPh>
    <rPh sb="14" eb="16">
      <t>ジギョウ</t>
    </rPh>
    <phoneticPr fontId="2"/>
  </si>
  <si>
    <t>小児集中治療室施設整備事業</t>
    <rPh sb="0" eb="2">
      <t>ショウニ</t>
    </rPh>
    <rPh sb="2" eb="4">
      <t>シュウチュウ</t>
    </rPh>
    <rPh sb="4" eb="7">
      <t>チリョウシツ</t>
    </rPh>
    <rPh sb="7" eb="9">
      <t>シセツ</t>
    </rPh>
    <rPh sb="9" eb="11">
      <t>セイビ</t>
    </rPh>
    <rPh sb="11" eb="13">
      <t>ジギョウ</t>
    </rPh>
    <phoneticPr fontId="2"/>
  </si>
  <si>
    <t>小児医療施設施設整備事業</t>
    <rPh sb="0" eb="2">
      <t>ショウニ</t>
    </rPh>
    <rPh sb="2" eb="4">
      <t>イリョウ</t>
    </rPh>
    <rPh sb="4" eb="6">
      <t>シセツ</t>
    </rPh>
    <rPh sb="6" eb="8">
      <t>シセツ</t>
    </rPh>
    <rPh sb="8" eb="10">
      <t>セイビ</t>
    </rPh>
    <rPh sb="10" eb="12">
      <t>ジギョウ</t>
    </rPh>
    <phoneticPr fontId="2"/>
  </si>
  <si>
    <t>周産期医療施設施設整備事業</t>
    <rPh sb="0" eb="3">
      <t>シュウサンキ</t>
    </rPh>
    <rPh sb="3" eb="5">
      <t>イリョウ</t>
    </rPh>
    <rPh sb="5" eb="7">
      <t>シセツ</t>
    </rPh>
    <rPh sb="7" eb="9">
      <t>シセツ</t>
    </rPh>
    <rPh sb="9" eb="11">
      <t>セイビ</t>
    </rPh>
    <rPh sb="11" eb="13">
      <t>ジギョウ</t>
    </rPh>
    <phoneticPr fontId="2"/>
  </si>
  <si>
    <t>地域療育支援施設施設整備事業</t>
    <rPh sb="0" eb="2">
      <t>チイキ</t>
    </rPh>
    <rPh sb="2" eb="4">
      <t>リョウイク</t>
    </rPh>
    <rPh sb="4" eb="6">
      <t>シエン</t>
    </rPh>
    <rPh sb="6" eb="8">
      <t>シセツ</t>
    </rPh>
    <rPh sb="8" eb="10">
      <t>シセツ</t>
    </rPh>
    <rPh sb="10" eb="12">
      <t>セイビ</t>
    </rPh>
    <rPh sb="12" eb="14">
      <t>ジギョウ</t>
    </rPh>
    <phoneticPr fontId="2"/>
  </si>
  <si>
    <t>共同利用施設施設整備事業</t>
    <rPh sb="0" eb="2">
      <t>キョウドウ</t>
    </rPh>
    <rPh sb="2" eb="4">
      <t>リヨウ</t>
    </rPh>
    <rPh sb="4" eb="6">
      <t>シセツ</t>
    </rPh>
    <rPh sb="6" eb="8">
      <t>シセツ</t>
    </rPh>
    <rPh sb="8" eb="10">
      <t>セイビ</t>
    </rPh>
    <rPh sb="10" eb="12">
      <t>ジギョウ</t>
    </rPh>
    <phoneticPr fontId="2"/>
  </si>
  <si>
    <t>医療施設近代化施設整備事業</t>
    <rPh sb="0" eb="2">
      <t>イリョウ</t>
    </rPh>
    <rPh sb="2" eb="4">
      <t>シセツ</t>
    </rPh>
    <rPh sb="4" eb="7">
      <t>キンダイカ</t>
    </rPh>
    <rPh sb="7" eb="9">
      <t>シセツ</t>
    </rPh>
    <rPh sb="9" eb="11">
      <t>セイビ</t>
    </rPh>
    <rPh sb="11" eb="13">
      <t>ジギョウ</t>
    </rPh>
    <phoneticPr fontId="2"/>
  </si>
  <si>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2"/>
  </si>
  <si>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2"/>
  </si>
  <si>
    <t>特殊病室施設整備事業</t>
    <rPh sb="0" eb="2">
      <t>トクシュ</t>
    </rPh>
    <rPh sb="2" eb="4">
      <t>ビョウシツ</t>
    </rPh>
    <rPh sb="4" eb="6">
      <t>シセツ</t>
    </rPh>
    <rPh sb="6" eb="8">
      <t>セイビ</t>
    </rPh>
    <rPh sb="8" eb="10">
      <t>ジギョウ</t>
    </rPh>
    <phoneticPr fontId="2"/>
  </si>
  <si>
    <t>肝移植施設施設整備事業</t>
    <rPh sb="0" eb="3">
      <t>カンイショク</t>
    </rPh>
    <rPh sb="3" eb="5">
      <t>シセツ</t>
    </rPh>
    <rPh sb="5" eb="7">
      <t>シセツ</t>
    </rPh>
    <rPh sb="7" eb="9">
      <t>セイビ</t>
    </rPh>
    <rPh sb="9" eb="11">
      <t>ジギョウ</t>
    </rPh>
    <phoneticPr fontId="2"/>
  </si>
  <si>
    <t>治験施設施設整備事業</t>
    <rPh sb="0" eb="2">
      <t>チケン</t>
    </rPh>
    <rPh sb="2" eb="4">
      <t>シセツ</t>
    </rPh>
    <rPh sb="4" eb="6">
      <t>シセツ</t>
    </rPh>
    <rPh sb="6" eb="8">
      <t>セイビ</t>
    </rPh>
    <rPh sb="8" eb="10">
      <t>ジギョウ</t>
    </rPh>
    <phoneticPr fontId="2"/>
  </si>
  <si>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2"/>
  </si>
  <si>
    <t>アスベスト除去等整備事業</t>
    <rPh sb="5" eb="7">
      <t>ジョキョ</t>
    </rPh>
    <rPh sb="7" eb="8">
      <t>トウ</t>
    </rPh>
    <rPh sb="8" eb="10">
      <t>セイビ</t>
    </rPh>
    <rPh sb="10" eb="12">
      <t>ジギョウ</t>
    </rPh>
    <phoneticPr fontId="2"/>
  </si>
  <si>
    <t>医療機器管理室施設整備事業</t>
    <rPh sb="0" eb="2">
      <t>イリョウ</t>
    </rPh>
    <rPh sb="2" eb="4">
      <t>キキ</t>
    </rPh>
    <rPh sb="4" eb="7">
      <t>カンリシツ</t>
    </rPh>
    <rPh sb="7" eb="9">
      <t>シセツ</t>
    </rPh>
    <rPh sb="9" eb="11">
      <t>セイビ</t>
    </rPh>
    <rPh sb="11" eb="13">
      <t>ジギョウ</t>
    </rPh>
    <phoneticPr fontId="2"/>
  </si>
  <si>
    <t>人工腎臓装置不足地域設備整備事業</t>
    <rPh sb="0" eb="2">
      <t>ジンコウ</t>
    </rPh>
    <rPh sb="2" eb="4">
      <t>ジンゾウ</t>
    </rPh>
    <rPh sb="4" eb="6">
      <t>ソウチ</t>
    </rPh>
    <rPh sb="6" eb="8">
      <t>フソク</t>
    </rPh>
    <rPh sb="8" eb="10">
      <t>チイキ</t>
    </rPh>
    <rPh sb="10" eb="12">
      <t>セツビ</t>
    </rPh>
    <rPh sb="12" eb="14">
      <t>セイビ</t>
    </rPh>
    <rPh sb="14" eb="16">
      <t>ジギョウ</t>
    </rPh>
    <phoneticPr fontId="2"/>
  </si>
  <si>
    <t>地球温暖化対策施設整備事業</t>
    <rPh sb="0" eb="2">
      <t>チキュウ</t>
    </rPh>
    <rPh sb="2" eb="5">
      <t>オンダンカ</t>
    </rPh>
    <rPh sb="5" eb="7">
      <t>タイサク</t>
    </rPh>
    <rPh sb="7" eb="9">
      <t>シセツ</t>
    </rPh>
    <rPh sb="9" eb="11">
      <t>セイビ</t>
    </rPh>
    <rPh sb="11" eb="13">
      <t>ジギョウ</t>
    </rPh>
    <phoneticPr fontId="2"/>
  </si>
  <si>
    <t>看護師の特定行為に係る
指定研修機関等施設整備事業</t>
    <rPh sb="0" eb="3">
      <t>カンゴシ</t>
    </rPh>
    <rPh sb="4" eb="6">
      <t>トクテイ</t>
    </rPh>
    <rPh sb="6" eb="8">
      <t>コウイ</t>
    </rPh>
    <rPh sb="9" eb="10">
      <t>カカ</t>
    </rPh>
    <rPh sb="12" eb="14">
      <t>シテイ</t>
    </rPh>
    <rPh sb="14" eb="16">
      <t>ケンシュウ</t>
    </rPh>
    <rPh sb="16" eb="18">
      <t>キカン</t>
    </rPh>
    <rPh sb="18" eb="19">
      <t>ナド</t>
    </rPh>
    <rPh sb="19" eb="21">
      <t>シセツ</t>
    </rPh>
    <rPh sb="21" eb="23">
      <t>セイビ</t>
    </rPh>
    <rPh sb="23" eb="25">
      <t>ジギョウ</t>
    </rPh>
    <phoneticPr fontId="2"/>
  </si>
  <si>
    <t>医療施設浸水対策事業</t>
    <rPh sb="0" eb="2">
      <t>イリョウ</t>
    </rPh>
    <rPh sb="2" eb="4">
      <t>シセツ</t>
    </rPh>
    <rPh sb="4" eb="6">
      <t>シンスイ</t>
    </rPh>
    <rPh sb="6" eb="8">
      <t>タイサク</t>
    </rPh>
    <rPh sb="8" eb="10">
      <t>ジギョウ</t>
    </rPh>
    <phoneticPr fontId="2"/>
  </si>
  <si>
    <t>病院群輪番制病院及び共同利用型病院施設整備事業</t>
    <rPh sb="0" eb="3">
      <t>ビョウイングン</t>
    </rPh>
    <rPh sb="3" eb="6">
      <t>リンバンセイ</t>
    </rPh>
    <rPh sb="6" eb="8">
      <t>ビョウイン</t>
    </rPh>
    <rPh sb="8" eb="9">
      <t>オヨ</t>
    </rPh>
    <rPh sb="10" eb="12">
      <t>キョウドウ</t>
    </rPh>
    <rPh sb="12" eb="14">
      <t>リヨウ</t>
    </rPh>
    <rPh sb="14" eb="15">
      <t>ガタ</t>
    </rPh>
    <rPh sb="15" eb="17">
      <t>ビョウイン</t>
    </rPh>
    <rPh sb="17" eb="19">
      <t>シセツ</t>
    </rPh>
    <rPh sb="19" eb="21">
      <t>セイビ</t>
    </rPh>
    <rPh sb="21" eb="23">
      <t>ジギョウ</t>
    </rPh>
    <phoneticPr fontId="2"/>
  </si>
  <si>
    <t>へき地診療所設備整備事業</t>
    <rPh sb="2" eb="3">
      <t>チ</t>
    </rPh>
    <rPh sb="3" eb="6">
      <t>シンリョウジョ</t>
    </rPh>
    <rPh sb="6" eb="8">
      <t>セツビ</t>
    </rPh>
    <rPh sb="8" eb="10">
      <t>セイビ</t>
    </rPh>
    <rPh sb="10" eb="12">
      <t>ジギョウ</t>
    </rPh>
    <phoneticPr fontId="2"/>
  </si>
  <si>
    <t>へき地巡回診療車整備事業</t>
    <rPh sb="2" eb="3">
      <t>チ</t>
    </rPh>
    <rPh sb="3" eb="5">
      <t>ジュンカイ</t>
    </rPh>
    <rPh sb="5" eb="8">
      <t>シンリョウシャ</t>
    </rPh>
    <rPh sb="8" eb="10">
      <t>セイビ</t>
    </rPh>
    <rPh sb="10" eb="12">
      <t>ジギョウ</t>
    </rPh>
    <phoneticPr fontId="2"/>
  </si>
  <si>
    <t>過疎地域等特定診療所設備整備事業</t>
    <rPh sb="0" eb="2">
      <t>カソ</t>
    </rPh>
    <rPh sb="2" eb="4">
      <t>チイキ</t>
    </rPh>
    <rPh sb="4" eb="5">
      <t>トウ</t>
    </rPh>
    <rPh sb="5" eb="7">
      <t>トクテイ</t>
    </rPh>
    <rPh sb="7" eb="10">
      <t>シンリョウジョ</t>
    </rPh>
    <rPh sb="10" eb="12">
      <t>セツビ</t>
    </rPh>
    <rPh sb="12" eb="14">
      <t>セイビ</t>
    </rPh>
    <rPh sb="14" eb="16">
      <t>ジギョウ</t>
    </rPh>
    <phoneticPr fontId="2"/>
  </si>
  <si>
    <t>へき地保健指導所設備整備事業</t>
    <rPh sb="2" eb="3">
      <t>チ</t>
    </rPh>
    <rPh sb="3" eb="5">
      <t>ホケン</t>
    </rPh>
    <rPh sb="5" eb="8">
      <t>シドウショ</t>
    </rPh>
    <rPh sb="8" eb="10">
      <t>セツビ</t>
    </rPh>
    <rPh sb="10" eb="12">
      <t>セイビ</t>
    </rPh>
    <rPh sb="12" eb="14">
      <t>ジギョウ</t>
    </rPh>
    <phoneticPr fontId="2"/>
  </si>
  <si>
    <t>へき地医療拠点病院設備整備事業</t>
    <rPh sb="2" eb="3">
      <t>チ</t>
    </rPh>
    <rPh sb="3" eb="5">
      <t>イリョウ</t>
    </rPh>
    <rPh sb="5" eb="7">
      <t>キョテン</t>
    </rPh>
    <rPh sb="7" eb="9">
      <t>ビョウイン</t>
    </rPh>
    <rPh sb="9" eb="11">
      <t>セツビ</t>
    </rPh>
    <rPh sb="11" eb="13">
      <t>セイビ</t>
    </rPh>
    <rPh sb="13" eb="15">
      <t>ジギョウ</t>
    </rPh>
    <phoneticPr fontId="2"/>
  </si>
  <si>
    <t>遠隔医療設備整備事業</t>
    <rPh sb="0" eb="2">
      <t>エンカク</t>
    </rPh>
    <rPh sb="2" eb="4">
      <t>イリョウ</t>
    </rPh>
    <rPh sb="4" eb="6">
      <t>セツビ</t>
    </rPh>
    <rPh sb="6" eb="8">
      <t>セイビ</t>
    </rPh>
    <rPh sb="8" eb="10">
      <t>ジギョウ</t>
    </rPh>
    <phoneticPr fontId="2"/>
  </si>
  <si>
    <t>臨床研修病院支援システム設備整備事業</t>
    <rPh sb="0" eb="2">
      <t>リンショウ</t>
    </rPh>
    <rPh sb="2" eb="4">
      <t>ケンシュウ</t>
    </rPh>
    <rPh sb="4" eb="6">
      <t>ビョウイン</t>
    </rPh>
    <rPh sb="6" eb="8">
      <t>シエン</t>
    </rPh>
    <rPh sb="12" eb="14">
      <t>セツビ</t>
    </rPh>
    <rPh sb="14" eb="16">
      <t>セイビ</t>
    </rPh>
    <rPh sb="16" eb="18">
      <t>ジギョウ</t>
    </rPh>
    <phoneticPr fontId="2"/>
  </si>
  <si>
    <t>へき地・離島診療支援システム設備整備事業</t>
    <rPh sb="2" eb="3">
      <t>チ</t>
    </rPh>
    <rPh sb="4" eb="6">
      <t>リトウ</t>
    </rPh>
    <rPh sb="6" eb="8">
      <t>シンリョウ</t>
    </rPh>
    <rPh sb="8" eb="10">
      <t>シエン</t>
    </rPh>
    <rPh sb="14" eb="16">
      <t>セツビ</t>
    </rPh>
    <rPh sb="16" eb="18">
      <t>セイビ</t>
    </rPh>
    <rPh sb="18" eb="20">
      <t>ジギョウ</t>
    </rPh>
    <phoneticPr fontId="2"/>
  </si>
  <si>
    <t>産科医療機関設備整備事業</t>
    <rPh sb="0" eb="2">
      <t>サンカ</t>
    </rPh>
    <rPh sb="2" eb="4">
      <t>イリョウ</t>
    </rPh>
    <rPh sb="4" eb="6">
      <t>キカン</t>
    </rPh>
    <rPh sb="6" eb="8">
      <t>セツビ</t>
    </rPh>
    <rPh sb="8" eb="10">
      <t>セイビ</t>
    </rPh>
    <rPh sb="10" eb="12">
      <t>ジギョウ</t>
    </rPh>
    <phoneticPr fontId="2"/>
  </si>
  <si>
    <t>分娩取扱施設設備整備事業</t>
    <rPh sb="0" eb="2">
      <t>ブンベン</t>
    </rPh>
    <rPh sb="2" eb="4">
      <t>トリアツカイ</t>
    </rPh>
    <rPh sb="4" eb="6">
      <t>シセツ</t>
    </rPh>
    <rPh sb="6" eb="8">
      <t>セツビ</t>
    </rPh>
    <rPh sb="8" eb="10">
      <t>セイビ</t>
    </rPh>
    <rPh sb="10" eb="12">
      <t>ジギョウ</t>
    </rPh>
    <phoneticPr fontId="2"/>
  </si>
  <si>
    <t>ICTを活用した産科医師不足地域に対する
妊産婦モニタリング支援設備整備事業</t>
    <rPh sb="4" eb="6">
      <t>カツヨウ</t>
    </rPh>
    <rPh sb="8" eb="10">
      <t>サンカ</t>
    </rPh>
    <rPh sb="10" eb="12">
      <t>イシ</t>
    </rPh>
    <rPh sb="12" eb="14">
      <t>フソク</t>
    </rPh>
    <rPh sb="14" eb="16">
      <t>チイキ</t>
    </rPh>
    <rPh sb="17" eb="18">
      <t>タイ</t>
    </rPh>
    <rPh sb="21" eb="24">
      <t>ニンサンプ</t>
    </rPh>
    <rPh sb="30" eb="32">
      <t>シエン</t>
    </rPh>
    <rPh sb="32" eb="34">
      <t>セツビ</t>
    </rPh>
    <rPh sb="34" eb="36">
      <t>セイビ</t>
    </rPh>
    <rPh sb="36" eb="38">
      <t>ジギョウ</t>
    </rPh>
    <phoneticPr fontId="2"/>
  </si>
  <si>
    <t>死亡時画像診断システム設備整備事業</t>
    <rPh sb="0" eb="3">
      <t>シボウジ</t>
    </rPh>
    <rPh sb="3" eb="5">
      <t>ガゾウ</t>
    </rPh>
    <rPh sb="5" eb="7">
      <t>シンダン</t>
    </rPh>
    <rPh sb="11" eb="13">
      <t>セツビ</t>
    </rPh>
    <rPh sb="13" eb="15">
      <t>セイビ</t>
    </rPh>
    <rPh sb="15" eb="17">
      <t>ジギョウ</t>
    </rPh>
    <phoneticPr fontId="2"/>
  </si>
  <si>
    <t>実践的手術手技向上研修実施機関設備整備事業</t>
    <rPh sb="0" eb="3">
      <t>ジッセンテキ</t>
    </rPh>
    <rPh sb="3" eb="5">
      <t>シュジュツ</t>
    </rPh>
    <rPh sb="5" eb="7">
      <t>シュギ</t>
    </rPh>
    <rPh sb="7" eb="9">
      <t>コウジョウ</t>
    </rPh>
    <rPh sb="9" eb="11">
      <t>ケンシュウ</t>
    </rPh>
    <rPh sb="11" eb="13">
      <t>ジッシ</t>
    </rPh>
    <rPh sb="13" eb="15">
      <t>キカン</t>
    </rPh>
    <rPh sb="15" eb="17">
      <t>セツビ</t>
    </rPh>
    <rPh sb="17" eb="19">
      <t>セイビ</t>
    </rPh>
    <rPh sb="19" eb="21">
      <t>ジギョウ</t>
    </rPh>
    <phoneticPr fontId="2"/>
  </si>
  <si>
    <t>在宅人工呼吸器使用者非常用電源整備事業</t>
    <rPh sb="0" eb="2">
      <t>ザイタク</t>
    </rPh>
    <rPh sb="2" eb="4">
      <t>ジンコウ</t>
    </rPh>
    <rPh sb="4" eb="7">
      <t>コキュウキ</t>
    </rPh>
    <rPh sb="7" eb="9">
      <t>シヨウ</t>
    </rPh>
    <rPh sb="9" eb="10">
      <t>シャ</t>
    </rPh>
    <rPh sb="10" eb="13">
      <t>ヒジョウヨウ</t>
    </rPh>
    <rPh sb="13" eb="15">
      <t>デンゲン</t>
    </rPh>
    <rPh sb="15" eb="17">
      <t>セイビ</t>
    </rPh>
    <rPh sb="17" eb="19">
      <t>ジギョウ</t>
    </rPh>
    <phoneticPr fontId="2"/>
  </si>
  <si>
    <t>遠隔ICU体制整備促進事業</t>
    <rPh sb="0" eb="2">
      <t>エンカク</t>
    </rPh>
    <rPh sb="5" eb="7">
      <t>タイセイ</t>
    </rPh>
    <rPh sb="7" eb="9">
      <t>セイビ</t>
    </rPh>
    <rPh sb="9" eb="11">
      <t>ソクシン</t>
    </rPh>
    <rPh sb="11" eb="13">
      <t>ジギョウ</t>
    </rPh>
    <phoneticPr fontId="2"/>
  </si>
  <si>
    <t>がん診療施設設備整備事業</t>
    <rPh sb="2" eb="4">
      <t>シンリョウ</t>
    </rPh>
    <rPh sb="4" eb="6">
      <t>シセツ</t>
    </rPh>
    <rPh sb="6" eb="8">
      <t>セツビ</t>
    </rPh>
    <rPh sb="8" eb="10">
      <t>セイビ</t>
    </rPh>
    <rPh sb="10" eb="12">
      <t>ジギョウ</t>
    </rPh>
    <phoneticPr fontId="2"/>
  </si>
  <si>
    <t>休日夜間急患センター設備整備事業</t>
    <rPh sb="0" eb="2">
      <t>キュウジツ</t>
    </rPh>
    <rPh sb="2" eb="4">
      <t>ヤカン</t>
    </rPh>
    <rPh sb="4" eb="6">
      <t>キュウカン</t>
    </rPh>
    <rPh sb="10" eb="12">
      <t>セツビ</t>
    </rPh>
    <rPh sb="12" eb="14">
      <t>セイビ</t>
    </rPh>
    <rPh sb="14" eb="16">
      <t>ジギョウ</t>
    </rPh>
    <phoneticPr fontId="2"/>
  </si>
  <si>
    <t>小児初期救急センター設備整備事業</t>
    <rPh sb="0" eb="2">
      <t>ショウニ</t>
    </rPh>
    <rPh sb="2" eb="4">
      <t>ショキ</t>
    </rPh>
    <rPh sb="4" eb="6">
      <t>キュウキュウ</t>
    </rPh>
    <rPh sb="10" eb="12">
      <t>セツビ</t>
    </rPh>
    <rPh sb="12" eb="14">
      <t>セイビ</t>
    </rPh>
    <rPh sb="14" eb="16">
      <t>ジギョウ</t>
    </rPh>
    <phoneticPr fontId="2"/>
  </si>
  <si>
    <t>高度救命救急センター設備整備事業</t>
    <rPh sb="0" eb="2">
      <t>コウド</t>
    </rPh>
    <rPh sb="2" eb="4">
      <t>キュウメイ</t>
    </rPh>
    <rPh sb="4" eb="6">
      <t>キュウキュウ</t>
    </rPh>
    <rPh sb="10" eb="12">
      <t>セツビ</t>
    </rPh>
    <rPh sb="12" eb="14">
      <t>セイビ</t>
    </rPh>
    <rPh sb="14" eb="16">
      <t>ジギョウ</t>
    </rPh>
    <phoneticPr fontId="2"/>
  </si>
  <si>
    <t>小児救急医療拠点病院設備整備事業</t>
    <rPh sb="0" eb="2">
      <t>ショウニ</t>
    </rPh>
    <rPh sb="2" eb="4">
      <t>キュウキュウ</t>
    </rPh>
    <rPh sb="4" eb="6">
      <t>イリョウ</t>
    </rPh>
    <rPh sb="6" eb="8">
      <t>キョテン</t>
    </rPh>
    <rPh sb="8" eb="10">
      <t>ビョウイン</t>
    </rPh>
    <rPh sb="10" eb="12">
      <t>セツビ</t>
    </rPh>
    <rPh sb="12" eb="14">
      <t>セイビ</t>
    </rPh>
    <rPh sb="14" eb="16">
      <t>ジギョウ</t>
    </rPh>
    <phoneticPr fontId="2"/>
  </si>
  <si>
    <t>小児集中治療室設備整備事業</t>
    <rPh sb="0" eb="2">
      <t>ショウニ</t>
    </rPh>
    <rPh sb="2" eb="4">
      <t>シュウチュウ</t>
    </rPh>
    <rPh sb="4" eb="7">
      <t>チリョウシツ</t>
    </rPh>
    <rPh sb="7" eb="9">
      <t>セツビ</t>
    </rPh>
    <rPh sb="9" eb="11">
      <t>セイビ</t>
    </rPh>
    <rPh sb="11" eb="13">
      <t>ジギョウ</t>
    </rPh>
    <phoneticPr fontId="2"/>
  </si>
  <si>
    <t>小児医療施設設備整備事業</t>
    <rPh sb="0" eb="2">
      <t>ショウニ</t>
    </rPh>
    <rPh sb="2" eb="4">
      <t>イリョウ</t>
    </rPh>
    <rPh sb="4" eb="6">
      <t>シセツ</t>
    </rPh>
    <rPh sb="6" eb="8">
      <t>セツビ</t>
    </rPh>
    <rPh sb="8" eb="10">
      <t>セイビ</t>
    </rPh>
    <rPh sb="10" eb="12">
      <t>ジギョウ</t>
    </rPh>
    <phoneticPr fontId="2"/>
  </si>
  <si>
    <t>周産期医療施設設備整備事業</t>
    <rPh sb="0" eb="3">
      <t>シュウサンキ</t>
    </rPh>
    <rPh sb="3" eb="5">
      <t>イリョウ</t>
    </rPh>
    <rPh sb="5" eb="7">
      <t>シセツ</t>
    </rPh>
    <rPh sb="7" eb="9">
      <t>セツビ</t>
    </rPh>
    <rPh sb="9" eb="11">
      <t>セイビ</t>
    </rPh>
    <rPh sb="11" eb="13">
      <t>ジギョウ</t>
    </rPh>
    <phoneticPr fontId="2"/>
  </si>
  <si>
    <t>地域療育支援施設設備整備事業</t>
    <rPh sb="0" eb="2">
      <t>チイキ</t>
    </rPh>
    <rPh sb="2" eb="4">
      <t>リョウイク</t>
    </rPh>
    <rPh sb="4" eb="6">
      <t>シエン</t>
    </rPh>
    <rPh sb="6" eb="8">
      <t>シセツ</t>
    </rPh>
    <rPh sb="8" eb="10">
      <t>セツビ</t>
    </rPh>
    <rPh sb="10" eb="12">
      <t>セイビ</t>
    </rPh>
    <rPh sb="12" eb="14">
      <t>ジギョウ</t>
    </rPh>
    <phoneticPr fontId="2"/>
  </si>
  <si>
    <t>地域災害拠点病院設備整備事業</t>
    <rPh sb="0" eb="2">
      <t>チイキ</t>
    </rPh>
    <rPh sb="2" eb="4">
      <t>サイガイ</t>
    </rPh>
    <rPh sb="4" eb="6">
      <t>キョテン</t>
    </rPh>
    <rPh sb="6" eb="8">
      <t>ビョウイン</t>
    </rPh>
    <rPh sb="8" eb="10">
      <t>セツビ</t>
    </rPh>
    <rPh sb="10" eb="12">
      <t>セイビ</t>
    </rPh>
    <rPh sb="12" eb="14">
      <t>ジギョウ</t>
    </rPh>
    <phoneticPr fontId="2"/>
  </si>
  <si>
    <t>NBC災害・テロ対策設備整備事業</t>
    <rPh sb="3" eb="5">
      <t>サイガイ</t>
    </rPh>
    <rPh sb="8" eb="10">
      <t>タイサク</t>
    </rPh>
    <rPh sb="10" eb="12">
      <t>セツビ</t>
    </rPh>
    <rPh sb="12" eb="14">
      <t>セイビ</t>
    </rPh>
    <rPh sb="14" eb="16">
      <t>ジギョウ</t>
    </rPh>
    <phoneticPr fontId="2"/>
  </si>
  <si>
    <t>医療施設非常用通信設備整備事業</t>
    <rPh sb="0" eb="2">
      <t>イリョウ</t>
    </rPh>
    <rPh sb="2" eb="4">
      <t>シセツ</t>
    </rPh>
    <rPh sb="4" eb="7">
      <t>ヒジョウヨウ</t>
    </rPh>
    <rPh sb="7" eb="9">
      <t>ツウシン</t>
    </rPh>
    <rPh sb="9" eb="11">
      <t>セツビ</t>
    </rPh>
    <rPh sb="11" eb="13">
      <t>セイビ</t>
    </rPh>
    <rPh sb="13" eb="15">
      <t>ジギョウ</t>
    </rPh>
    <phoneticPr fontId="2"/>
  </si>
  <si>
    <t>HLA検査センター設備整備事業</t>
    <rPh sb="3" eb="5">
      <t>ケンサ</t>
    </rPh>
    <rPh sb="9" eb="11">
      <t>セツビ</t>
    </rPh>
    <rPh sb="11" eb="13">
      <t>セイビ</t>
    </rPh>
    <rPh sb="13" eb="15">
      <t>ジギョウ</t>
    </rPh>
    <phoneticPr fontId="2"/>
  </si>
  <si>
    <t>院内感染対策設備整備事業</t>
    <rPh sb="0" eb="2">
      <t>インナイ</t>
    </rPh>
    <rPh sb="2" eb="4">
      <t>カンセン</t>
    </rPh>
    <rPh sb="4" eb="6">
      <t>タイサク</t>
    </rPh>
    <rPh sb="6" eb="8">
      <t>セツビ</t>
    </rPh>
    <rPh sb="8" eb="10">
      <t>セイビ</t>
    </rPh>
    <rPh sb="10" eb="12">
      <t>ジギョウ</t>
    </rPh>
    <phoneticPr fontId="2"/>
  </si>
  <si>
    <t>環境調整室設備整備事業</t>
    <rPh sb="0" eb="2">
      <t>カンキョウ</t>
    </rPh>
    <rPh sb="2" eb="5">
      <t>チョウセイシツ</t>
    </rPh>
    <rPh sb="5" eb="7">
      <t>セツビ</t>
    </rPh>
    <rPh sb="7" eb="9">
      <t>セイビ</t>
    </rPh>
    <rPh sb="9" eb="11">
      <t>ジギョウ</t>
    </rPh>
    <phoneticPr fontId="2"/>
  </si>
  <si>
    <t>内視鏡訓練施設設備整備事業</t>
    <rPh sb="0" eb="3">
      <t>ナイシキョウ</t>
    </rPh>
    <rPh sb="3" eb="5">
      <t>クンレン</t>
    </rPh>
    <rPh sb="5" eb="7">
      <t>シセツ</t>
    </rPh>
    <rPh sb="7" eb="9">
      <t>セツビ</t>
    </rPh>
    <rPh sb="9" eb="11">
      <t>セイビ</t>
    </rPh>
    <rPh sb="11" eb="13">
      <t>ジギョウ</t>
    </rPh>
    <phoneticPr fontId="2"/>
  </si>
  <si>
    <t>医療機関アクセス支援車整備事業</t>
    <rPh sb="0" eb="2">
      <t>イリョウ</t>
    </rPh>
    <rPh sb="2" eb="4">
      <t>キカン</t>
    </rPh>
    <rPh sb="8" eb="11">
      <t>シエンシャ</t>
    </rPh>
    <rPh sb="11" eb="13">
      <t>セイビ</t>
    </rPh>
    <rPh sb="13" eb="15">
      <t>ジギョウ</t>
    </rPh>
    <phoneticPr fontId="2"/>
  </si>
  <si>
    <t>アスベスト除去等整備促進事業</t>
    <rPh sb="5" eb="7">
      <t>ジョキョ</t>
    </rPh>
    <rPh sb="7" eb="8">
      <t>ナド</t>
    </rPh>
    <rPh sb="8" eb="10">
      <t>セイビ</t>
    </rPh>
    <rPh sb="10" eb="12">
      <t>ソクシン</t>
    </rPh>
    <rPh sb="12" eb="14">
      <t>ジギョウ</t>
    </rPh>
    <phoneticPr fontId="2"/>
  </si>
  <si>
    <t>医療施設等施設整備費補助金</t>
    <rPh sb="0" eb="2">
      <t>いりょう</t>
    </rPh>
    <rPh sb="2" eb="4">
      <t>しせつ</t>
    </rPh>
    <rPh sb="4" eb="5">
      <t>とう</t>
    </rPh>
    <rPh sb="5" eb="7">
      <t>しせつ</t>
    </rPh>
    <rPh sb="7" eb="10">
      <t>せいびひ</t>
    </rPh>
    <rPh sb="10" eb="13">
      <t>ほじょきん</t>
    </rPh>
    <phoneticPr fontId="5" type="Hiragana"/>
  </si>
  <si>
    <t>病院群輪番制病院及び共同利用型病院設備整備事業</t>
    <rPh sb="0" eb="3">
      <t>ビョウイングン</t>
    </rPh>
    <rPh sb="3" eb="6">
      <t>リンバンセイ</t>
    </rPh>
    <rPh sb="6" eb="8">
      <t>ビョウイン</t>
    </rPh>
    <rPh sb="8" eb="9">
      <t>オヨ</t>
    </rPh>
    <rPh sb="10" eb="12">
      <t>キョウドウ</t>
    </rPh>
    <rPh sb="12" eb="14">
      <t>リヨウ</t>
    </rPh>
    <rPh sb="14" eb="15">
      <t>ガタ</t>
    </rPh>
    <rPh sb="15" eb="17">
      <t>ビョウイン</t>
    </rPh>
    <rPh sb="17" eb="19">
      <t>セツビ</t>
    </rPh>
    <rPh sb="19" eb="21">
      <t>セイビ</t>
    </rPh>
    <rPh sb="21" eb="23">
      <t>ジギョウ</t>
    </rPh>
    <phoneticPr fontId="2"/>
  </si>
  <si>
    <t>共同利用施設設備整備事業公的医療機関等による共同利用施設</t>
    <rPh sb="0" eb="2">
      <t>キョウドウ</t>
    </rPh>
    <rPh sb="2" eb="4">
      <t>リヨウ</t>
    </rPh>
    <rPh sb="4" eb="6">
      <t>シセツ</t>
    </rPh>
    <rPh sb="6" eb="8">
      <t>セツビ</t>
    </rPh>
    <rPh sb="8" eb="10">
      <t>セイビ</t>
    </rPh>
    <rPh sb="10" eb="12">
      <t>ジギョウ</t>
    </rPh>
    <rPh sb="12" eb="14">
      <t>コウテキ</t>
    </rPh>
    <rPh sb="14" eb="16">
      <t>イリョウ</t>
    </rPh>
    <rPh sb="16" eb="18">
      <t>キカン</t>
    </rPh>
    <rPh sb="18" eb="19">
      <t>トウ</t>
    </rPh>
    <rPh sb="22" eb="24">
      <t>キョウドウ</t>
    </rPh>
    <rPh sb="24" eb="26">
      <t>リヨウ</t>
    </rPh>
    <rPh sb="26" eb="28">
      <t>シセツ</t>
    </rPh>
    <phoneticPr fontId="2"/>
  </si>
  <si>
    <t>共同利用施設設備整備事業地域医療支援病院の共同利用部門</t>
    <rPh sb="0" eb="2">
      <t>キョウドウ</t>
    </rPh>
    <rPh sb="2" eb="4">
      <t>リヨウ</t>
    </rPh>
    <rPh sb="4" eb="6">
      <t>シセツ</t>
    </rPh>
    <rPh sb="6" eb="8">
      <t>セツビ</t>
    </rPh>
    <rPh sb="8" eb="10">
      <t>セイビ</t>
    </rPh>
    <rPh sb="10" eb="12">
      <t>ジギョウ</t>
    </rPh>
    <rPh sb="12" eb="14">
      <t>チイキ</t>
    </rPh>
    <rPh sb="14" eb="16">
      <t>イリョウ</t>
    </rPh>
    <rPh sb="16" eb="18">
      <t>シエン</t>
    </rPh>
    <rPh sb="18" eb="20">
      <t>ビョウイン</t>
    </rPh>
    <rPh sb="21" eb="23">
      <t>キョウドウ</t>
    </rPh>
    <rPh sb="23" eb="25">
      <t>リヨウ</t>
    </rPh>
    <rPh sb="25" eb="27">
      <t>ブモン</t>
    </rPh>
    <phoneticPr fontId="2"/>
  </si>
  <si>
    <t>現有機器と同価格帯の後継機種より上位の機器か</t>
    <rPh sb="0" eb="2">
      <t>ゲンユウ</t>
    </rPh>
    <rPh sb="2" eb="4">
      <t>キキ</t>
    </rPh>
    <rPh sb="6" eb="9">
      <t>カカクタイ</t>
    </rPh>
    <phoneticPr fontId="2"/>
  </si>
  <si>
    <t>××病院</t>
  </si>
  <si>
    <t>患者のバイタルサインを監視・表示する装置</t>
  </si>
  <si>
    <t>整備の</t>
    <rPh sb="0" eb="2">
      <t>セイビ</t>
    </rPh>
    <phoneticPr fontId="2"/>
  </si>
  <si>
    <t>患者の様態を早急かつ正確に把握することで、救命率の向上及び後遺症の抑制につながるため、救急医療のために必要不可欠である</t>
    <rPh sb="29" eb="32">
      <t>コウイショウ</t>
    </rPh>
    <rPh sb="33" eb="35">
      <t>ヨクセイ</t>
    </rPh>
    <rPh sb="43" eb="45">
      <t>キュウキュウ</t>
    </rPh>
    <rPh sb="45" eb="47">
      <t>イリョウ</t>
    </rPh>
    <rPh sb="51" eb="53">
      <t>ヒツヨウ</t>
    </rPh>
    <rPh sb="53" eb="56">
      <t>フカケツ</t>
    </rPh>
    <phoneticPr fontId="2"/>
  </si>
  <si>
    <t>年間稼働日数３００日</t>
  </si>
  <si>
    <t>H１９年に整備の現有機器は老朽化し、保守期間及び部品供給は終了しており、故障すると修理は困難で、救急医療の提供に支障が生じる</t>
    <rPh sb="8" eb="10">
      <t>ゲンユウ</t>
    </rPh>
    <rPh sb="10" eb="12">
      <t>キキ</t>
    </rPh>
    <rPh sb="18" eb="20">
      <t>ホシュ</t>
    </rPh>
    <rPh sb="26" eb="28">
      <t>キョウキュウ</t>
    </rPh>
    <rPh sb="44" eb="46">
      <t>コンナン</t>
    </rPh>
    <phoneticPr fontId="2"/>
  </si>
  <si>
    <t>その他整備により
見込まれる効果</t>
    <rPh sb="2" eb="3">
      <t>ホカ</t>
    </rPh>
    <rPh sb="3" eb="5">
      <t>セイビ</t>
    </rPh>
    <rPh sb="9" eb="11">
      <t>ミコ</t>
    </rPh>
    <rPh sb="14" eb="16">
      <t>コウカ</t>
    </rPh>
    <phoneticPr fontId="2"/>
  </si>
  <si>
    <t>台</t>
    <rPh sb="0" eb="1">
      <t>ダイ</t>
    </rPh>
    <phoneticPr fontId="2"/>
  </si>
  <si>
    <t>対象経費</t>
    <rPh sb="0" eb="2">
      <t>タイショウ</t>
    </rPh>
    <rPh sb="2" eb="4">
      <t>ケイヒ</t>
    </rPh>
    <phoneticPr fontId="2"/>
  </si>
  <si>
    <t>補助率</t>
    <rPh sb="0" eb="3">
      <t>ホジョリツ</t>
    </rPh>
    <phoneticPr fontId="2"/>
  </si>
  <si>
    <t>要綱上の基準額</t>
    <rPh sb="0" eb="3">
      <t>ヨウコウジョウ</t>
    </rPh>
    <rPh sb="4" eb="7">
      <t>キジュンガク</t>
    </rPh>
    <phoneticPr fontId="2"/>
  </si>
  <si>
    <t>想定する交付額※</t>
    <rPh sb="0" eb="2">
      <t>ソウテイ</t>
    </rPh>
    <rPh sb="4" eb="7">
      <t>コウフガク</t>
    </rPh>
    <phoneticPr fontId="2"/>
  </si>
  <si>
    <t>※設備整備における一般的な計算式を入力していますが、交付要綱を確認し随時書き換えてください</t>
    <rPh sb="1" eb="3">
      <t>セツビ</t>
    </rPh>
    <rPh sb="3" eb="5">
      <t>セイビ</t>
    </rPh>
    <rPh sb="9" eb="12">
      <t>イッパンテキ</t>
    </rPh>
    <rPh sb="13" eb="16">
      <t>ケイサンシキ</t>
    </rPh>
    <rPh sb="17" eb="19">
      <t>ニュウリョク</t>
    </rPh>
    <rPh sb="26" eb="28">
      <t>コウフ</t>
    </rPh>
    <rPh sb="28" eb="30">
      <t>ヨウコウ</t>
    </rPh>
    <rPh sb="31" eb="33">
      <t>カクニン</t>
    </rPh>
    <rPh sb="34" eb="36">
      <t>ズイジ</t>
    </rPh>
    <rPh sb="36" eb="37">
      <t>カ</t>
    </rPh>
    <rPh sb="38" eb="39">
      <t>カ</t>
    </rPh>
    <phoneticPr fontId="2"/>
  </si>
  <si>
    <t>地域拠点病院・地域拠点歯科診療所施設整備事業</t>
    <rPh sb="0" eb="2">
      <t>チイキ</t>
    </rPh>
    <rPh sb="2" eb="4">
      <t>キョテン</t>
    </rPh>
    <rPh sb="4" eb="6">
      <t>ビョウイン</t>
    </rPh>
    <rPh sb="7" eb="9">
      <t>チイキ</t>
    </rPh>
    <rPh sb="9" eb="11">
      <t>キョテン</t>
    </rPh>
    <rPh sb="11" eb="13">
      <t>シカ</t>
    </rPh>
    <rPh sb="13" eb="16">
      <t>シンリョウショ</t>
    </rPh>
    <rPh sb="16" eb="18">
      <t>シセツ</t>
    </rPh>
    <rPh sb="18" eb="20">
      <t>セイビ</t>
    </rPh>
    <rPh sb="20" eb="22">
      <t>ジギョウ</t>
    </rPh>
    <phoneticPr fontId="2"/>
  </si>
  <si>
    <t>へき地患者輸送車整備事業</t>
    <rPh sb="2" eb="3">
      <t>チ</t>
    </rPh>
    <rPh sb="3" eb="5">
      <t>カンジャ</t>
    </rPh>
    <rPh sb="5" eb="8">
      <t>ユソウシャ</t>
    </rPh>
    <rPh sb="8" eb="10">
      <t>セイビ</t>
    </rPh>
    <rPh sb="10" eb="12">
      <t>ジギョウ</t>
    </rPh>
    <phoneticPr fontId="2"/>
  </si>
  <si>
    <t>災害拠点精神科病院等設備等整備事業</t>
    <rPh sb="0" eb="2">
      <t>サイガイ</t>
    </rPh>
    <rPh sb="2" eb="4">
      <t>キョテン</t>
    </rPh>
    <rPh sb="4" eb="6">
      <t>セイシン</t>
    </rPh>
    <rPh sb="6" eb="7">
      <t>カ</t>
    </rPh>
    <rPh sb="7" eb="9">
      <t>ビョウイン</t>
    </rPh>
    <rPh sb="9" eb="10">
      <t>トウ</t>
    </rPh>
    <rPh sb="10" eb="12">
      <t>セツビ</t>
    </rPh>
    <rPh sb="12" eb="13">
      <t>トウ</t>
    </rPh>
    <rPh sb="13" eb="15">
      <t>セイビ</t>
    </rPh>
    <rPh sb="15" eb="17">
      <t>ジギョウ</t>
    </rPh>
    <phoneticPr fontId="2"/>
  </si>
  <si>
    <t>災害・感染症医療業務従事者派遣設備整備事業</t>
    <rPh sb="0" eb="2">
      <t>さいがい</t>
    </rPh>
    <rPh sb="3" eb="6">
      <t>かんせんしょう</t>
    </rPh>
    <rPh sb="6" eb="8">
      <t>いりょう</t>
    </rPh>
    <rPh sb="8" eb="10">
      <t>ぎょうむ</t>
    </rPh>
    <rPh sb="10" eb="13">
      <t>じゅうじしゃ</t>
    </rPh>
    <rPh sb="13" eb="15">
      <t>はけん</t>
    </rPh>
    <rPh sb="15" eb="17">
      <t>せつび</t>
    </rPh>
    <rPh sb="17" eb="19">
      <t>せいび</t>
    </rPh>
    <rPh sb="19" eb="21">
      <t>じぎょう</t>
    </rPh>
    <phoneticPr fontId="5" type="Hiragana"/>
  </si>
  <si>
    <t>医療コンテナ活用促進事業</t>
    <rPh sb="0" eb="2">
      <t>いりょう</t>
    </rPh>
    <rPh sb="6" eb="8">
      <t>かつよう</t>
    </rPh>
    <rPh sb="8" eb="10">
      <t>そくしん</t>
    </rPh>
    <rPh sb="10" eb="12">
      <t>じぎょう</t>
    </rPh>
    <phoneticPr fontId="5" type="Hiragana"/>
  </si>
  <si>
    <r>
      <t>令</t>
    </r>
    <r>
      <rPr>
        <sz val="11"/>
        <rFont val="ＭＳ Ｐゴシック"/>
        <family val="3"/>
        <charset val="128"/>
      </rPr>
      <t>和</t>
    </r>
    <r>
      <rPr>
        <u/>
        <sz val="11"/>
        <rFont val="ＭＳ Ｐゴシック"/>
        <family val="3"/>
        <charset val="128"/>
      </rPr>
      <t>　　８　　</t>
    </r>
    <r>
      <rPr>
        <sz val="11"/>
        <rFont val="ＭＳ Ｐゴシック"/>
        <family val="3"/>
        <charset val="128"/>
      </rPr>
      <t>年度　医療施設・設備整備事業計画書概要表</t>
    </r>
    <rPh sb="0" eb="2">
      <t>レイワ</t>
    </rPh>
    <rPh sb="7" eb="9">
      <t>ネンド</t>
    </rPh>
    <rPh sb="10" eb="12">
      <t>イリョウ</t>
    </rPh>
    <rPh sb="12" eb="14">
      <t>シセツ</t>
    </rPh>
    <rPh sb="15" eb="17">
      <t>セツビ</t>
    </rPh>
    <rPh sb="17" eb="19">
      <t>セイビ</t>
    </rPh>
    <rPh sb="19" eb="21">
      <t>ジギョウ</t>
    </rPh>
    <rPh sb="21" eb="24">
      <t>ケイカクショ</t>
    </rPh>
    <rPh sb="24" eb="26">
      <t>ガイヨウ</t>
    </rPh>
    <rPh sb="26" eb="27">
      <t>ヒョウ</t>
    </rPh>
    <phoneticPr fontId="2"/>
  </si>
  <si>
    <r>
      <t>令和</t>
    </r>
    <r>
      <rPr>
        <u/>
        <sz val="11"/>
        <rFont val="ＭＳ Ｐゴシック"/>
        <family val="3"/>
        <charset val="128"/>
      </rPr>
      <t>　　８　　</t>
    </r>
    <r>
      <rPr>
        <sz val="11"/>
        <rFont val="ＭＳ Ｐゴシック"/>
        <family val="3"/>
        <charset val="128"/>
      </rPr>
      <t>年度　医療施設・設備整備事業計画書概要表（例）</t>
    </r>
    <rPh sb="0" eb="2">
      <t>レイワ</t>
    </rPh>
    <rPh sb="7" eb="9">
      <t>ネンド</t>
    </rPh>
    <rPh sb="10" eb="12">
      <t>イリョウ</t>
    </rPh>
    <rPh sb="12" eb="14">
      <t>シセツ</t>
    </rPh>
    <rPh sb="15" eb="17">
      <t>セツビ</t>
    </rPh>
    <rPh sb="17" eb="19">
      <t>セイビ</t>
    </rPh>
    <rPh sb="19" eb="21">
      <t>ジギョウ</t>
    </rPh>
    <rPh sb="21" eb="24">
      <t>ケイカクショ</t>
    </rPh>
    <rPh sb="24" eb="26">
      <t>ガイヨウ</t>
    </rPh>
    <rPh sb="26" eb="27">
      <t>ヒョウ</t>
    </rPh>
    <rPh sb="28" eb="29">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</si>
</sst>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3"/>
      <scheme val="minor"/>
    </font>
    <font>
      <sz val="11"/>
      <name val="ＭＳ Ｐゴシック"/>
      <family val="3"/>
    </font>
    <font>
      <sz val="6"/>
      <name val="ＭＳ Ｐゴシック"/>
      <family val="3"/>
    </font>
    <font>
      <sz val="10"/>
      <name val="ＭＳ Ｐゴシック"/>
      <family val="3"/>
    </font>
    <font>
      <sz val="11"/>
      <color theme="1"/>
      <name val="游ゴシック"/>
      <family val="3"/>
      <scheme val="minor"/>
    </font>
    <font>
      <sz val="6"/>
      <name val="游ゴシック"/>
      <family val="3"/>
    </font>
    <font>
      <sz val="11"/>
      <name val="ＭＳ Ｐゴシック"/>
      <family val="3"/>
      <charset val="128"/>
    </font>
    <font>
      <u/>
      <sz val="11"/>
      <name val="ＭＳ Ｐゴシック"/>
      <family val="3"/>
      <charset val="128"/>
    </font>
    <font>
      <sz val="11"/>
      <color theme="1"/>
      <name val="游ゴシック"/>
      <family val="3"/>
      <charset val="128"/>
    </font>
    <font>
      <sz val="11"/>
      <name val="游ゴシック"/>
      <family val="3"/>
      <charset val="128"/>
      <scheme val="minor"/>
    </font>
    <font>
      <sz val="9"/>
      <color rgb="FF000000"/>
      <name val="MS UI Gothic"/>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xf numFmtId="38" fontId="4" fillId="0" borderId="0" applyFont="0" applyFill="0" applyBorder="0" applyAlignment="0" applyProtection="0">
      <alignment vertical="center"/>
    </xf>
  </cellStyleXfs>
  <cellXfs count="48">
    <xf numFmtId="0" fontId="0" fillId="0" borderId="0" xfId="0">
      <alignment vertical="center"/>
    </xf>
    <xf numFmtId="0" fontId="1" fillId="0" borderId="0" xfId="1" applyFont="1" applyAlignment="1">
      <alignment vertical="center"/>
    </xf>
    <xf numFmtId="0" fontId="0" fillId="0" borderId="0" xfId="0" applyAlignment="1">
      <alignment vertical="center"/>
    </xf>
    <xf numFmtId="0" fontId="1" fillId="0" borderId="2" xfId="1" applyFont="1" applyBorder="1" applyAlignment="1">
      <alignment horizontal="center" vertical="center"/>
    </xf>
    <xf numFmtId="0" fontId="1" fillId="0" borderId="0" xfId="1" applyFont="1" applyBorder="1" applyAlignment="1">
      <alignment horizontal="center" vertical="center"/>
    </xf>
    <xf numFmtId="0" fontId="1" fillId="0" borderId="2" xfId="1" applyFont="1" applyBorder="1" applyAlignment="1">
      <alignment horizontal="center" vertical="center" wrapText="1"/>
    </xf>
    <xf numFmtId="0" fontId="1" fillId="0" borderId="0" xfId="1" applyFont="1" applyBorder="1" applyAlignment="1">
      <alignment horizontal="center" vertical="center" wrapText="1"/>
    </xf>
    <xf numFmtId="0" fontId="1" fillId="0" borderId="0" xfId="1" applyFont="1" applyBorder="1" applyAlignment="1">
      <alignment horizontal="left" vertical="center"/>
    </xf>
    <xf numFmtId="38" fontId="1" fillId="0" borderId="0" xfId="2" applyFont="1" applyBorder="1" applyAlignment="1">
      <alignment vertical="center"/>
    </xf>
    <xf numFmtId="0" fontId="1" fillId="0" borderId="0" xfId="1" applyFont="1" applyBorder="1" applyAlignment="1">
      <alignment horizontal="right"/>
    </xf>
    <xf numFmtId="38" fontId="1" fillId="0" borderId="0" xfId="2" applyFont="1" applyBorder="1" applyAlignment="1"/>
    <xf numFmtId="12" fontId="1" fillId="0" borderId="2" xfId="1" applyNumberFormat="1" applyFont="1" applyBorder="1" applyAlignment="1">
      <alignment horizontal="center" vertical="center"/>
    </xf>
    <xf numFmtId="0" fontId="9" fillId="0" borderId="0" xfId="0" applyFont="1" applyBorder="1" applyAlignment="1">
      <alignment horizontal="lef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38" fontId="1" fillId="0" borderId="2" xfId="2" applyFont="1" applyBorder="1" applyAlignment="1">
      <alignment vertical="center"/>
    </xf>
    <xf numFmtId="0" fontId="3" fillId="0" borderId="2" xfId="1" applyFont="1" applyBorder="1" applyAlignment="1">
      <alignment horizontal="center" vertical="center" wrapText="1"/>
    </xf>
    <xf numFmtId="0" fontId="1" fillId="0" borderId="2" xfId="1" applyFont="1" applyBorder="1" applyAlignment="1">
      <alignment horizontal="center" vertical="center" wrapText="1"/>
    </xf>
    <xf numFmtId="0" fontId="1" fillId="0" borderId="7" xfId="1" applyFont="1" applyBorder="1" applyAlignment="1">
      <alignment horizontal="left" vertical="center"/>
    </xf>
    <xf numFmtId="0" fontId="1" fillId="0" borderId="11" xfId="1" applyFont="1" applyBorder="1" applyAlignment="1">
      <alignment horizontal="left" vertical="center"/>
    </xf>
    <xf numFmtId="0" fontId="1" fillId="0" borderId="10" xfId="1" applyFont="1" applyBorder="1" applyAlignment="1">
      <alignment horizontal="left" vertical="center"/>
    </xf>
    <xf numFmtId="0" fontId="1" fillId="0" borderId="7"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7" xfId="1" applyFont="1" applyBorder="1" applyAlignment="1">
      <alignment horizontal="center" vertical="center"/>
    </xf>
    <xf numFmtId="0" fontId="1" fillId="0" borderId="11" xfId="1" applyFont="1" applyBorder="1" applyAlignment="1">
      <alignment horizontal="center" vertical="center"/>
    </xf>
    <xf numFmtId="0" fontId="1" fillId="0" borderId="10" xfId="1" applyFont="1" applyBorder="1" applyAlignment="1">
      <alignment horizontal="center" vertical="center"/>
    </xf>
    <xf numFmtId="0" fontId="1" fillId="0" borderId="7" xfId="1" applyFont="1" applyBorder="1" applyAlignment="1">
      <alignment horizontal="left" vertical="center" wrapText="1"/>
    </xf>
    <xf numFmtId="0" fontId="1" fillId="0" borderId="2" xfId="1" applyFont="1" applyBorder="1" applyAlignment="1">
      <alignment horizontal="left"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3" xfId="1" applyFont="1" applyBorder="1" applyAlignment="1">
      <alignment horizontal="left" vertical="center" wrapText="1"/>
    </xf>
    <xf numFmtId="0" fontId="1" fillId="0" borderId="8" xfId="1" applyFont="1" applyBorder="1" applyAlignment="1">
      <alignment horizontal="left" vertical="center" wrapText="1"/>
    </xf>
    <xf numFmtId="0" fontId="1" fillId="0" borderId="4" xfId="1" applyFont="1" applyBorder="1" applyAlignment="1">
      <alignment horizontal="left" vertical="center" wrapText="1"/>
    </xf>
    <xf numFmtId="0" fontId="1" fillId="0" borderId="9" xfId="1" applyFont="1" applyBorder="1" applyAlignment="1">
      <alignment horizontal="left" vertical="center" wrapText="1"/>
    </xf>
    <xf numFmtId="38" fontId="1" fillId="0" borderId="5" xfId="2" applyFont="1" applyBorder="1" applyAlignment="1">
      <alignment vertical="center"/>
    </xf>
    <xf numFmtId="38" fontId="1" fillId="0" borderId="6" xfId="2" applyFont="1" applyBorder="1" applyAlignment="1">
      <alignment vertical="center"/>
    </xf>
    <xf numFmtId="38" fontId="1" fillId="0" borderId="3" xfId="2" applyFont="1" applyBorder="1" applyAlignment="1">
      <alignment vertical="center"/>
    </xf>
    <xf numFmtId="38" fontId="1" fillId="0" borderId="8" xfId="2" applyFont="1" applyBorder="1" applyAlignment="1">
      <alignment vertical="center"/>
    </xf>
    <xf numFmtId="38" fontId="1" fillId="0" borderId="4" xfId="2" applyFont="1" applyBorder="1" applyAlignment="1">
      <alignment vertical="center"/>
    </xf>
    <xf numFmtId="38" fontId="1" fillId="0" borderId="9" xfId="2" applyFont="1" applyBorder="1" applyAlignment="1">
      <alignment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6" fillId="0" borderId="1" xfId="1" applyFont="1" applyBorder="1" applyAlignment="1">
      <alignment horizontal="center" vertical="center"/>
    </xf>
    <xf numFmtId="0" fontId="1" fillId="0" borderId="11" xfId="1" applyFont="1" applyBorder="1" applyAlignment="1">
      <alignment horizontal="right" vertical="top"/>
    </xf>
  </cellXfs>
  <cellStyles count="3">
    <cellStyle name="桁区切り" xfId="2" builtinId="6"/>
    <cellStyle name="標準" xfId="0" builtinId="0"/>
    <cellStyle name="標準_03 別紙2-1担当者連絡票、2-2 計画概要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792480</xdr:colOff>
          <xdr:row>8</xdr:row>
          <xdr:rowOff>327660</xdr:rowOff>
        </xdr:from>
        <xdr:to>
          <xdr:col>11</xdr:col>
          <xdr:colOff>411480</xdr:colOff>
          <xdr:row>9</xdr:row>
          <xdr:rowOff>320040</xdr:rowOff>
        </xdr:to>
        <xdr:sp macro="" textlink="">
          <xdr:nvSpPr>
            <xdr:cNvPr id="3073" name="チェック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保守期間終了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9</xdr:row>
          <xdr:rowOff>251460</xdr:rowOff>
        </xdr:from>
        <xdr:to>
          <xdr:col>11</xdr:col>
          <xdr:colOff>68580</xdr:colOff>
          <xdr:row>10</xdr:row>
          <xdr:rowOff>167640</xdr:rowOff>
        </xdr:to>
        <xdr:sp macro="" textlink="">
          <xdr:nvSpPr>
            <xdr:cNvPr id="3074" name="チェック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部品供給終了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10</xdr:row>
          <xdr:rowOff>91440</xdr:rowOff>
        </xdr:from>
        <xdr:to>
          <xdr:col>11</xdr:col>
          <xdr:colOff>91440</xdr:colOff>
          <xdr:row>11</xdr:row>
          <xdr:rowOff>60960</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修理費用過大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21</xdr:row>
          <xdr:rowOff>327660</xdr:rowOff>
        </xdr:from>
        <xdr:to>
          <xdr:col>11</xdr:col>
          <xdr:colOff>411480</xdr:colOff>
          <xdr:row>22</xdr:row>
          <xdr:rowOff>320040</xdr:rowOff>
        </xdr:to>
        <xdr:sp macro="" textlink="">
          <xdr:nvSpPr>
            <xdr:cNvPr id="3076" name="チェック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保守期間終了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22</xdr:row>
          <xdr:rowOff>251460</xdr:rowOff>
        </xdr:from>
        <xdr:to>
          <xdr:col>11</xdr:col>
          <xdr:colOff>68580</xdr:colOff>
          <xdr:row>23</xdr:row>
          <xdr:rowOff>167640</xdr:rowOff>
        </xdr:to>
        <xdr:sp macro="" textlink="">
          <xdr:nvSpPr>
            <xdr:cNvPr id="3077" name="チェック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部品供給終了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23</xdr:row>
          <xdr:rowOff>91440</xdr:rowOff>
        </xdr:from>
        <xdr:to>
          <xdr:col>11</xdr:col>
          <xdr:colOff>91440</xdr:colOff>
          <xdr:row>24</xdr:row>
          <xdr:rowOff>60960</xdr:rowOff>
        </xdr:to>
        <xdr:sp macro="" textlink="">
          <xdr:nvSpPr>
            <xdr:cNvPr id="3078" name="チェック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修理費用過大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34</xdr:row>
          <xdr:rowOff>327660</xdr:rowOff>
        </xdr:from>
        <xdr:to>
          <xdr:col>11</xdr:col>
          <xdr:colOff>411480</xdr:colOff>
          <xdr:row>35</xdr:row>
          <xdr:rowOff>320040</xdr:rowOff>
        </xdr:to>
        <xdr:sp macro="" textlink="">
          <xdr:nvSpPr>
            <xdr:cNvPr id="3079" name="チェック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保守期間終了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35</xdr:row>
          <xdr:rowOff>251460</xdr:rowOff>
        </xdr:from>
        <xdr:to>
          <xdr:col>11</xdr:col>
          <xdr:colOff>68580</xdr:colOff>
          <xdr:row>36</xdr:row>
          <xdr:rowOff>167640</xdr:rowOff>
        </xdr:to>
        <xdr:sp macro="" textlink="">
          <xdr:nvSpPr>
            <xdr:cNvPr id="3080" name="チェック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部品供給終了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36</xdr:row>
          <xdr:rowOff>91440</xdr:rowOff>
        </xdr:from>
        <xdr:to>
          <xdr:col>11</xdr:col>
          <xdr:colOff>91440</xdr:colOff>
          <xdr:row>37</xdr:row>
          <xdr:rowOff>60960</xdr:rowOff>
        </xdr:to>
        <xdr:sp macro="" textlink="">
          <xdr:nvSpPr>
            <xdr:cNvPr id="3081" name="チェック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修理費用過大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792480</xdr:colOff>
          <xdr:row>9</xdr:row>
          <xdr:rowOff>327660</xdr:rowOff>
        </xdr:from>
        <xdr:to>
          <xdr:col>11</xdr:col>
          <xdr:colOff>411480</xdr:colOff>
          <xdr:row>10</xdr:row>
          <xdr:rowOff>320040</xdr:rowOff>
        </xdr:to>
        <xdr:sp macro="" textlink="">
          <xdr:nvSpPr>
            <xdr:cNvPr id="2096" name="チェック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保守期間終了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10</xdr:row>
          <xdr:rowOff>251460</xdr:rowOff>
        </xdr:from>
        <xdr:to>
          <xdr:col>11</xdr:col>
          <xdr:colOff>68580</xdr:colOff>
          <xdr:row>11</xdr:row>
          <xdr:rowOff>167640</xdr:rowOff>
        </xdr:to>
        <xdr:sp macro="" textlink="">
          <xdr:nvSpPr>
            <xdr:cNvPr id="2097" name="チェック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部品供給終了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11</xdr:row>
          <xdr:rowOff>91440</xdr:rowOff>
        </xdr:from>
        <xdr:to>
          <xdr:col>11</xdr:col>
          <xdr:colOff>91440</xdr:colOff>
          <xdr:row>12</xdr:row>
          <xdr:rowOff>60960</xdr:rowOff>
        </xdr:to>
        <xdr:sp macro="" textlink="">
          <xdr:nvSpPr>
            <xdr:cNvPr id="2098" name="チェック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修理費用過大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22</xdr:row>
          <xdr:rowOff>327660</xdr:rowOff>
        </xdr:from>
        <xdr:to>
          <xdr:col>11</xdr:col>
          <xdr:colOff>411480</xdr:colOff>
          <xdr:row>23</xdr:row>
          <xdr:rowOff>320040</xdr:rowOff>
        </xdr:to>
        <xdr:sp macro="" textlink="">
          <xdr:nvSpPr>
            <xdr:cNvPr id="2101" name="チェック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保守期間終了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23</xdr:row>
          <xdr:rowOff>251460</xdr:rowOff>
        </xdr:from>
        <xdr:to>
          <xdr:col>11</xdr:col>
          <xdr:colOff>68580</xdr:colOff>
          <xdr:row>24</xdr:row>
          <xdr:rowOff>167640</xdr:rowOff>
        </xdr:to>
        <xdr:sp macro="" textlink="">
          <xdr:nvSpPr>
            <xdr:cNvPr id="2102" name="チェック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部品供給終了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24</xdr:row>
          <xdr:rowOff>91440</xdr:rowOff>
        </xdr:from>
        <xdr:to>
          <xdr:col>11</xdr:col>
          <xdr:colOff>91440</xdr:colOff>
          <xdr:row>25</xdr:row>
          <xdr:rowOff>60960</xdr:rowOff>
        </xdr:to>
        <xdr:sp macro="" textlink="">
          <xdr:nvSpPr>
            <xdr:cNvPr id="2103" name="チェック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修理費用過大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35</xdr:row>
          <xdr:rowOff>327660</xdr:rowOff>
        </xdr:from>
        <xdr:to>
          <xdr:col>11</xdr:col>
          <xdr:colOff>411480</xdr:colOff>
          <xdr:row>36</xdr:row>
          <xdr:rowOff>320040</xdr:rowOff>
        </xdr:to>
        <xdr:sp macro="" textlink="">
          <xdr:nvSpPr>
            <xdr:cNvPr id="2109" name="チェック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保守期間終了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36</xdr:row>
          <xdr:rowOff>251460</xdr:rowOff>
        </xdr:from>
        <xdr:to>
          <xdr:col>11</xdr:col>
          <xdr:colOff>68580</xdr:colOff>
          <xdr:row>37</xdr:row>
          <xdr:rowOff>167640</xdr:rowOff>
        </xdr:to>
        <xdr:sp macro="" textlink="">
          <xdr:nvSpPr>
            <xdr:cNvPr id="2110" name="チェック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部品供給終了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37</xdr:row>
          <xdr:rowOff>91440</xdr:rowOff>
        </xdr:from>
        <xdr:to>
          <xdr:col>11</xdr:col>
          <xdr:colOff>91440</xdr:colOff>
          <xdr:row>38</xdr:row>
          <xdr:rowOff>60960</xdr:rowOff>
        </xdr:to>
        <xdr:sp macro="" textlink="">
          <xdr:nvSpPr>
            <xdr:cNvPr id="2111" name="チェック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修理費用過大</a:t>
              </a:r>
            </a:p>
          </xdr:txBody>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10"/>
    <pageSetUpPr fitToPage="1"/>
  </sheetPr>
  <dimension ref="A1:IV43"/>
  <sheetViews>
    <sheetView showGridLines="0" tabSelected="1" view="pageBreakPreview" zoomScale="85" zoomScaleNormal="75" zoomScaleSheetLayoutView="85" workbookViewId="0">
      <selection sqref="A1:K1"/>
    </sheetView>
  </sheetViews>
  <sheetFormatPr defaultColWidth="10.19921875" defaultRowHeight="26.25" customHeight="1"/>
  <cols>
    <col min="1" max="12" width="10.59765625" style="1" customWidth="1"/>
    <col min="13" max="256" width="10.19921875" style="1" bestFit="1"/>
    <col min="257" max="16384" width="10.19921875" style="2"/>
  </cols>
  <sheetData>
    <row r="1" spans="1:12" ht="26.25" customHeight="1">
      <c r="A1" s="13" t="s">
        <v>144</v>
      </c>
      <c r="B1" s="13"/>
      <c r="C1" s="13"/>
      <c r="D1" s="13"/>
      <c r="E1" s="13"/>
      <c r="F1" s="13"/>
      <c r="G1" s="13"/>
      <c r="H1" s="13"/>
      <c r="I1" s="13"/>
      <c r="J1" s="13"/>
      <c r="K1" s="13"/>
      <c r="L1" s="9" t="s">
        <v>33</v>
      </c>
    </row>
    <row r="2" spans="1:12" ht="26.25" customHeight="1">
      <c r="A2" s="14" t="s">
        <v>7</v>
      </c>
      <c r="B2" s="14"/>
      <c r="C2" s="14"/>
      <c r="D2" s="14"/>
      <c r="E2" s="14"/>
      <c r="F2" s="14"/>
      <c r="G2" s="14"/>
      <c r="H2" s="14" t="s">
        <v>26</v>
      </c>
      <c r="I2" s="14"/>
      <c r="J2" s="15">
        <f>J9+J22+J35</f>
        <v>0</v>
      </c>
      <c r="K2" s="15"/>
      <c r="L2" s="15"/>
    </row>
    <row r="3" spans="1:12" ht="26.25" customHeight="1">
      <c r="A3" s="14" t="s">
        <v>6</v>
      </c>
      <c r="B3" s="14"/>
      <c r="C3" s="14"/>
      <c r="D3" s="14"/>
      <c r="E3" s="14"/>
      <c r="F3" s="14"/>
      <c r="G3" s="14"/>
      <c r="H3" s="14" t="s">
        <v>25</v>
      </c>
      <c r="I3" s="14"/>
      <c r="J3" s="15">
        <v>0</v>
      </c>
      <c r="K3" s="15"/>
      <c r="L3" s="15"/>
    </row>
    <row r="4" spans="1:12" ht="26.25" customHeight="1">
      <c r="A4" s="14" t="s">
        <v>8</v>
      </c>
      <c r="B4" s="14"/>
      <c r="C4" s="14"/>
      <c r="D4" s="14"/>
      <c r="E4" s="14"/>
      <c r="F4" s="14"/>
      <c r="G4" s="14"/>
      <c r="H4" s="14" t="s">
        <v>37</v>
      </c>
      <c r="I4" s="14"/>
      <c r="J4" s="15"/>
      <c r="K4" s="15"/>
      <c r="L4" s="15"/>
    </row>
    <row r="5" spans="1:12" ht="26.25" customHeight="1">
      <c r="A5" s="4"/>
      <c r="B5" s="4"/>
      <c r="C5" s="4"/>
      <c r="D5" s="4"/>
      <c r="E5" s="4"/>
      <c r="F5" s="4"/>
      <c r="G5" s="4"/>
      <c r="H5" s="4"/>
      <c r="I5" s="4"/>
      <c r="J5" s="8"/>
      <c r="K5" s="8"/>
      <c r="L5" s="10"/>
    </row>
    <row r="6" spans="1:12" ht="26.25" customHeight="1">
      <c r="A6" s="14" t="s">
        <v>9</v>
      </c>
      <c r="B6" s="14"/>
      <c r="C6" s="14"/>
      <c r="D6" s="14"/>
      <c r="E6" s="14"/>
      <c r="F6" s="14"/>
      <c r="G6" s="14"/>
      <c r="H6" s="14" t="s">
        <v>28</v>
      </c>
      <c r="I6" s="14"/>
      <c r="J6" s="15"/>
      <c r="K6" s="15"/>
      <c r="L6" s="15"/>
    </row>
    <row r="7" spans="1:12" ht="26.25" customHeight="1">
      <c r="A7" s="16" t="s">
        <v>3</v>
      </c>
      <c r="B7" s="16"/>
      <c r="C7" s="14"/>
      <c r="D7" s="14"/>
      <c r="E7" s="14"/>
      <c r="F7" s="14"/>
      <c r="G7" s="14"/>
      <c r="H7" s="14" t="s">
        <v>31</v>
      </c>
      <c r="I7" s="14"/>
      <c r="J7" s="15"/>
      <c r="K7" s="15"/>
      <c r="L7" s="15"/>
    </row>
    <row r="8" spans="1:12" ht="26.25" customHeight="1">
      <c r="A8" s="17" t="s">
        <v>11</v>
      </c>
      <c r="B8" s="17"/>
      <c r="C8" s="17"/>
      <c r="D8" s="14"/>
      <c r="E8" s="14"/>
      <c r="F8" s="14"/>
      <c r="G8" s="14"/>
      <c r="H8" s="14" t="s">
        <v>17</v>
      </c>
      <c r="I8" s="14"/>
      <c r="J8" s="15">
        <f>J6*J7</f>
        <v>0</v>
      </c>
      <c r="K8" s="15"/>
      <c r="L8" s="15"/>
    </row>
    <row r="9" spans="1:12" ht="26.25" customHeight="1">
      <c r="A9" s="14" t="s">
        <v>13</v>
      </c>
      <c r="B9" s="14"/>
      <c r="C9" s="14"/>
      <c r="D9" s="14"/>
      <c r="E9" s="14"/>
      <c r="F9" s="14"/>
      <c r="G9" s="14"/>
      <c r="H9" s="14" t="s">
        <v>22</v>
      </c>
      <c r="I9" s="14"/>
      <c r="J9" s="15">
        <f>J8*1.1</f>
        <v>0</v>
      </c>
      <c r="K9" s="15"/>
      <c r="L9" s="15"/>
    </row>
    <row r="10" spans="1:12" ht="26.25" customHeight="1">
      <c r="A10" s="32" t="s">
        <v>10</v>
      </c>
      <c r="B10" s="28"/>
      <c r="C10" s="32"/>
      <c r="D10" s="28" t="s">
        <v>49</v>
      </c>
      <c r="E10" s="30" t="s">
        <v>46</v>
      </c>
      <c r="F10" s="32"/>
      <c r="G10" s="28" t="s">
        <v>49</v>
      </c>
      <c r="H10" s="34" t="s">
        <v>5</v>
      </c>
      <c r="I10" s="35"/>
      <c r="J10" s="38"/>
      <c r="K10" s="40"/>
      <c r="L10" s="41"/>
    </row>
    <row r="11" spans="1:12" ht="26.25" customHeight="1">
      <c r="A11" s="33"/>
      <c r="B11" s="29"/>
      <c r="C11" s="33"/>
      <c r="D11" s="29"/>
      <c r="E11" s="31"/>
      <c r="F11" s="33"/>
      <c r="G11" s="29"/>
      <c r="H11" s="36"/>
      <c r="I11" s="37"/>
      <c r="J11" s="39"/>
      <c r="K11" s="42"/>
      <c r="L11" s="43"/>
    </row>
    <row r="12" spans="1:12" ht="26.25" customHeight="1">
      <c r="A12" s="44" t="s">
        <v>128</v>
      </c>
      <c r="B12" s="5" t="s">
        <v>51</v>
      </c>
      <c r="C12" s="18"/>
      <c r="D12" s="19"/>
      <c r="E12" s="19"/>
      <c r="F12" s="19"/>
      <c r="G12" s="19"/>
      <c r="H12" s="19"/>
      <c r="I12" s="19"/>
      <c r="J12" s="19"/>
      <c r="K12" s="19"/>
      <c r="L12" s="20"/>
    </row>
    <row r="13" spans="1:12" ht="26.25" customHeight="1">
      <c r="A13" s="45"/>
      <c r="B13" s="5" t="s">
        <v>36</v>
      </c>
      <c r="C13" s="18"/>
      <c r="D13" s="19"/>
      <c r="E13" s="19"/>
      <c r="F13" s="19"/>
      <c r="G13" s="19"/>
      <c r="H13" s="19"/>
      <c r="I13" s="19"/>
      <c r="J13" s="19"/>
      <c r="K13" s="19"/>
      <c r="L13" s="20"/>
    </row>
    <row r="14" spans="1:12" ht="26.25" customHeight="1">
      <c r="A14" s="21" t="s">
        <v>132</v>
      </c>
      <c r="B14" s="22"/>
      <c r="C14" s="18"/>
      <c r="D14" s="19"/>
      <c r="E14" s="19"/>
      <c r="F14" s="19"/>
      <c r="G14" s="19"/>
      <c r="H14" s="19"/>
      <c r="I14" s="19"/>
      <c r="J14" s="19"/>
      <c r="K14" s="19"/>
      <c r="L14" s="20"/>
    </row>
    <row r="15" spans="1:12" ht="26.25" customHeight="1">
      <c r="A15" s="17" t="s">
        <v>50</v>
      </c>
      <c r="B15" s="17"/>
      <c r="C15" s="3" t="s">
        <v>0</v>
      </c>
      <c r="D15" s="23"/>
      <c r="E15" s="24"/>
      <c r="F15" s="24"/>
      <c r="G15" s="25"/>
      <c r="H15" s="26" t="s">
        <v>125</v>
      </c>
      <c r="I15" s="20"/>
      <c r="J15" s="23"/>
      <c r="K15" s="24"/>
      <c r="L15" s="25"/>
    </row>
    <row r="16" spans="1:12" ht="26.25" customHeight="1">
      <c r="A16" s="17" t="s">
        <v>16</v>
      </c>
      <c r="B16" s="17"/>
      <c r="C16" s="23" t="s">
        <v>133</v>
      </c>
      <c r="D16" s="24"/>
      <c r="E16" s="24"/>
      <c r="F16" s="24"/>
      <c r="G16" s="24"/>
      <c r="H16" s="24"/>
      <c r="I16" s="24"/>
      <c r="J16" s="24"/>
      <c r="K16" s="24"/>
      <c r="L16" s="25"/>
    </row>
    <row r="17" spans="1:12" ht="26.25" customHeight="1">
      <c r="A17" s="17" t="s">
        <v>18</v>
      </c>
      <c r="B17" s="17"/>
      <c r="C17" s="27"/>
      <c r="D17" s="27"/>
      <c r="E17" s="27"/>
      <c r="F17" s="27"/>
      <c r="G17" s="27"/>
      <c r="H17" s="27"/>
      <c r="I17" s="27"/>
      <c r="J17" s="27"/>
      <c r="K17" s="27"/>
      <c r="L17" s="27"/>
    </row>
    <row r="18" spans="1:12" ht="26.25" customHeight="1">
      <c r="A18" s="6"/>
      <c r="B18" s="6"/>
      <c r="C18" s="7"/>
      <c r="D18" s="7"/>
      <c r="E18" s="7"/>
      <c r="F18" s="7"/>
      <c r="G18" s="7"/>
      <c r="H18" s="7"/>
      <c r="I18" s="7"/>
      <c r="J18" s="7"/>
      <c r="K18" s="7"/>
      <c r="L18" s="7"/>
    </row>
    <row r="19" spans="1:12" ht="26.25" customHeight="1">
      <c r="A19" s="14" t="s">
        <v>9</v>
      </c>
      <c r="B19" s="14"/>
      <c r="C19" s="14"/>
      <c r="D19" s="14"/>
      <c r="E19" s="14"/>
      <c r="F19" s="14"/>
      <c r="G19" s="14"/>
      <c r="H19" s="14" t="s">
        <v>28</v>
      </c>
      <c r="I19" s="14"/>
      <c r="J19" s="15"/>
      <c r="K19" s="15"/>
      <c r="L19" s="15"/>
    </row>
    <row r="20" spans="1:12" ht="26.25" customHeight="1">
      <c r="A20" s="16" t="s">
        <v>3</v>
      </c>
      <c r="B20" s="16"/>
      <c r="C20" s="14"/>
      <c r="D20" s="14"/>
      <c r="E20" s="14"/>
      <c r="F20" s="14"/>
      <c r="G20" s="14"/>
      <c r="H20" s="14" t="s">
        <v>31</v>
      </c>
      <c r="I20" s="14"/>
      <c r="J20" s="15"/>
      <c r="K20" s="15"/>
      <c r="L20" s="15"/>
    </row>
    <row r="21" spans="1:12" ht="26.25" customHeight="1">
      <c r="A21" s="17" t="s">
        <v>11</v>
      </c>
      <c r="B21" s="17"/>
      <c r="C21" s="17"/>
      <c r="D21" s="14"/>
      <c r="E21" s="14"/>
      <c r="F21" s="14"/>
      <c r="G21" s="14"/>
      <c r="H21" s="14" t="s">
        <v>17</v>
      </c>
      <c r="I21" s="14"/>
      <c r="J21" s="15">
        <f>J19*J20</f>
        <v>0</v>
      </c>
      <c r="K21" s="15"/>
      <c r="L21" s="15"/>
    </row>
    <row r="22" spans="1:12" ht="26.25" customHeight="1">
      <c r="A22" s="14" t="s">
        <v>13</v>
      </c>
      <c r="B22" s="14"/>
      <c r="C22" s="14"/>
      <c r="D22" s="14"/>
      <c r="E22" s="14"/>
      <c r="F22" s="14"/>
      <c r="G22" s="14"/>
      <c r="H22" s="14" t="s">
        <v>22</v>
      </c>
      <c r="I22" s="14"/>
      <c r="J22" s="15">
        <f>J21*1.1</f>
        <v>0</v>
      </c>
      <c r="K22" s="15"/>
      <c r="L22" s="15"/>
    </row>
    <row r="23" spans="1:12" ht="26.25" customHeight="1">
      <c r="A23" s="32" t="s">
        <v>10</v>
      </c>
      <c r="B23" s="28"/>
      <c r="C23" s="32"/>
      <c r="D23" s="28" t="s">
        <v>49</v>
      </c>
      <c r="E23" s="30" t="s">
        <v>46</v>
      </c>
      <c r="F23" s="32"/>
      <c r="G23" s="28" t="s">
        <v>49</v>
      </c>
      <c r="H23" s="34" t="s">
        <v>5</v>
      </c>
      <c r="I23" s="35"/>
      <c r="J23" s="38"/>
      <c r="K23" s="40"/>
      <c r="L23" s="41"/>
    </row>
    <row r="24" spans="1:12" ht="26.25" customHeight="1">
      <c r="A24" s="33"/>
      <c r="B24" s="29"/>
      <c r="C24" s="33"/>
      <c r="D24" s="29"/>
      <c r="E24" s="31"/>
      <c r="F24" s="33"/>
      <c r="G24" s="29"/>
      <c r="H24" s="36"/>
      <c r="I24" s="37"/>
      <c r="J24" s="39"/>
      <c r="K24" s="42"/>
      <c r="L24" s="43"/>
    </row>
    <row r="25" spans="1:12" ht="26.25" customHeight="1">
      <c r="A25" s="44" t="s">
        <v>128</v>
      </c>
      <c r="B25" s="5" t="s">
        <v>51</v>
      </c>
      <c r="C25" s="18"/>
      <c r="D25" s="19"/>
      <c r="E25" s="19"/>
      <c r="F25" s="19"/>
      <c r="G25" s="19"/>
      <c r="H25" s="19"/>
      <c r="I25" s="19"/>
      <c r="J25" s="19"/>
      <c r="K25" s="19"/>
      <c r="L25" s="20"/>
    </row>
    <row r="26" spans="1:12" ht="26.25" customHeight="1">
      <c r="A26" s="45"/>
      <c r="B26" s="5" t="s">
        <v>36</v>
      </c>
      <c r="C26" s="18"/>
      <c r="D26" s="19"/>
      <c r="E26" s="19"/>
      <c r="F26" s="19"/>
      <c r="G26" s="19"/>
      <c r="H26" s="19"/>
      <c r="I26" s="19"/>
      <c r="J26" s="19"/>
      <c r="K26" s="19"/>
      <c r="L26" s="20"/>
    </row>
    <row r="27" spans="1:12" ht="26.25" customHeight="1">
      <c r="A27" s="21" t="s">
        <v>132</v>
      </c>
      <c r="B27" s="22"/>
      <c r="C27" s="18"/>
      <c r="D27" s="19"/>
      <c r="E27" s="19"/>
      <c r="F27" s="19"/>
      <c r="G27" s="19"/>
      <c r="H27" s="19"/>
      <c r="I27" s="19"/>
      <c r="J27" s="19"/>
      <c r="K27" s="19"/>
      <c r="L27" s="20"/>
    </row>
    <row r="28" spans="1:12" ht="26.25" customHeight="1">
      <c r="A28" s="17" t="s">
        <v>50</v>
      </c>
      <c r="B28" s="17"/>
      <c r="C28" s="3" t="s">
        <v>0</v>
      </c>
      <c r="D28" s="23"/>
      <c r="E28" s="24"/>
      <c r="F28" s="24"/>
      <c r="G28" s="25"/>
      <c r="H28" s="26" t="s">
        <v>125</v>
      </c>
      <c r="I28" s="20"/>
      <c r="J28" s="23"/>
      <c r="K28" s="24"/>
      <c r="L28" s="25"/>
    </row>
    <row r="29" spans="1:12" ht="26.25" customHeight="1">
      <c r="A29" s="17" t="s">
        <v>16</v>
      </c>
      <c r="B29" s="17"/>
      <c r="C29" s="23"/>
      <c r="D29" s="24"/>
      <c r="E29" s="24"/>
      <c r="F29" s="24"/>
      <c r="G29" s="24"/>
      <c r="H29" s="24"/>
      <c r="I29" s="24"/>
      <c r="J29" s="24"/>
      <c r="K29" s="24"/>
      <c r="L29" s="25"/>
    </row>
    <row r="30" spans="1:12" ht="26.25" customHeight="1">
      <c r="A30" s="17" t="s">
        <v>18</v>
      </c>
      <c r="B30" s="17"/>
      <c r="C30" s="27"/>
      <c r="D30" s="27"/>
      <c r="E30" s="27"/>
      <c r="F30" s="27"/>
      <c r="G30" s="27"/>
      <c r="H30" s="27"/>
      <c r="I30" s="27"/>
      <c r="J30" s="27"/>
      <c r="K30" s="27"/>
      <c r="L30" s="27"/>
    </row>
    <row r="31" spans="1:12" ht="26.25" customHeight="1">
      <c r="A31" s="6"/>
      <c r="B31" s="6"/>
      <c r="C31" s="7"/>
      <c r="D31" s="7"/>
      <c r="E31" s="7"/>
      <c r="F31" s="7"/>
      <c r="G31" s="7"/>
      <c r="H31" s="7"/>
      <c r="I31" s="7"/>
      <c r="J31" s="7"/>
      <c r="K31" s="7"/>
      <c r="L31" s="7"/>
    </row>
    <row r="32" spans="1:12" ht="26.25" customHeight="1">
      <c r="A32" s="14" t="s">
        <v>9</v>
      </c>
      <c r="B32" s="14"/>
      <c r="C32" s="14"/>
      <c r="D32" s="14"/>
      <c r="E32" s="14"/>
      <c r="F32" s="14"/>
      <c r="G32" s="14"/>
      <c r="H32" s="14" t="s">
        <v>28</v>
      </c>
      <c r="I32" s="14"/>
      <c r="J32" s="15"/>
      <c r="K32" s="15"/>
      <c r="L32" s="15"/>
    </row>
    <row r="33" spans="1:12" ht="26.25" customHeight="1">
      <c r="A33" s="16" t="s">
        <v>3</v>
      </c>
      <c r="B33" s="16"/>
      <c r="C33" s="14"/>
      <c r="D33" s="14"/>
      <c r="E33" s="14"/>
      <c r="F33" s="14"/>
      <c r="G33" s="14"/>
      <c r="H33" s="14" t="s">
        <v>31</v>
      </c>
      <c r="I33" s="14"/>
      <c r="J33" s="15"/>
      <c r="K33" s="15"/>
      <c r="L33" s="15"/>
    </row>
    <row r="34" spans="1:12" ht="26.25" customHeight="1">
      <c r="A34" s="17" t="s">
        <v>11</v>
      </c>
      <c r="B34" s="17"/>
      <c r="C34" s="17"/>
      <c r="D34" s="14"/>
      <c r="E34" s="14"/>
      <c r="F34" s="14"/>
      <c r="G34" s="14"/>
      <c r="H34" s="14" t="s">
        <v>17</v>
      </c>
      <c r="I34" s="14"/>
      <c r="J34" s="15">
        <f>J32*J33</f>
        <v>0</v>
      </c>
      <c r="K34" s="15"/>
      <c r="L34" s="15"/>
    </row>
    <row r="35" spans="1:12" ht="26.25" customHeight="1">
      <c r="A35" s="14" t="s">
        <v>13</v>
      </c>
      <c r="B35" s="14"/>
      <c r="C35" s="14"/>
      <c r="D35" s="14"/>
      <c r="E35" s="14"/>
      <c r="F35" s="14"/>
      <c r="G35" s="14"/>
      <c r="H35" s="14" t="s">
        <v>22</v>
      </c>
      <c r="I35" s="14"/>
      <c r="J35" s="15">
        <f>J34*1.1</f>
        <v>0</v>
      </c>
      <c r="K35" s="15"/>
      <c r="L35" s="15"/>
    </row>
    <row r="36" spans="1:12" ht="26.25" customHeight="1">
      <c r="A36" s="32" t="s">
        <v>10</v>
      </c>
      <c r="B36" s="28"/>
      <c r="C36" s="32"/>
      <c r="D36" s="28" t="s">
        <v>49</v>
      </c>
      <c r="E36" s="30" t="s">
        <v>46</v>
      </c>
      <c r="F36" s="32"/>
      <c r="G36" s="28" t="s">
        <v>49</v>
      </c>
      <c r="H36" s="34" t="s">
        <v>5</v>
      </c>
      <c r="I36" s="35"/>
      <c r="J36" s="38"/>
      <c r="K36" s="40"/>
      <c r="L36" s="41"/>
    </row>
    <row r="37" spans="1:12" ht="26.25" customHeight="1">
      <c r="A37" s="33"/>
      <c r="B37" s="29"/>
      <c r="C37" s="33"/>
      <c r="D37" s="29"/>
      <c r="E37" s="31"/>
      <c r="F37" s="33"/>
      <c r="G37" s="29"/>
      <c r="H37" s="36"/>
      <c r="I37" s="37"/>
      <c r="J37" s="39"/>
      <c r="K37" s="42"/>
      <c r="L37" s="43"/>
    </row>
    <row r="38" spans="1:12" ht="26.25" customHeight="1">
      <c r="A38" s="44" t="s">
        <v>128</v>
      </c>
      <c r="B38" s="5" t="s">
        <v>51</v>
      </c>
      <c r="C38" s="18"/>
      <c r="D38" s="19"/>
      <c r="E38" s="19"/>
      <c r="F38" s="19"/>
      <c r="G38" s="19"/>
      <c r="H38" s="19"/>
      <c r="I38" s="19"/>
      <c r="J38" s="19"/>
      <c r="K38" s="19"/>
      <c r="L38" s="20"/>
    </row>
    <row r="39" spans="1:12" ht="26.25" customHeight="1">
      <c r="A39" s="45"/>
      <c r="B39" s="5" t="s">
        <v>36</v>
      </c>
      <c r="C39" s="18"/>
      <c r="D39" s="19"/>
      <c r="E39" s="19"/>
      <c r="F39" s="19"/>
      <c r="G39" s="19"/>
      <c r="H39" s="19"/>
      <c r="I39" s="19"/>
      <c r="J39" s="19"/>
      <c r="K39" s="19"/>
      <c r="L39" s="20"/>
    </row>
    <row r="40" spans="1:12" ht="26.25" customHeight="1">
      <c r="A40" s="21" t="s">
        <v>132</v>
      </c>
      <c r="B40" s="22"/>
      <c r="C40" s="18"/>
      <c r="D40" s="19"/>
      <c r="E40" s="19"/>
      <c r="F40" s="19"/>
      <c r="G40" s="19"/>
      <c r="H40" s="19"/>
      <c r="I40" s="19"/>
      <c r="J40" s="19"/>
      <c r="K40" s="19"/>
      <c r="L40" s="20"/>
    </row>
    <row r="41" spans="1:12" ht="26.25" customHeight="1">
      <c r="A41" s="17" t="s">
        <v>50</v>
      </c>
      <c r="B41" s="17"/>
      <c r="C41" s="3" t="s">
        <v>0</v>
      </c>
      <c r="D41" s="23"/>
      <c r="E41" s="24"/>
      <c r="F41" s="24"/>
      <c r="G41" s="25"/>
      <c r="H41" s="26" t="s">
        <v>125</v>
      </c>
      <c r="I41" s="20"/>
      <c r="J41" s="23"/>
      <c r="K41" s="24"/>
      <c r="L41" s="25"/>
    </row>
    <row r="42" spans="1:12" ht="26.25" customHeight="1">
      <c r="A42" s="17" t="s">
        <v>16</v>
      </c>
      <c r="B42" s="17"/>
      <c r="C42" s="23"/>
      <c r="D42" s="24"/>
      <c r="E42" s="24"/>
      <c r="F42" s="24"/>
      <c r="G42" s="24"/>
      <c r="H42" s="24"/>
      <c r="I42" s="24"/>
      <c r="J42" s="24"/>
      <c r="K42" s="24"/>
      <c r="L42" s="25"/>
    </row>
    <row r="43" spans="1:12" ht="26.25" customHeight="1">
      <c r="A43" s="17" t="s">
        <v>18</v>
      </c>
      <c r="B43" s="17"/>
      <c r="C43" s="27"/>
      <c r="D43" s="27"/>
      <c r="E43" s="27"/>
      <c r="F43" s="27"/>
      <c r="G43" s="27"/>
      <c r="H43" s="27"/>
      <c r="I43" s="27"/>
      <c r="J43" s="27"/>
      <c r="K43" s="27"/>
      <c r="L43" s="27"/>
    </row>
  </sheetData>
  <mergeCells count="127">
    <mergeCell ref="A43:B43"/>
    <mergeCell ref="C43:L43"/>
    <mergeCell ref="A10:B11"/>
    <mergeCell ref="C10:C11"/>
    <mergeCell ref="D10:D11"/>
    <mergeCell ref="E10:E11"/>
    <mergeCell ref="F10:F11"/>
    <mergeCell ref="G10:G11"/>
    <mergeCell ref="H10:I11"/>
    <mergeCell ref="J10:J11"/>
    <mergeCell ref="K10:L11"/>
    <mergeCell ref="A12:A13"/>
    <mergeCell ref="A23:B24"/>
    <mergeCell ref="C23:C24"/>
    <mergeCell ref="D23:D24"/>
    <mergeCell ref="E23:E24"/>
    <mergeCell ref="F23:F24"/>
    <mergeCell ref="G23:G24"/>
    <mergeCell ref="H23:I24"/>
    <mergeCell ref="J23:J24"/>
    <mergeCell ref="K23:L24"/>
    <mergeCell ref="A25:A26"/>
    <mergeCell ref="A36:B37"/>
    <mergeCell ref="C36:C37"/>
    <mergeCell ref="C39:L39"/>
    <mergeCell ref="A40:B40"/>
    <mergeCell ref="C40:L40"/>
    <mergeCell ref="A41:B41"/>
    <mergeCell ref="D41:G41"/>
    <mergeCell ref="H41:I41"/>
    <mergeCell ref="J41:L41"/>
    <mergeCell ref="A42:B42"/>
    <mergeCell ref="C42:L42"/>
    <mergeCell ref="A38:A39"/>
    <mergeCell ref="A34:B34"/>
    <mergeCell ref="C34:G34"/>
    <mergeCell ref="H34:I34"/>
    <mergeCell ref="J34:L34"/>
    <mergeCell ref="A35:B35"/>
    <mergeCell ref="C35:G35"/>
    <mergeCell ref="H35:I35"/>
    <mergeCell ref="J35:L35"/>
    <mergeCell ref="C38:L38"/>
    <mergeCell ref="D36:D37"/>
    <mergeCell ref="E36:E37"/>
    <mergeCell ref="F36:F37"/>
    <mergeCell ref="G36:G37"/>
    <mergeCell ref="H36:I37"/>
    <mergeCell ref="J36:J37"/>
    <mergeCell ref="K36:L37"/>
    <mergeCell ref="A30:B30"/>
    <mergeCell ref="C30:L30"/>
    <mergeCell ref="A32:B32"/>
    <mergeCell ref="C32:G32"/>
    <mergeCell ref="H32:I32"/>
    <mergeCell ref="J32:L32"/>
    <mergeCell ref="A33:B33"/>
    <mergeCell ref="C33:G33"/>
    <mergeCell ref="H33:I33"/>
    <mergeCell ref="J33:L33"/>
    <mergeCell ref="C26:L26"/>
    <mergeCell ref="A27:B27"/>
    <mergeCell ref="C27:L27"/>
    <mergeCell ref="A28:B28"/>
    <mergeCell ref="D28:G28"/>
    <mergeCell ref="H28:I28"/>
    <mergeCell ref="J28:L28"/>
    <mergeCell ref="A29:B29"/>
    <mergeCell ref="C29:L29"/>
    <mergeCell ref="A21:B21"/>
    <mergeCell ref="C21:G21"/>
    <mergeCell ref="H21:I21"/>
    <mergeCell ref="J21:L21"/>
    <mergeCell ref="A22:B22"/>
    <mergeCell ref="C22:G22"/>
    <mergeCell ref="H22:I22"/>
    <mergeCell ref="J22:L22"/>
    <mergeCell ref="C25:L25"/>
    <mergeCell ref="A17:B17"/>
    <mergeCell ref="C17:L17"/>
    <mergeCell ref="A19:B19"/>
    <mergeCell ref="C19:G19"/>
    <mergeCell ref="H19:I19"/>
    <mergeCell ref="J19:L19"/>
    <mergeCell ref="A20:B20"/>
    <mergeCell ref="C20:G20"/>
    <mergeCell ref="H20:I20"/>
    <mergeCell ref="J20:L20"/>
    <mergeCell ref="C13:L13"/>
    <mergeCell ref="A14:B14"/>
    <mergeCell ref="C14:L14"/>
    <mergeCell ref="A15:B15"/>
    <mergeCell ref="D15:G15"/>
    <mergeCell ref="H15:I15"/>
    <mergeCell ref="J15:L15"/>
    <mergeCell ref="A16:B16"/>
    <mergeCell ref="C16:L16"/>
    <mergeCell ref="A8:B8"/>
    <mergeCell ref="C8:G8"/>
    <mergeCell ref="H8:I8"/>
    <mergeCell ref="J8:L8"/>
    <mergeCell ref="A9:B9"/>
    <mergeCell ref="C9:G9"/>
    <mergeCell ref="H9:I9"/>
    <mergeCell ref="J9:L9"/>
    <mergeCell ref="C12:L12"/>
    <mergeCell ref="A4:B4"/>
    <mergeCell ref="C4:G4"/>
    <mergeCell ref="H4:I4"/>
    <mergeCell ref="J4:L4"/>
    <mergeCell ref="A6:B6"/>
    <mergeCell ref="C6:G6"/>
    <mergeCell ref="H6:I6"/>
    <mergeCell ref="J6:L6"/>
    <mergeCell ref="A7:B7"/>
    <mergeCell ref="C7:G7"/>
    <mergeCell ref="H7:I7"/>
    <mergeCell ref="J7:L7"/>
    <mergeCell ref="A1:K1"/>
    <mergeCell ref="A2:B2"/>
    <mergeCell ref="C2:G2"/>
    <mergeCell ref="H2:I2"/>
    <mergeCell ref="J2:L2"/>
    <mergeCell ref="A3:B3"/>
    <mergeCell ref="C3:G3"/>
    <mergeCell ref="H3:I3"/>
    <mergeCell ref="J3:L3"/>
  </mergeCells>
  <phoneticPr fontId="2"/>
  <dataValidations count="1">
    <dataValidation type="list" allowBlank="1" showInputMessage="1" showErrorMessage="1" sqref="C3:G3" xr:uid="{00000000-0002-0000-0000-000000000000}">
      <formula1>INDIRECT($C$2)</formula1>
    </dataValidation>
  </dataValidations>
  <printOptions horizontalCentered="1"/>
  <pageMargins left="0.23622047244094491" right="0.23622047244094491" top="0.74803149606299213" bottom="0.74803149606299213" header="0.31496062992125984" footer="0.31496062992125984"/>
  <pageSetup paperSize="9" scale="61" firstPageNumber="0" orientation="portrait" useFirstPageNumber="1" r:id="rId1"/>
  <headerFooter alignWithMargins="0">
    <oddHeader>&amp;L別紙３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1">
              <controlPr defaultSize="0" autoPict="0">
                <anchor moveWithCells="1">
                  <from>
                    <xdr:col>9</xdr:col>
                    <xdr:colOff>792480</xdr:colOff>
                    <xdr:row>8</xdr:row>
                    <xdr:rowOff>327660</xdr:rowOff>
                  </from>
                  <to>
                    <xdr:col>11</xdr:col>
                    <xdr:colOff>411480</xdr:colOff>
                    <xdr:row>9</xdr:row>
                    <xdr:rowOff>320040</xdr:rowOff>
                  </to>
                </anchor>
              </controlPr>
            </control>
          </mc:Choice>
        </mc:AlternateContent>
        <mc:AlternateContent xmlns:mc="http://schemas.openxmlformats.org/markup-compatibility/2006">
          <mc:Choice Requires="x14">
            <control shapeId="3074" r:id="rId5" name="チェック 2">
              <controlPr defaultSize="0" autoPict="0">
                <anchor moveWithCells="1">
                  <from>
                    <xdr:col>9</xdr:col>
                    <xdr:colOff>792480</xdr:colOff>
                    <xdr:row>9</xdr:row>
                    <xdr:rowOff>251460</xdr:rowOff>
                  </from>
                  <to>
                    <xdr:col>11</xdr:col>
                    <xdr:colOff>68580</xdr:colOff>
                    <xdr:row>10</xdr:row>
                    <xdr:rowOff>167640</xdr:rowOff>
                  </to>
                </anchor>
              </controlPr>
            </control>
          </mc:Choice>
        </mc:AlternateContent>
        <mc:AlternateContent xmlns:mc="http://schemas.openxmlformats.org/markup-compatibility/2006">
          <mc:Choice Requires="x14">
            <control shapeId="3075" r:id="rId6" name="チェック 3">
              <controlPr defaultSize="0" autoPict="0">
                <anchor moveWithCells="1">
                  <from>
                    <xdr:col>9</xdr:col>
                    <xdr:colOff>792480</xdr:colOff>
                    <xdr:row>10</xdr:row>
                    <xdr:rowOff>91440</xdr:rowOff>
                  </from>
                  <to>
                    <xdr:col>11</xdr:col>
                    <xdr:colOff>91440</xdr:colOff>
                    <xdr:row>11</xdr:row>
                    <xdr:rowOff>60960</xdr:rowOff>
                  </to>
                </anchor>
              </controlPr>
            </control>
          </mc:Choice>
        </mc:AlternateContent>
        <mc:AlternateContent xmlns:mc="http://schemas.openxmlformats.org/markup-compatibility/2006">
          <mc:Choice Requires="x14">
            <control shapeId="3076" r:id="rId7" name="チェック 4">
              <controlPr defaultSize="0" autoPict="0">
                <anchor moveWithCells="1">
                  <from>
                    <xdr:col>9</xdr:col>
                    <xdr:colOff>792480</xdr:colOff>
                    <xdr:row>21</xdr:row>
                    <xdr:rowOff>327660</xdr:rowOff>
                  </from>
                  <to>
                    <xdr:col>11</xdr:col>
                    <xdr:colOff>411480</xdr:colOff>
                    <xdr:row>22</xdr:row>
                    <xdr:rowOff>320040</xdr:rowOff>
                  </to>
                </anchor>
              </controlPr>
            </control>
          </mc:Choice>
        </mc:AlternateContent>
        <mc:AlternateContent xmlns:mc="http://schemas.openxmlformats.org/markup-compatibility/2006">
          <mc:Choice Requires="x14">
            <control shapeId="3077" r:id="rId8" name="チェック 5">
              <controlPr defaultSize="0" autoPict="0">
                <anchor moveWithCells="1">
                  <from>
                    <xdr:col>9</xdr:col>
                    <xdr:colOff>792480</xdr:colOff>
                    <xdr:row>22</xdr:row>
                    <xdr:rowOff>251460</xdr:rowOff>
                  </from>
                  <to>
                    <xdr:col>11</xdr:col>
                    <xdr:colOff>68580</xdr:colOff>
                    <xdr:row>23</xdr:row>
                    <xdr:rowOff>167640</xdr:rowOff>
                  </to>
                </anchor>
              </controlPr>
            </control>
          </mc:Choice>
        </mc:AlternateContent>
        <mc:AlternateContent xmlns:mc="http://schemas.openxmlformats.org/markup-compatibility/2006">
          <mc:Choice Requires="x14">
            <control shapeId="3078" r:id="rId9" name="チェック 6">
              <controlPr defaultSize="0" autoPict="0">
                <anchor moveWithCells="1">
                  <from>
                    <xdr:col>9</xdr:col>
                    <xdr:colOff>792480</xdr:colOff>
                    <xdr:row>23</xdr:row>
                    <xdr:rowOff>91440</xdr:rowOff>
                  </from>
                  <to>
                    <xdr:col>11</xdr:col>
                    <xdr:colOff>91440</xdr:colOff>
                    <xdr:row>24</xdr:row>
                    <xdr:rowOff>60960</xdr:rowOff>
                  </to>
                </anchor>
              </controlPr>
            </control>
          </mc:Choice>
        </mc:AlternateContent>
        <mc:AlternateContent xmlns:mc="http://schemas.openxmlformats.org/markup-compatibility/2006">
          <mc:Choice Requires="x14">
            <control shapeId="3079" r:id="rId10" name="チェック 7">
              <controlPr defaultSize="0" autoPict="0">
                <anchor moveWithCells="1">
                  <from>
                    <xdr:col>9</xdr:col>
                    <xdr:colOff>792480</xdr:colOff>
                    <xdr:row>34</xdr:row>
                    <xdr:rowOff>327660</xdr:rowOff>
                  </from>
                  <to>
                    <xdr:col>11</xdr:col>
                    <xdr:colOff>411480</xdr:colOff>
                    <xdr:row>35</xdr:row>
                    <xdr:rowOff>320040</xdr:rowOff>
                  </to>
                </anchor>
              </controlPr>
            </control>
          </mc:Choice>
        </mc:AlternateContent>
        <mc:AlternateContent xmlns:mc="http://schemas.openxmlformats.org/markup-compatibility/2006">
          <mc:Choice Requires="x14">
            <control shapeId="3080" r:id="rId11" name="チェック 8">
              <controlPr defaultSize="0" autoPict="0">
                <anchor moveWithCells="1">
                  <from>
                    <xdr:col>9</xdr:col>
                    <xdr:colOff>792480</xdr:colOff>
                    <xdr:row>35</xdr:row>
                    <xdr:rowOff>251460</xdr:rowOff>
                  </from>
                  <to>
                    <xdr:col>11</xdr:col>
                    <xdr:colOff>68580</xdr:colOff>
                    <xdr:row>36</xdr:row>
                    <xdr:rowOff>167640</xdr:rowOff>
                  </to>
                </anchor>
              </controlPr>
            </control>
          </mc:Choice>
        </mc:AlternateContent>
        <mc:AlternateContent xmlns:mc="http://schemas.openxmlformats.org/markup-compatibility/2006">
          <mc:Choice Requires="x14">
            <control shapeId="3081" r:id="rId12" name="チェック 9">
              <controlPr defaultSize="0" autoPict="0">
                <anchor moveWithCells="1">
                  <from>
                    <xdr:col>9</xdr:col>
                    <xdr:colOff>792480</xdr:colOff>
                    <xdr:row>36</xdr:row>
                    <xdr:rowOff>91440</xdr:rowOff>
                  </from>
                  <to>
                    <xdr:col>11</xdr:col>
                    <xdr:colOff>91440</xdr:colOff>
                    <xdr:row>37</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ドロップダウン!$B$3:$B$8</xm:f>
          </x14:formula1>
          <xm:sqref>C33:G33 C7:G7 C20:G20</xm:sqref>
        </x14:dataValidation>
        <x14:dataValidation type="list" allowBlank="1" showInputMessage="1" showErrorMessage="1" xr:uid="{00000000-0002-0000-0000-000002000000}">
          <x14:formula1>
            <xm:f>ドロップダウン!$F$3:$F$8</xm:f>
          </x14:formula1>
          <xm:sqref>C2:G2</xm:sqref>
        </x14:dataValidation>
        <x14:dataValidation type="list" allowBlank="1" showInputMessage="1" showErrorMessage="1" xr:uid="{00000000-0002-0000-0000-000003000000}">
          <x14:formula1>
            <xm:f>ドロップダウン!$D$3:$D$4</xm:f>
          </x14:formula1>
          <xm:sqref>J41 J36:J37 J15 J10:J11 J28 J23:J24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IV44"/>
  <sheetViews>
    <sheetView showGridLines="0" view="pageBreakPreview" zoomScale="85" zoomScaleNormal="75" zoomScaleSheetLayoutView="85" workbookViewId="0">
      <selection sqref="A1:K1"/>
    </sheetView>
  </sheetViews>
  <sheetFormatPr defaultColWidth="10.19921875" defaultRowHeight="26.25" customHeight="1"/>
  <cols>
    <col min="1" max="12" width="10.59765625" style="1" customWidth="1"/>
    <col min="13" max="256" width="10.19921875" style="1" bestFit="1"/>
    <col min="257" max="16384" width="10.19921875" style="2"/>
  </cols>
  <sheetData>
    <row r="1" spans="1:12" ht="26.25" customHeight="1">
      <c r="A1" s="46" t="s">
        <v>145</v>
      </c>
      <c r="B1" s="13"/>
      <c r="C1" s="13"/>
      <c r="D1" s="13"/>
      <c r="E1" s="13"/>
      <c r="F1" s="13"/>
      <c r="G1" s="13"/>
      <c r="H1" s="13"/>
      <c r="I1" s="13"/>
      <c r="J1" s="13"/>
      <c r="K1" s="13"/>
      <c r="L1" s="9" t="s">
        <v>33</v>
      </c>
    </row>
    <row r="2" spans="1:12" ht="26.25" customHeight="1">
      <c r="A2" s="14" t="s">
        <v>7</v>
      </c>
      <c r="B2" s="14"/>
      <c r="C2" s="14" t="s">
        <v>21</v>
      </c>
      <c r="D2" s="14"/>
      <c r="E2" s="14"/>
      <c r="F2" s="14"/>
      <c r="G2" s="14"/>
      <c r="H2" s="14" t="s">
        <v>26</v>
      </c>
      <c r="I2" s="14"/>
      <c r="J2" s="15"/>
      <c r="K2" s="15"/>
      <c r="L2" s="15"/>
    </row>
    <row r="3" spans="1:12" ht="26.25" customHeight="1">
      <c r="A3" s="14" t="s">
        <v>6</v>
      </c>
      <c r="B3" s="14"/>
      <c r="C3" s="14" t="s">
        <v>122</v>
      </c>
      <c r="D3" s="14"/>
      <c r="E3" s="14"/>
      <c r="F3" s="14"/>
      <c r="G3" s="14"/>
      <c r="H3" s="14" t="s">
        <v>25</v>
      </c>
      <c r="I3" s="14"/>
      <c r="J3" s="15"/>
      <c r="K3" s="15"/>
      <c r="L3" s="15"/>
    </row>
    <row r="4" spans="1:12" ht="26.25" customHeight="1">
      <c r="A4" s="14" t="s">
        <v>8</v>
      </c>
      <c r="B4" s="14"/>
      <c r="C4" s="14" t="s">
        <v>126</v>
      </c>
      <c r="D4" s="14"/>
      <c r="E4" s="14"/>
      <c r="F4" s="14"/>
      <c r="G4" s="14"/>
      <c r="H4" s="14" t="s">
        <v>134</v>
      </c>
      <c r="I4" s="14"/>
      <c r="J4" s="15"/>
      <c r="K4" s="15"/>
      <c r="L4" s="15"/>
    </row>
    <row r="5" spans="1:12" ht="26.25" customHeight="1">
      <c r="A5" s="23" t="s">
        <v>136</v>
      </c>
      <c r="B5" s="25"/>
      <c r="C5" s="23"/>
      <c r="D5" s="25"/>
      <c r="E5" s="23" t="s">
        <v>135</v>
      </c>
      <c r="F5" s="25"/>
      <c r="G5" s="11"/>
      <c r="H5" s="14" t="s">
        <v>137</v>
      </c>
      <c r="I5" s="14"/>
      <c r="J5" s="15">
        <f>ROUNDDOWN(MIN(J2-J3,J4,C5)*G5,-3)</f>
        <v>0</v>
      </c>
      <c r="K5" s="15"/>
      <c r="L5" s="15"/>
    </row>
    <row r="6" spans="1:12" ht="26.25" customHeight="1">
      <c r="A6" s="47" t="s">
        <v>138</v>
      </c>
      <c r="B6" s="47"/>
      <c r="C6" s="47"/>
      <c r="D6" s="47"/>
      <c r="E6" s="47"/>
      <c r="F6" s="47"/>
      <c r="G6" s="47"/>
      <c r="H6" s="47"/>
      <c r="I6" s="47"/>
      <c r="J6" s="47"/>
      <c r="K6" s="47"/>
      <c r="L6" s="47"/>
    </row>
    <row r="7" spans="1:12" ht="26.25" customHeight="1">
      <c r="A7" s="14" t="s">
        <v>9</v>
      </c>
      <c r="B7" s="14"/>
      <c r="C7" s="14" t="s">
        <v>20</v>
      </c>
      <c r="D7" s="14"/>
      <c r="E7" s="14"/>
      <c r="F7" s="14"/>
      <c r="G7" s="14"/>
      <c r="H7" s="14" t="s">
        <v>28</v>
      </c>
      <c r="I7" s="14"/>
      <c r="J7" s="15">
        <v>10000000</v>
      </c>
      <c r="K7" s="15"/>
      <c r="L7" s="15"/>
    </row>
    <row r="8" spans="1:12" ht="26.25" customHeight="1">
      <c r="A8" s="16" t="s">
        <v>3</v>
      </c>
      <c r="B8" s="16"/>
      <c r="C8" s="14" t="s">
        <v>2</v>
      </c>
      <c r="D8" s="14"/>
      <c r="E8" s="14"/>
      <c r="F8" s="14"/>
      <c r="G8" s="14"/>
      <c r="H8" s="14" t="s">
        <v>31</v>
      </c>
      <c r="I8" s="14"/>
      <c r="J8" s="15">
        <v>3</v>
      </c>
      <c r="K8" s="15"/>
      <c r="L8" s="15"/>
    </row>
    <row r="9" spans="1:12" ht="26.25" customHeight="1">
      <c r="A9" s="17" t="s">
        <v>11</v>
      </c>
      <c r="B9" s="17"/>
      <c r="C9" s="17" t="s">
        <v>15</v>
      </c>
      <c r="D9" s="14"/>
      <c r="E9" s="14"/>
      <c r="F9" s="14"/>
      <c r="G9" s="14"/>
      <c r="H9" s="14" t="s">
        <v>17</v>
      </c>
      <c r="I9" s="14"/>
      <c r="J9" s="15">
        <f>J7*J8</f>
        <v>30000000</v>
      </c>
      <c r="K9" s="15"/>
      <c r="L9" s="15"/>
    </row>
    <row r="10" spans="1:12" ht="26.25" customHeight="1">
      <c r="A10" s="14" t="s">
        <v>13</v>
      </c>
      <c r="B10" s="14"/>
      <c r="C10" s="14" t="s">
        <v>127</v>
      </c>
      <c r="D10" s="14"/>
      <c r="E10" s="14"/>
      <c r="F10" s="14"/>
      <c r="G10" s="14"/>
      <c r="H10" s="14" t="s">
        <v>22</v>
      </c>
      <c r="I10" s="14"/>
      <c r="J10" s="15">
        <f>J9*1.1</f>
        <v>33000000.000000004</v>
      </c>
      <c r="K10" s="15"/>
      <c r="L10" s="15"/>
    </row>
    <row r="11" spans="1:12" ht="26.25" customHeight="1">
      <c r="A11" s="32" t="s">
        <v>10</v>
      </c>
      <c r="B11" s="28"/>
      <c r="C11" s="32">
        <v>10</v>
      </c>
      <c r="D11" s="28" t="s">
        <v>49</v>
      </c>
      <c r="E11" s="30" t="s">
        <v>46</v>
      </c>
      <c r="F11" s="32">
        <v>15</v>
      </c>
      <c r="G11" s="28" t="s">
        <v>49</v>
      </c>
      <c r="H11" s="34" t="s">
        <v>5</v>
      </c>
      <c r="I11" s="35"/>
      <c r="J11" s="38" t="s">
        <v>43</v>
      </c>
      <c r="K11" s="40"/>
      <c r="L11" s="41"/>
    </row>
    <row r="12" spans="1:12" ht="26.25" customHeight="1">
      <c r="A12" s="33"/>
      <c r="B12" s="29"/>
      <c r="C12" s="33"/>
      <c r="D12" s="29"/>
      <c r="E12" s="31"/>
      <c r="F12" s="33"/>
      <c r="G12" s="29"/>
      <c r="H12" s="36"/>
      <c r="I12" s="37"/>
      <c r="J12" s="39"/>
      <c r="K12" s="42"/>
      <c r="L12" s="43"/>
    </row>
    <row r="13" spans="1:12" ht="26.25" customHeight="1">
      <c r="A13" s="44" t="s">
        <v>128</v>
      </c>
      <c r="B13" s="5" t="s">
        <v>51</v>
      </c>
      <c r="C13" s="18" t="s">
        <v>129</v>
      </c>
      <c r="D13" s="19"/>
      <c r="E13" s="19"/>
      <c r="F13" s="19"/>
      <c r="G13" s="19"/>
      <c r="H13" s="19"/>
      <c r="I13" s="19"/>
      <c r="J13" s="19"/>
      <c r="K13" s="19"/>
      <c r="L13" s="20"/>
    </row>
    <row r="14" spans="1:12" ht="26.25" customHeight="1">
      <c r="A14" s="45"/>
      <c r="B14" s="5" t="s">
        <v>36</v>
      </c>
      <c r="C14" s="18" t="s">
        <v>131</v>
      </c>
      <c r="D14" s="19"/>
      <c r="E14" s="19"/>
      <c r="F14" s="19"/>
      <c r="G14" s="19"/>
      <c r="H14" s="19"/>
      <c r="I14" s="19"/>
      <c r="J14" s="19"/>
      <c r="K14" s="19"/>
      <c r="L14" s="20"/>
    </row>
    <row r="15" spans="1:12" ht="26.25" customHeight="1">
      <c r="A15" s="21" t="s">
        <v>132</v>
      </c>
      <c r="B15" s="22"/>
      <c r="C15" s="18" t="s">
        <v>35</v>
      </c>
      <c r="D15" s="19"/>
      <c r="E15" s="19"/>
      <c r="F15" s="19"/>
      <c r="G15" s="19"/>
      <c r="H15" s="19"/>
      <c r="I15" s="19"/>
      <c r="J15" s="19"/>
      <c r="K15" s="19"/>
      <c r="L15" s="20"/>
    </row>
    <row r="16" spans="1:12" ht="26.25" customHeight="1">
      <c r="A16" s="17" t="s">
        <v>50</v>
      </c>
      <c r="B16" s="17"/>
      <c r="C16" s="3" t="s">
        <v>0</v>
      </c>
      <c r="D16" s="23" t="s">
        <v>130</v>
      </c>
      <c r="E16" s="24"/>
      <c r="F16" s="24"/>
      <c r="G16" s="25"/>
      <c r="H16" s="26" t="s">
        <v>125</v>
      </c>
      <c r="I16" s="20"/>
      <c r="J16" s="23" t="s">
        <v>27</v>
      </c>
      <c r="K16" s="24"/>
      <c r="L16" s="25"/>
    </row>
    <row r="17" spans="1:12" ht="26.25" customHeight="1">
      <c r="A17" s="17" t="s">
        <v>16</v>
      </c>
      <c r="B17" s="17"/>
      <c r="C17" s="23" t="s">
        <v>57</v>
      </c>
      <c r="D17" s="24"/>
      <c r="E17" s="24"/>
      <c r="F17" s="24"/>
      <c r="G17" s="24"/>
      <c r="H17" s="24"/>
      <c r="I17" s="24"/>
      <c r="J17" s="24"/>
      <c r="K17" s="24"/>
      <c r="L17" s="25"/>
    </row>
    <row r="18" spans="1:12" ht="26.25" customHeight="1">
      <c r="A18" s="17" t="s">
        <v>18</v>
      </c>
      <c r="B18" s="17"/>
      <c r="C18" s="27"/>
      <c r="D18" s="27"/>
      <c r="E18" s="27"/>
      <c r="F18" s="27"/>
      <c r="G18" s="27"/>
      <c r="H18" s="27"/>
      <c r="I18" s="27"/>
      <c r="J18" s="27"/>
      <c r="K18" s="27"/>
      <c r="L18" s="27"/>
    </row>
    <row r="19" spans="1:12" ht="26.25" customHeight="1">
      <c r="A19" s="6"/>
      <c r="B19" s="6"/>
      <c r="C19" s="7"/>
      <c r="D19" s="7"/>
      <c r="E19" s="7"/>
      <c r="F19" s="7"/>
      <c r="G19" s="7"/>
      <c r="H19" s="7"/>
      <c r="I19" s="7"/>
      <c r="J19" s="7"/>
      <c r="K19" s="7"/>
      <c r="L19" s="7"/>
    </row>
    <row r="20" spans="1:12" ht="26.25" customHeight="1">
      <c r="A20" s="14" t="s">
        <v>9</v>
      </c>
      <c r="B20" s="14"/>
      <c r="C20" s="14"/>
      <c r="D20" s="14"/>
      <c r="E20" s="14"/>
      <c r="F20" s="14"/>
      <c r="G20" s="14"/>
      <c r="H20" s="14" t="s">
        <v>28</v>
      </c>
      <c r="I20" s="14"/>
      <c r="J20" s="15"/>
      <c r="K20" s="15"/>
      <c r="L20" s="15"/>
    </row>
    <row r="21" spans="1:12" ht="26.25" customHeight="1">
      <c r="A21" s="16" t="s">
        <v>3</v>
      </c>
      <c r="B21" s="16"/>
      <c r="C21" s="14"/>
      <c r="D21" s="14"/>
      <c r="E21" s="14"/>
      <c r="F21" s="14"/>
      <c r="G21" s="14"/>
      <c r="H21" s="14" t="s">
        <v>31</v>
      </c>
      <c r="I21" s="14"/>
      <c r="J21" s="15"/>
      <c r="K21" s="15"/>
      <c r="L21" s="15"/>
    </row>
    <row r="22" spans="1:12" ht="26.25" customHeight="1">
      <c r="A22" s="17" t="s">
        <v>11</v>
      </c>
      <c r="B22" s="17"/>
      <c r="C22" s="17"/>
      <c r="D22" s="14"/>
      <c r="E22" s="14"/>
      <c r="F22" s="14"/>
      <c r="G22" s="14"/>
      <c r="H22" s="14" t="s">
        <v>17</v>
      </c>
      <c r="I22" s="14"/>
      <c r="J22" s="15">
        <f>J20*J21</f>
        <v>0</v>
      </c>
      <c r="K22" s="15"/>
      <c r="L22" s="15"/>
    </row>
    <row r="23" spans="1:12" ht="26.25" customHeight="1">
      <c r="A23" s="14" t="s">
        <v>13</v>
      </c>
      <c r="B23" s="14"/>
      <c r="C23" s="14"/>
      <c r="D23" s="14"/>
      <c r="E23" s="14"/>
      <c r="F23" s="14"/>
      <c r="G23" s="14"/>
      <c r="H23" s="14" t="s">
        <v>22</v>
      </c>
      <c r="I23" s="14"/>
      <c r="J23" s="15">
        <f>J22*1.1</f>
        <v>0</v>
      </c>
      <c r="K23" s="15"/>
      <c r="L23" s="15"/>
    </row>
    <row r="24" spans="1:12" ht="26.25" customHeight="1">
      <c r="A24" s="32" t="s">
        <v>10</v>
      </c>
      <c r="B24" s="28"/>
      <c r="C24" s="32"/>
      <c r="D24" s="28" t="s">
        <v>49</v>
      </c>
      <c r="E24" s="30" t="s">
        <v>46</v>
      </c>
      <c r="F24" s="32"/>
      <c r="G24" s="28" t="s">
        <v>49</v>
      </c>
      <c r="H24" s="34" t="s">
        <v>5</v>
      </c>
      <c r="I24" s="35"/>
      <c r="J24" s="38"/>
      <c r="K24" s="40"/>
      <c r="L24" s="41"/>
    </row>
    <row r="25" spans="1:12" ht="26.25" customHeight="1">
      <c r="A25" s="33"/>
      <c r="B25" s="29"/>
      <c r="C25" s="33"/>
      <c r="D25" s="29"/>
      <c r="E25" s="31"/>
      <c r="F25" s="33"/>
      <c r="G25" s="29"/>
      <c r="H25" s="36"/>
      <c r="I25" s="37"/>
      <c r="J25" s="39"/>
      <c r="K25" s="42"/>
      <c r="L25" s="43"/>
    </row>
    <row r="26" spans="1:12" ht="26.25" customHeight="1">
      <c r="A26" s="44" t="s">
        <v>128</v>
      </c>
      <c r="B26" s="5" t="s">
        <v>51</v>
      </c>
      <c r="C26" s="18"/>
      <c r="D26" s="19"/>
      <c r="E26" s="19"/>
      <c r="F26" s="19"/>
      <c r="G26" s="19"/>
      <c r="H26" s="19"/>
      <c r="I26" s="19"/>
      <c r="J26" s="19"/>
      <c r="K26" s="19"/>
      <c r="L26" s="20"/>
    </row>
    <row r="27" spans="1:12" ht="26.25" customHeight="1">
      <c r="A27" s="45"/>
      <c r="B27" s="5" t="s">
        <v>36</v>
      </c>
      <c r="C27" s="18"/>
      <c r="D27" s="19"/>
      <c r="E27" s="19"/>
      <c r="F27" s="19"/>
      <c r="G27" s="19"/>
      <c r="H27" s="19"/>
      <c r="I27" s="19"/>
      <c r="J27" s="19"/>
      <c r="K27" s="19"/>
      <c r="L27" s="20"/>
    </row>
    <row r="28" spans="1:12" ht="26.25" customHeight="1">
      <c r="A28" s="21" t="s">
        <v>132</v>
      </c>
      <c r="B28" s="22"/>
      <c r="C28" s="18"/>
      <c r="D28" s="19"/>
      <c r="E28" s="19"/>
      <c r="F28" s="19"/>
      <c r="G28" s="19"/>
      <c r="H28" s="19"/>
      <c r="I28" s="19"/>
      <c r="J28" s="19"/>
      <c r="K28" s="19"/>
      <c r="L28" s="20"/>
    </row>
    <row r="29" spans="1:12" ht="26.25" customHeight="1">
      <c r="A29" s="17" t="s">
        <v>50</v>
      </c>
      <c r="B29" s="17"/>
      <c r="C29" s="3" t="s">
        <v>0</v>
      </c>
      <c r="D29" s="23"/>
      <c r="E29" s="24"/>
      <c r="F29" s="24"/>
      <c r="G29" s="25"/>
      <c r="H29" s="26" t="s">
        <v>125</v>
      </c>
      <c r="I29" s="20"/>
      <c r="J29" s="23"/>
      <c r="K29" s="24"/>
      <c r="L29" s="25"/>
    </row>
    <row r="30" spans="1:12" ht="26.25" customHeight="1">
      <c r="A30" s="17" t="s">
        <v>16</v>
      </c>
      <c r="B30" s="17"/>
      <c r="C30" s="23"/>
      <c r="D30" s="24"/>
      <c r="E30" s="24"/>
      <c r="F30" s="24"/>
      <c r="G30" s="24"/>
      <c r="H30" s="24"/>
      <c r="I30" s="24"/>
      <c r="J30" s="24"/>
      <c r="K30" s="24"/>
      <c r="L30" s="25"/>
    </row>
    <row r="31" spans="1:12" ht="26.25" customHeight="1">
      <c r="A31" s="17" t="s">
        <v>18</v>
      </c>
      <c r="B31" s="17"/>
      <c r="C31" s="27"/>
      <c r="D31" s="27"/>
      <c r="E31" s="27"/>
      <c r="F31" s="27"/>
      <c r="G31" s="27"/>
      <c r="H31" s="27"/>
      <c r="I31" s="27"/>
      <c r="J31" s="27"/>
      <c r="K31" s="27"/>
      <c r="L31" s="27"/>
    </row>
    <row r="32" spans="1:12" ht="26.25" customHeight="1">
      <c r="A32" s="6"/>
      <c r="B32" s="6"/>
      <c r="C32" s="7"/>
      <c r="D32" s="7"/>
      <c r="E32" s="7"/>
      <c r="F32" s="7"/>
      <c r="G32" s="7"/>
      <c r="H32" s="7"/>
      <c r="I32" s="7"/>
      <c r="J32" s="7"/>
      <c r="K32" s="7"/>
      <c r="L32" s="7"/>
    </row>
    <row r="33" spans="1:12" ht="26.25" customHeight="1">
      <c r="A33" s="14" t="s">
        <v>9</v>
      </c>
      <c r="B33" s="14"/>
      <c r="C33" s="14"/>
      <c r="D33" s="14"/>
      <c r="E33" s="14"/>
      <c r="F33" s="14"/>
      <c r="G33" s="14"/>
      <c r="H33" s="14" t="s">
        <v>28</v>
      </c>
      <c r="I33" s="14"/>
      <c r="J33" s="15"/>
      <c r="K33" s="15"/>
      <c r="L33" s="15"/>
    </row>
    <row r="34" spans="1:12" ht="26.25" customHeight="1">
      <c r="A34" s="16" t="s">
        <v>3</v>
      </c>
      <c r="B34" s="16"/>
      <c r="C34" s="14"/>
      <c r="D34" s="14"/>
      <c r="E34" s="14"/>
      <c r="F34" s="14"/>
      <c r="G34" s="14"/>
      <c r="H34" s="14" t="s">
        <v>31</v>
      </c>
      <c r="I34" s="14"/>
      <c r="J34" s="15"/>
      <c r="K34" s="15"/>
      <c r="L34" s="15"/>
    </row>
    <row r="35" spans="1:12" ht="26.25" customHeight="1">
      <c r="A35" s="17" t="s">
        <v>11</v>
      </c>
      <c r="B35" s="17"/>
      <c r="C35" s="17"/>
      <c r="D35" s="14"/>
      <c r="E35" s="14"/>
      <c r="F35" s="14"/>
      <c r="G35" s="14"/>
      <c r="H35" s="14" t="s">
        <v>17</v>
      </c>
      <c r="I35" s="14"/>
      <c r="J35" s="15">
        <f>J33*J34</f>
        <v>0</v>
      </c>
      <c r="K35" s="15"/>
      <c r="L35" s="15"/>
    </row>
    <row r="36" spans="1:12" ht="26.25" customHeight="1">
      <c r="A36" s="14" t="s">
        <v>13</v>
      </c>
      <c r="B36" s="14"/>
      <c r="C36" s="14"/>
      <c r="D36" s="14"/>
      <c r="E36" s="14"/>
      <c r="F36" s="14"/>
      <c r="G36" s="14"/>
      <c r="H36" s="14" t="s">
        <v>22</v>
      </c>
      <c r="I36" s="14"/>
      <c r="J36" s="15">
        <f>J35*1.1</f>
        <v>0</v>
      </c>
      <c r="K36" s="15"/>
      <c r="L36" s="15"/>
    </row>
    <row r="37" spans="1:12" ht="26.25" customHeight="1">
      <c r="A37" s="32" t="s">
        <v>10</v>
      </c>
      <c r="B37" s="28"/>
      <c r="C37" s="32"/>
      <c r="D37" s="28" t="s">
        <v>49</v>
      </c>
      <c r="E37" s="30" t="s">
        <v>46</v>
      </c>
      <c r="F37" s="32"/>
      <c r="G37" s="28" t="s">
        <v>49</v>
      </c>
      <c r="H37" s="34" t="s">
        <v>5</v>
      </c>
      <c r="I37" s="35"/>
      <c r="J37" s="38"/>
      <c r="K37" s="40"/>
      <c r="L37" s="41"/>
    </row>
    <row r="38" spans="1:12" ht="26.25" customHeight="1">
      <c r="A38" s="33"/>
      <c r="B38" s="29"/>
      <c r="C38" s="33"/>
      <c r="D38" s="29"/>
      <c r="E38" s="31"/>
      <c r="F38" s="33"/>
      <c r="G38" s="29"/>
      <c r="H38" s="36"/>
      <c r="I38" s="37"/>
      <c r="J38" s="39"/>
      <c r="K38" s="42"/>
      <c r="L38" s="43"/>
    </row>
    <row r="39" spans="1:12" ht="26.25" customHeight="1">
      <c r="A39" s="44" t="s">
        <v>128</v>
      </c>
      <c r="B39" s="5" t="s">
        <v>51</v>
      </c>
      <c r="C39" s="18"/>
      <c r="D39" s="19"/>
      <c r="E39" s="19"/>
      <c r="F39" s="19"/>
      <c r="G39" s="19"/>
      <c r="H39" s="19"/>
      <c r="I39" s="19"/>
      <c r="J39" s="19"/>
      <c r="K39" s="19"/>
      <c r="L39" s="20"/>
    </row>
    <row r="40" spans="1:12" ht="26.25" customHeight="1">
      <c r="A40" s="45"/>
      <c r="B40" s="5" t="s">
        <v>36</v>
      </c>
      <c r="C40" s="18"/>
      <c r="D40" s="19"/>
      <c r="E40" s="19"/>
      <c r="F40" s="19"/>
      <c r="G40" s="19"/>
      <c r="H40" s="19"/>
      <c r="I40" s="19"/>
      <c r="J40" s="19"/>
      <c r="K40" s="19"/>
      <c r="L40" s="20"/>
    </row>
    <row r="41" spans="1:12" ht="26.25" customHeight="1">
      <c r="A41" s="21" t="s">
        <v>132</v>
      </c>
      <c r="B41" s="22"/>
      <c r="C41" s="18"/>
      <c r="D41" s="19"/>
      <c r="E41" s="19"/>
      <c r="F41" s="19"/>
      <c r="G41" s="19"/>
      <c r="H41" s="19"/>
      <c r="I41" s="19"/>
      <c r="J41" s="19"/>
      <c r="K41" s="19"/>
      <c r="L41" s="20"/>
    </row>
    <row r="42" spans="1:12" ht="26.25" customHeight="1">
      <c r="A42" s="17" t="s">
        <v>50</v>
      </c>
      <c r="B42" s="17"/>
      <c r="C42" s="3" t="s">
        <v>0</v>
      </c>
      <c r="D42" s="23"/>
      <c r="E42" s="24"/>
      <c r="F42" s="24"/>
      <c r="G42" s="25"/>
      <c r="H42" s="26" t="s">
        <v>125</v>
      </c>
      <c r="I42" s="20"/>
      <c r="J42" s="23"/>
      <c r="K42" s="24"/>
      <c r="L42" s="25"/>
    </row>
    <row r="43" spans="1:12" ht="26.25" customHeight="1">
      <c r="A43" s="17" t="s">
        <v>16</v>
      </c>
      <c r="B43" s="17"/>
      <c r="C43" s="23"/>
      <c r="D43" s="24"/>
      <c r="E43" s="24"/>
      <c r="F43" s="24"/>
      <c r="G43" s="24"/>
      <c r="H43" s="24"/>
      <c r="I43" s="24"/>
      <c r="J43" s="24"/>
      <c r="K43" s="24"/>
      <c r="L43" s="25"/>
    </row>
    <row r="44" spans="1:12" ht="26.25" customHeight="1">
      <c r="A44" s="17" t="s">
        <v>18</v>
      </c>
      <c r="B44" s="17"/>
      <c r="C44" s="27"/>
      <c r="D44" s="27"/>
      <c r="E44" s="27"/>
      <c r="F44" s="27"/>
      <c r="G44" s="27"/>
      <c r="H44" s="27"/>
      <c r="I44" s="27"/>
      <c r="J44" s="27"/>
      <c r="K44" s="27"/>
      <c r="L44" s="27"/>
    </row>
  </sheetData>
  <mergeCells count="133">
    <mergeCell ref="A44:B44"/>
    <mergeCell ref="C44:L44"/>
    <mergeCell ref="A11:B12"/>
    <mergeCell ref="C11:C12"/>
    <mergeCell ref="D11:D12"/>
    <mergeCell ref="E11:E12"/>
    <mergeCell ref="F11:F12"/>
    <mergeCell ref="G11:G12"/>
    <mergeCell ref="H11:I12"/>
    <mergeCell ref="J11:J12"/>
    <mergeCell ref="K11:L12"/>
    <mergeCell ref="A13:A14"/>
    <mergeCell ref="A24:B25"/>
    <mergeCell ref="C24:C25"/>
    <mergeCell ref="D24:D25"/>
    <mergeCell ref="E24:E25"/>
    <mergeCell ref="F24:F25"/>
    <mergeCell ref="G24:G25"/>
    <mergeCell ref="H24:I25"/>
    <mergeCell ref="J24:J25"/>
    <mergeCell ref="K24:L25"/>
    <mergeCell ref="A26:A27"/>
    <mergeCell ref="A37:B38"/>
    <mergeCell ref="C37:C38"/>
    <mergeCell ref="C40:L40"/>
    <mergeCell ref="A41:B41"/>
    <mergeCell ref="C41:L41"/>
    <mergeCell ref="A42:B42"/>
    <mergeCell ref="D42:G42"/>
    <mergeCell ref="H42:I42"/>
    <mergeCell ref="J42:L42"/>
    <mergeCell ref="A43:B43"/>
    <mergeCell ref="C43:L43"/>
    <mergeCell ref="A39:A40"/>
    <mergeCell ref="A35:B35"/>
    <mergeCell ref="C35:G35"/>
    <mergeCell ref="H35:I35"/>
    <mergeCell ref="J35:L35"/>
    <mergeCell ref="A36:B36"/>
    <mergeCell ref="C36:G36"/>
    <mergeCell ref="H36:I36"/>
    <mergeCell ref="J36:L36"/>
    <mergeCell ref="C39:L39"/>
    <mergeCell ref="D37:D38"/>
    <mergeCell ref="E37:E38"/>
    <mergeCell ref="F37:F38"/>
    <mergeCell ref="G37:G38"/>
    <mergeCell ref="H37:I38"/>
    <mergeCell ref="J37:J38"/>
    <mergeCell ref="K37:L38"/>
    <mergeCell ref="A31:B31"/>
    <mergeCell ref="C31:L31"/>
    <mergeCell ref="A33:B33"/>
    <mergeCell ref="C33:G33"/>
    <mergeCell ref="H33:I33"/>
    <mergeCell ref="J33:L33"/>
    <mergeCell ref="A34:B34"/>
    <mergeCell ref="C34:G34"/>
    <mergeCell ref="H34:I34"/>
    <mergeCell ref="J34:L34"/>
    <mergeCell ref="C27:L27"/>
    <mergeCell ref="A28:B28"/>
    <mergeCell ref="C28:L28"/>
    <mergeCell ref="A29:B29"/>
    <mergeCell ref="D29:G29"/>
    <mergeCell ref="H29:I29"/>
    <mergeCell ref="J29:L29"/>
    <mergeCell ref="A30:B30"/>
    <mergeCell ref="C30:L30"/>
    <mergeCell ref="A22:B22"/>
    <mergeCell ref="C22:G22"/>
    <mergeCell ref="H22:I22"/>
    <mergeCell ref="J22:L22"/>
    <mergeCell ref="A23:B23"/>
    <mergeCell ref="C23:G23"/>
    <mergeCell ref="H23:I23"/>
    <mergeCell ref="J23:L23"/>
    <mergeCell ref="C26:L26"/>
    <mergeCell ref="A18:B18"/>
    <mergeCell ref="C18:L18"/>
    <mergeCell ref="A20:B20"/>
    <mergeCell ref="C20:G20"/>
    <mergeCell ref="H20:I20"/>
    <mergeCell ref="J20:L20"/>
    <mergeCell ref="A21:B21"/>
    <mergeCell ref="C21:G21"/>
    <mergeCell ref="H21:I21"/>
    <mergeCell ref="J21:L21"/>
    <mergeCell ref="C14:L14"/>
    <mergeCell ref="A15:B15"/>
    <mergeCell ref="C15:L15"/>
    <mergeCell ref="A16:B16"/>
    <mergeCell ref="D16:G16"/>
    <mergeCell ref="H16:I16"/>
    <mergeCell ref="J16:L16"/>
    <mergeCell ref="A17:B17"/>
    <mergeCell ref="C17:L17"/>
    <mergeCell ref="A9:B9"/>
    <mergeCell ref="C9:G9"/>
    <mergeCell ref="H9:I9"/>
    <mergeCell ref="J9:L9"/>
    <mergeCell ref="A10:B10"/>
    <mergeCell ref="C10:G10"/>
    <mergeCell ref="H10:I10"/>
    <mergeCell ref="J10:L10"/>
    <mergeCell ref="C13:L13"/>
    <mergeCell ref="A6:L6"/>
    <mergeCell ref="A7:B7"/>
    <mergeCell ref="C7:G7"/>
    <mergeCell ref="H7:I7"/>
    <mergeCell ref="J7:L7"/>
    <mergeCell ref="A8:B8"/>
    <mergeCell ref="C8:G8"/>
    <mergeCell ref="H8:I8"/>
    <mergeCell ref="J8:L8"/>
    <mergeCell ref="A4:B4"/>
    <mergeCell ref="C4:G4"/>
    <mergeCell ref="H4:I4"/>
    <mergeCell ref="J4:L4"/>
    <mergeCell ref="A5:B5"/>
    <mergeCell ref="C5:D5"/>
    <mergeCell ref="E5:F5"/>
    <mergeCell ref="H5:I5"/>
    <mergeCell ref="J5:L5"/>
    <mergeCell ref="A1:K1"/>
    <mergeCell ref="A2:B2"/>
    <mergeCell ref="C2:G2"/>
    <mergeCell ref="H2:I2"/>
    <mergeCell ref="J2:L2"/>
    <mergeCell ref="A3:B3"/>
    <mergeCell ref="C3:G3"/>
    <mergeCell ref="H3:I3"/>
    <mergeCell ref="J3:L3"/>
  </mergeCells>
  <phoneticPr fontId="2"/>
  <dataValidations count="1">
    <dataValidation type="list" allowBlank="1" showInputMessage="1" showErrorMessage="1" sqref="C3:G3" xr:uid="{00000000-0002-0000-0100-000000000000}">
      <formula1>INDIRECT($C$2)</formula1>
    </dataValidation>
  </dataValidations>
  <printOptions horizontalCentered="1"/>
  <pageMargins left="0.23622047244094491" right="0.23622047244094491" top="0.74803149606299213" bottom="0.74803149606299213" header="0.31496062992125984" footer="0.31496062992125984"/>
  <pageSetup paperSize="9" scale="60" firstPageNumber="0" orientation="portrait" useFirstPageNumber="1" r:id="rId1"/>
  <headerFooter alignWithMargins="0">
    <oddHeader>&amp;L別紙３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96" r:id="rId4" name="チェック 48">
              <controlPr defaultSize="0" autoPict="0">
                <anchor moveWithCells="1">
                  <from>
                    <xdr:col>9</xdr:col>
                    <xdr:colOff>792480</xdr:colOff>
                    <xdr:row>9</xdr:row>
                    <xdr:rowOff>327660</xdr:rowOff>
                  </from>
                  <to>
                    <xdr:col>11</xdr:col>
                    <xdr:colOff>411480</xdr:colOff>
                    <xdr:row>10</xdr:row>
                    <xdr:rowOff>320040</xdr:rowOff>
                  </to>
                </anchor>
              </controlPr>
            </control>
          </mc:Choice>
        </mc:AlternateContent>
        <mc:AlternateContent xmlns:mc="http://schemas.openxmlformats.org/markup-compatibility/2006">
          <mc:Choice Requires="x14">
            <control shapeId="2097" r:id="rId5" name="チェック 49">
              <controlPr defaultSize="0" autoPict="0">
                <anchor moveWithCells="1">
                  <from>
                    <xdr:col>9</xdr:col>
                    <xdr:colOff>792480</xdr:colOff>
                    <xdr:row>10</xdr:row>
                    <xdr:rowOff>251460</xdr:rowOff>
                  </from>
                  <to>
                    <xdr:col>11</xdr:col>
                    <xdr:colOff>68580</xdr:colOff>
                    <xdr:row>11</xdr:row>
                    <xdr:rowOff>167640</xdr:rowOff>
                  </to>
                </anchor>
              </controlPr>
            </control>
          </mc:Choice>
        </mc:AlternateContent>
        <mc:AlternateContent xmlns:mc="http://schemas.openxmlformats.org/markup-compatibility/2006">
          <mc:Choice Requires="x14">
            <control shapeId="2098" r:id="rId6" name="チェック 50">
              <controlPr defaultSize="0" autoPict="0">
                <anchor moveWithCells="1">
                  <from>
                    <xdr:col>9</xdr:col>
                    <xdr:colOff>792480</xdr:colOff>
                    <xdr:row>11</xdr:row>
                    <xdr:rowOff>91440</xdr:rowOff>
                  </from>
                  <to>
                    <xdr:col>11</xdr:col>
                    <xdr:colOff>91440</xdr:colOff>
                    <xdr:row>12</xdr:row>
                    <xdr:rowOff>60960</xdr:rowOff>
                  </to>
                </anchor>
              </controlPr>
            </control>
          </mc:Choice>
        </mc:AlternateContent>
        <mc:AlternateContent xmlns:mc="http://schemas.openxmlformats.org/markup-compatibility/2006">
          <mc:Choice Requires="x14">
            <control shapeId="2101" r:id="rId7" name="チェック 53">
              <controlPr defaultSize="0" autoPict="0">
                <anchor moveWithCells="1">
                  <from>
                    <xdr:col>9</xdr:col>
                    <xdr:colOff>792480</xdr:colOff>
                    <xdr:row>22</xdr:row>
                    <xdr:rowOff>327660</xdr:rowOff>
                  </from>
                  <to>
                    <xdr:col>11</xdr:col>
                    <xdr:colOff>411480</xdr:colOff>
                    <xdr:row>23</xdr:row>
                    <xdr:rowOff>320040</xdr:rowOff>
                  </to>
                </anchor>
              </controlPr>
            </control>
          </mc:Choice>
        </mc:AlternateContent>
        <mc:AlternateContent xmlns:mc="http://schemas.openxmlformats.org/markup-compatibility/2006">
          <mc:Choice Requires="x14">
            <control shapeId="2102" r:id="rId8" name="チェック 54">
              <controlPr defaultSize="0" autoPict="0">
                <anchor moveWithCells="1">
                  <from>
                    <xdr:col>9</xdr:col>
                    <xdr:colOff>792480</xdr:colOff>
                    <xdr:row>23</xdr:row>
                    <xdr:rowOff>251460</xdr:rowOff>
                  </from>
                  <to>
                    <xdr:col>11</xdr:col>
                    <xdr:colOff>68580</xdr:colOff>
                    <xdr:row>24</xdr:row>
                    <xdr:rowOff>167640</xdr:rowOff>
                  </to>
                </anchor>
              </controlPr>
            </control>
          </mc:Choice>
        </mc:AlternateContent>
        <mc:AlternateContent xmlns:mc="http://schemas.openxmlformats.org/markup-compatibility/2006">
          <mc:Choice Requires="x14">
            <control shapeId="2103" r:id="rId9" name="チェック 55">
              <controlPr defaultSize="0" autoPict="0">
                <anchor moveWithCells="1">
                  <from>
                    <xdr:col>9</xdr:col>
                    <xdr:colOff>792480</xdr:colOff>
                    <xdr:row>24</xdr:row>
                    <xdr:rowOff>91440</xdr:rowOff>
                  </from>
                  <to>
                    <xdr:col>11</xdr:col>
                    <xdr:colOff>91440</xdr:colOff>
                    <xdr:row>25</xdr:row>
                    <xdr:rowOff>60960</xdr:rowOff>
                  </to>
                </anchor>
              </controlPr>
            </control>
          </mc:Choice>
        </mc:AlternateContent>
        <mc:AlternateContent xmlns:mc="http://schemas.openxmlformats.org/markup-compatibility/2006">
          <mc:Choice Requires="x14">
            <control shapeId="2109" r:id="rId10" name="チェック 61">
              <controlPr defaultSize="0" autoPict="0">
                <anchor moveWithCells="1">
                  <from>
                    <xdr:col>9</xdr:col>
                    <xdr:colOff>792480</xdr:colOff>
                    <xdr:row>35</xdr:row>
                    <xdr:rowOff>327660</xdr:rowOff>
                  </from>
                  <to>
                    <xdr:col>11</xdr:col>
                    <xdr:colOff>411480</xdr:colOff>
                    <xdr:row>36</xdr:row>
                    <xdr:rowOff>320040</xdr:rowOff>
                  </to>
                </anchor>
              </controlPr>
            </control>
          </mc:Choice>
        </mc:AlternateContent>
        <mc:AlternateContent xmlns:mc="http://schemas.openxmlformats.org/markup-compatibility/2006">
          <mc:Choice Requires="x14">
            <control shapeId="2110" r:id="rId11" name="チェック 62">
              <controlPr defaultSize="0" autoPict="0">
                <anchor moveWithCells="1">
                  <from>
                    <xdr:col>9</xdr:col>
                    <xdr:colOff>792480</xdr:colOff>
                    <xdr:row>36</xdr:row>
                    <xdr:rowOff>251460</xdr:rowOff>
                  </from>
                  <to>
                    <xdr:col>11</xdr:col>
                    <xdr:colOff>68580</xdr:colOff>
                    <xdr:row>37</xdr:row>
                    <xdr:rowOff>167640</xdr:rowOff>
                  </to>
                </anchor>
              </controlPr>
            </control>
          </mc:Choice>
        </mc:AlternateContent>
        <mc:AlternateContent xmlns:mc="http://schemas.openxmlformats.org/markup-compatibility/2006">
          <mc:Choice Requires="x14">
            <control shapeId="2111" r:id="rId12" name="チェック 63">
              <controlPr defaultSize="0" autoPict="0">
                <anchor moveWithCells="1">
                  <from>
                    <xdr:col>9</xdr:col>
                    <xdr:colOff>792480</xdr:colOff>
                    <xdr:row>37</xdr:row>
                    <xdr:rowOff>91440</xdr:rowOff>
                  </from>
                  <to>
                    <xdr:col>11</xdr:col>
                    <xdr:colOff>91440</xdr:colOff>
                    <xdr:row>38</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ドロップダウン!$F$3:$F$8</xm:f>
          </x14:formula1>
          <xm:sqref>C2:G2</xm:sqref>
        </x14:dataValidation>
        <x14:dataValidation type="list" allowBlank="1" showInputMessage="1" showErrorMessage="1" xr:uid="{00000000-0002-0000-0100-000002000000}">
          <x14:formula1>
            <xm:f>ドロップダウン!$B$3:$B$8</xm:f>
          </x14:formula1>
          <xm:sqref>C34:G34 C8:G8 C21:G21</xm:sqref>
        </x14:dataValidation>
        <x14:dataValidation type="list" allowBlank="1" showInputMessage="1" showErrorMessage="1" xr:uid="{00000000-0002-0000-0100-000003000000}">
          <x14:formula1>
            <xm:f>ドロップダウン!$D$3:$D$4</xm:f>
          </x14:formula1>
          <xm:sqref>J42 J37:J38 J16 J11:J12 J29 J24:J25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1"/>
  <sheetViews>
    <sheetView workbookViewId="0"/>
  </sheetViews>
  <sheetFormatPr defaultRowHeight="18"/>
  <cols>
    <col min="6" max="6" width="29.8984375" bestFit="1" customWidth="1"/>
    <col min="8" max="8" width="42.3984375" bestFit="1" customWidth="1"/>
    <col min="9" max="9" width="25.09765625" bestFit="1" customWidth="1"/>
    <col min="10" max="10" width="50.69921875" bestFit="1" customWidth="1"/>
    <col min="11" max="11" width="74.69921875" bestFit="1" customWidth="1"/>
    <col min="12" max="12" width="25.69921875" bestFit="1" customWidth="1"/>
    <col min="13" max="13" width="59" bestFit="1" customWidth="1"/>
  </cols>
  <sheetData>
    <row r="2" spans="2:13">
      <c r="H2" t="s">
        <v>121</v>
      </c>
      <c r="I2" t="s">
        <v>53</v>
      </c>
      <c r="J2" t="s">
        <v>44</v>
      </c>
      <c r="K2" t="s">
        <v>12</v>
      </c>
      <c r="L2" t="s">
        <v>23</v>
      </c>
      <c r="M2" t="s">
        <v>21</v>
      </c>
    </row>
    <row r="3" spans="2:13">
      <c r="B3" t="s">
        <v>32</v>
      </c>
      <c r="D3" t="s">
        <v>43</v>
      </c>
      <c r="F3" t="s">
        <v>21</v>
      </c>
      <c r="H3" t="s">
        <v>47</v>
      </c>
      <c r="I3" s="12" t="s">
        <v>63</v>
      </c>
      <c r="J3" t="s">
        <v>38</v>
      </c>
      <c r="K3" t="s">
        <v>88</v>
      </c>
      <c r="L3" t="s">
        <v>103</v>
      </c>
      <c r="M3" t="s">
        <v>104</v>
      </c>
    </row>
    <row r="4" spans="2:13">
      <c r="B4" t="s">
        <v>2</v>
      </c>
      <c r="D4" t="s">
        <v>27</v>
      </c>
      <c r="F4" t="s">
        <v>121</v>
      </c>
      <c r="H4" t="s">
        <v>55</v>
      </c>
      <c r="J4" t="s">
        <v>87</v>
      </c>
      <c r="K4" t="s">
        <v>140</v>
      </c>
      <c r="M4" t="s">
        <v>105</v>
      </c>
    </row>
    <row r="5" spans="2:13">
      <c r="B5" t="s">
        <v>39</v>
      </c>
      <c r="F5" t="s">
        <v>12</v>
      </c>
      <c r="H5" t="s">
        <v>48</v>
      </c>
      <c r="J5" t="s">
        <v>64</v>
      </c>
      <c r="K5" t="s">
        <v>89</v>
      </c>
      <c r="M5" t="s">
        <v>122</v>
      </c>
    </row>
    <row r="6" spans="2:13">
      <c r="B6" t="s">
        <v>41</v>
      </c>
      <c r="F6" t="s">
        <v>44</v>
      </c>
      <c r="H6" t="s">
        <v>56</v>
      </c>
      <c r="J6" t="s">
        <v>65</v>
      </c>
      <c r="K6" t="s">
        <v>90</v>
      </c>
      <c r="M6" t="s">
        <v>24</v>
      </c>
    </row>
    <row r="7" spans="2:13">
      <c r="B7" t="s">
        <v>45</v>
      </c>
      <c r="F7" t="s">
        <v>53</v>
      </c>
      <c r="H7" t="s">
        <v>58</v>
      </c>
      <c r="J7" t="s">
        <v>66</v>
      </c>
      <c r="K7" t="s">
        <v>91</v>
      </c>
      <c r="M7" t="s">
        <v>106</v>
      </c>
    </row>
    <row r="8" spans="2:13">
      <c r="B8" t="s">
        <v>1</v>
      </c>
      <c r="F8" t="s">
        <v>23</v>
      </c>
      <c r="H8" t="s">
        <v>29</v>
      </c>
      <c r="J8" t="s">
        <v>67</v>
      </c>
      <c r="K8" t="s">
        <v>92</v>
      </c>
      <c r="M8" t="s">
        <v>107</v>
      </c>
    </row>
    <row r="9" spans="2:13">
      <c r="H9" t="s">
        <v>59</v>
      </c>
      <c r="J9" t="s">
        <v>68</v>
      </c>
      <c r="K9" t="s">
        <v>93</v>
      </c>
      <c r="M9" t="s">
        <v>108</v>
      </c>
    </row>
    <row r="10" spans="2:13">
      <c r="H10" t="s">
        <v>4</v>
      </c>
      <c r="J10" t="s">
        <v>69</v>
      </c>
      <c r="K10" t="s">
        <v>94</v>
      </c>
      <c r="M10" t="s">
        <v>40</v>
      </c>
    </row>
    <row r="11" spans="2:13">
      <c r="H11" t="s">
        <v>54</v>
      </c>
      <c r="J11" t="s">
        <v>70</v>
      </c>
      <c r="K11" t="s">
        <v>95</v>
      </c>
      <c r="M11" t="s">
        <v>109</v>
      </c>
    </row>
    <row r="12" spans="2:13">
      <c r="H12" t="s">
        <v>60</v>
      </c>
      <c r="J12" t="s">
        <v>71</v>
      </c>
      <c r="K12" t="s">
        <v>96</v>
      </c>
      <c r="M12" t="s">
        <v>110</v>
      </c>
    </row>
    <row r="13" spans="2:13">
      <c r="H13" t="s">
        <v>61</v>
      </c>
      <c r="J13" t="s">
        <v>72</v>
      </c>
      <c r="K13" t="s">
        <v>97</v>
      </c>
      <c r="M13" t="s">
        <v>111</v>
      </c>
    </row>
    <row r="14" spans="2:13">
      <c r="H14" t="s">
        <v>52</v>
      </c>
      <c r="J14" t="s">
        <v>73</v>
      </c>
      <c r="K14" t="s">
        <v>98</v>
      </c>
      <c r="M14" t="s">
        <v>123</v>
      </c>
    </row>
    <row r="15" spans="2:13">
      <c r="H15" t="s">
        <v>62</v>
      </c>
      <c r="J15" t="s">
        <v>74</v>
      </c>
      <c r="K15" t="s">
        <v>99</v>
      </c>
      <c r="M15" t="s">
        <v>124</v>
      </c>
    </row>
    <row r="16" spans="2:13">
      <c r="J16" t="s">
        <v>75</v>
      </c>
      <c r="K16" t="s">
        <v>100</v>
      </c>
      <c r="M16" t="s">
        <v>14</v>
      </c>
    </row>
    <row r="17" spans="10:13">
      <c r="J17" t="s">
        <v>42</v>
      </c>
      <c r="K17" t="s">
        <v>101</v>
      </c>
      <c r="M17" t="s">
        <v>112</v>
      </c>
    </row>
    <row r="18" spans="10:13">
      <c r="J18" t="s">
        <v>76</v>
      </c>
      <c r="K18" t="s">
        <v>102</v>
      </c>
      <c r="M18" t="s">
        <v>113</v>
      </c>
    </row>
    <row r="19" spans="10:13">
      <c r="J19" t="s">
        <v>19</v>
      </c>
      <c r="M19" t="s">
        <v>141</v>
      </c>
    </row>
    <row r="20" spans="10:13">
      <c r="J20" t="s">
        <v>77</v>
      </c>
      <c r="M20" t="s">
        <v>114</v>
      </c>
    </row>
    <row r="21" spans="10:13">
      <c r="J21" t="s">
        <v>78</v>
      </c>
      <c r="M21" t="s">
        <v>142</v>
      </c>
    </row>
    <row r="22" spans="10:13">
      <c r="J22" t="s">
        <v>79</v>
      </c>
      <c r="M22" t="s">
        <v>83</v>
      </c>
    </row>
    <row r="23" spans="10:13">
      <c r="J23" t="s">
        <v>80</v>
      </c>
      <c r="M23" t="s">
        <v>115</v>
      </c>
    </row>
    <row r="24" spans="10:13">
      <c r="J24" t="s">
        <v>34</v>
      </c>
      <c r="M24" t="s">
        <v>116</v>
      </c>
    </row>
    <row r="25" spans="10:13">
      <c r="J25" t="s">
        <v>81</v>
      </c>
      <c r="M25" t="s">
        <v>117</v>
      </c>
    </row>
    <row r="26" spans="10:13">
      <c r="J26" t="s">
        <v>82</v>
      </c>
      <c r="M26" t="s">
        <v>118</v>
      </c>
    </row>
    <row r="27" spans="10:13">
      <c r="J27" t="s">
        <v>84</v>
      </c>
      <c r="M27" t="s">
        <v>119</v>
      </c>
    </row>
    <row r="28" spans="10:13">
      <c r="J28" t="s">
        <v>85</v>
      </c>
      <c r="M28" t="s">
        <v>120</v>
      </c>
    </row>
    <row r="29" spans="10:13">
      <c r="J29" t="s">
        <v>139</v>
      </c>
      <c r="M29" t="s">
        <v>143</v>
      </c>
    </row>
    <row r="30" spans="10:13">
      <c r="J30" t="s">
        <v>30</v>
      </c>
    </row>
    <row r="31" spans="10:13">
      <c r="J31" t="s">
        <v>86</v>
      </c>
    </row>
  </sheetData>
  <phoneticPr fontId="5"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別紙2-2 事業計画概要表</vt:lpstr>
      <vt:lpstr>別紙2-2 記入例</vt:lpstr>
      <vt:lpstr>ドロップダウン</vt:lpstr>
      <vt:lpstr>'別紙2-2 記入例'!Print_Area</vt:lpstr>
      <vt:lpstr>'別紙2-2 事業計画概要表'!Print_Area</vt:lpstr>
      <vt:lpstr>'別紙2-2 記入例'!Print_Titles</vt:lpstr>
      <vt:lpstr>'別紙2-2 事業計画概要表'!Print_Titles</vt:lpstr>
      <vt:lpstr>医療施設運営費補助金</vt:lpstr>
      <vt:lpstr>医療施設等施設整備費補助金</vt:lpstr>
      <vt:lpstr>医療施設等設備整備費補助金</vt:lpstr>
      <vt:lpstr>医療提供体制施設整備交付金</vt:lpstr>
      <vt:lpstr>医療提供体制推進事業費補助金</vt:lpstr>
      <vt:lpstr>地域医療介護総合確保基金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赤坂　絢也</dc:creator>
  <cp:lastModifiedBy>外山　大地</cp:lastModifiedBy>
  <dcterms:created xsi:type="dcterms:W3CDTF">2021-08-23T23:58:40Z</dcterms:created>
  <dcterms:modified xsi:type="dcterms:W3CDTF">2025-09-09T05:43:31Z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2023-10-19T04:15:18Z</vt:filetime>
  </property>
</Properties>
</file>