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9630" windowHeight="8055" activeTab="4"/>
  </bookViews>
  <sheets>
    <sheet name="表Ⅰ－１" sheetId="4" r:id="rId1"/>
    <sheet name="表Ⅱ－１－１" sheetId="1" r:id="rId2"/>
    <sheet name="表Ⅱ－２－１" sheetId="2" r:id="rId3"/>
    <sheet name="表Ⅲ－１－１" sheetId="3" r:id="rId4"/>
    <sheet name="表Ⅲ－２－１" sheetId="5" r:id="rId5"/>
  </sheets>
  <definedNames>
    <definedName name="_xlnm.Print_Area" localSheetId="0">'表Ⅰ－１'!$A$1:$M$36</definedName>
    <definedName name="_xlnm.Print_Area" localSheetId="1">'表Ⅱ－１－１'!$A$1:$I$34</definedName>
  </definedNames>
  <calcPr calcId="145621"/>
</workbook>
</file>

<file path=xl/calcChain.xml><?xml version="1.0" encoding="utf-8"?>
<calcChain xmlns="http://schemas.openxmlformats.org/spreadsheetml/2006/main">
  <c r="D37" i="2" l="1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1" i="2"/>
  <c r="E18" i="1" l="1"/>
  <c r="F21" i="1"/>
</calcChain>
</file>

<file path=xl/sharedStrings.xml><?xml version="1.0" encoding="utf-8"?>
<sst xmlns="http://schemas.openxmlformats.org/spreadsheetml/2006/main" count="241" uniqueCount="136">
  <si>
    <t>表Ⅱ－１－１　従業地・通学地別人口及び就業者数－秋田県（平成22年、27年）</t>
    <rPh sb="0" eb="1">
      <t>ヒョウ</t>
    </rPh>
    <rPh sb="7" eb="10">
      <t>ジュウギョウチ</t>
    </rPh>
    <rPh sb="11" eb="14">
      <t>ツウガクチ</t>
    </rPh>
    <rPh sb="14" eb="15">
      <t>ベツ</t>
    </rPh>
    <rPh sb="15" eb="17">
      <t>ジンコウ</t>
    </rPh>
    <rPh sb="17" eb="18">
      <t>オヨ</t>
    </rPh>
    <rPh sb="19" eb="22">
      <t>シュウギョウシャ</t>
    </rPh>
    <rPh sb="22" eb="23">
      <t>スウ</t>
    </rPh>
    <rPh sb="24" eb="27">
      <t>アキタケン</t>
    </rPh>
    <rPh sb="28" eb="30">
      <t>ヘイセイ</t>
    </rPh>
    <rPh sb="32" eb="33">
      <t>ネン</t>
    </rPh>
    <rPh sb="36" eb="37">
      <t>ネン</t>
    </rPh>
    <phoneticPr fontId="1"/>
  </si>
  <si>
    <t>従業地・通学地</t>
    <rPh sb="0" eb="3">
      <t>ジュウギョウチ</t>
    </rPh>
    <rPh sb="4" eb="7">
      <t>ツウガクチ</t>
    </rPh>
    <phoneticPr fontId="1"/>
  </si>
  <si>
    <t>常住人口（夜間人口）</t>
    <rPh sb="0" eb="2">
      <t>ジョウジュウ</t>
    </rPh>
    <rPh sb="2" eb="4">
      <t>ジンコウ</t>
    </rPh>
    <rPh sb="5" eb="7">
      <t>ヤカン</t>
    </rPh>
    <rPh sb="7" eb="9">
      <t>ジンコウ</t>
    </rPh>
    <phoneticPr fontId="1"/>
  </si>
  <si>
    <t>従業も通学もしていない　1)</t>
    <rPh sb="0" eb="2">
      <t>ジュウギョウ</t>
    </rPh>
    <rPh sb="3" eb="5">
      <t>ツウガク</t>
    </rPh>
    <phoneticPr fontId="1"/>
  </si>
  <si>
    <t>自市町村</t>
    <rPh sb="0" eb="1">
      <t>ジ</t>
    </rPh>
    <rPh sb="1" eb="4">
      <t>シチョウソン</t>
    </rPh>
    <phoneticPr fontId="1"/>
  </si>
  <si>
    <t>自宅</t>
    <rPh sb="0" eb="2">
      <t>ジタク</t>
    </rPh>
    <phoneticPr fontId="1"/>
  </si>
  <si>
    <t>自宅外</t>
    <rPh sb="0" eb="2">
      <t>ジタク</t>
    </rPh>
    <rPh sb="2" eb="3">
      <t>ガイ</t>
    </rPh>
    <phoneticPr fontId="1"/>
  </si>
  <si>
    <t>他市町村　2)</t>
    <rPh sb="0" eb="1">
      <t>タ</t>
    </rPh>
    <rPh sb="1" eb="4">
      <t>シチョウソン</t>
    </rPh>
    <phoneticPr fontId="1"/>
  </si>
  <si>
    <t>県内</t>
    <rPh sb="0" eb="2">
      <t>ケンナイ</t>
    </rPh>
    <phoneticPr fontId="1"/>
  </si>
  <si>
    <t>他県</t>
    <rPh sb="0" eb="2">
      <t>タケン</t>
    </rPh>
    <phoneticPr fontId="1"/>
  </si>
  <si>
    <t>従業地・通学地「不詳」　3)</t>
    <rPh sb="0" eb="3">
      <t>ジュウギョウチ</t>
    </rPh>
    <rPh sb="4" eb="7">
      <t>ツウガクチ</t>
    </rPh>
    <rPh sb="8" eb="10">
      <t>フショウ</t>
    </rPh>
    <phoneticPr fontId="1"/>
  </si>
  <si>
    <t>うち就業者数</t>
    <rPh sb="2" eb="5">
      <t>シュウギョウシャ</t>
    </rPh>
    <rPh sb="5" eb="6">
      <t>スウ</t>
    </rPh>
    <phoneticPr fontId="1"/>
  </si>
  <si>
    <t>他市町村　4)</t>
    <rPh sb="0" eb="1">
      <t>タ</t>
    </rPh>
    <rPh sb="1" eb="4">
      <t>シチョウソン</t>
    </rPh>
    <phoneticPr fontId="1"/>
  </si>
  <si>
    <t>従業地「不詳」</t>
    <rPh sb="0" eb="3">
      <t>ジュウギョウチ</t>
    </rPh>
    <rPh sb="4" eb="6">
      <t>フショウ</t>
    </rPh>
    <phoneticPr fontId="1"/>
  </si>
  <si>
    <t>1)　労働力状態は、「完全失業者」、「家事」及び「その他」</t>
    <rPh sb="3" eb="6">
      <t>ロウドウリョク</t>
    </rPh>
    <rPh sb="6" eb="8">
      <t>ジョウタイ</t>
    </rPh>
    <rPh sb="11" eb="13">
      <t>カンゼン</t>
    </rPh>
    <rPh sb="13" eb="16">
      <t>シツギョウシャ</t>
    </rPh>
    <rPh sb="19" eb="21">
      <t>カジ</t>
    </rPh>
    <rPh sb="22" eb="23">
      <t>オヨ</t>
    </rPh>
    <rPh sb="27" eb="28">
      <t>タ</t>
    </rPh>
    <phoneticPr fontId="1"/>
  </si>
  <si>
    <t>2)　実数は従業・通学市町村「不詳・外国」を含む。</t>
    <rPh sb="3" eb="5">
      <t>ジッスウ</t>
    </rPh>
    <rPh sb="6" eb="8">
      <t>ジュウギョウ</t>
    </rPh>
    <rPh sb="9" eb="11">
      <t>ツウガク</t>
    </rPh>
    <rPh sb="11" eb="14">
      <t>シチョウソン</t>
    </rPh>
    <rPh sb="15" eb="17">
      <t>フショウ</t>
    </rPh>
    <rPh sb="18" eb="20">
      <t>ガイコク</t>
    </rPh>
    <rPh sb="22" eb="23">
      <t>フク</t>
    </rPh>
    <phoneticPr fontId="1"/>
  </si>
  <si>
    <t>3)　労働力状態「不詳」及び年齢「不詳」を含む。</t>
    <rPh sb="3" eb="6">
      <t>ロウドウリョク</t>
    </rPh>
    <rPh sb="6" eb="8">
      <t>ジョウタイ</t>
    </rPh>
    <rPh sb="9" eb="11">
      <t>フショウ</t>
    </rPh>
    <rPh sb="12" eb="13">
      <t>オヨ</t>
    </rPh>
    <rPh sb="14" eb="16">
      <t>ネンレイ</t>
    </rPh>
    <rPh sb="17" eb="19">
      <t>フショウ</t>
    </rPh>
    <rPh sb="21" eb="22">
      <t>フク</t>
    </rPh>
    <phoneticPr fontId="1"/>
  </si>
  <si>
    <t>4)　実数は従業市町村「不詳・外国」を含む。</t>
    <rPh sb="3" eb="5">
      <t>ジッスウ</t>
    </rPh>
    <rPh sb="6" eb="8">
      <t>ジュウギョウ</t>
    </rPh>
    <rPh sb="8" eb="11">
      <t>シチョウソン</t>
    </rPh>
    <rPh sb="12" eb="14">
      <t>フショウ</t>
    </rPh>
    <rPh sb="15" eb="16">
      <t>ガイ</t>
    </rPh>
    <rPh sb="16" eb="17">
      <t>コク</t>
    </rPh>
    <rPh sb="19" eb="20">
      <t>フク</t>
    </rPh>
    <phoneticPr fontId="1"/>
  </si>
  <si>
    <t>注）　他市町村の「県内」及び「他県」の割合は次式より算出している。</t>
    <rPh sb="0" eb="1">
      <t>チュウ</t>
    </rPh>
    <rPh sb="3" eb="4">
      <t>タ</t>
    </rPh>
    <rPh sb="4" eb="7">
      <t>シチョウソン</t>
    </rPh>
    <rPh sb="9" eb="11">
      <t>ケンナイ</t>
    </rPh>
    <rPh sb="12" eb="13">
      <t>オヨ</t>
    </rPh>
    <rPh sb="15" eb="17">
      <t>タケン</t>
    </rPh>
    <rPh sb="19" eb="21">
      <t>ワリアイ</t>
    </rPh>
    <rPh sb="22" eb="24">
      <t>ジシキ</t>
    </rPh>
    <rPh sb="26" eb="28">
      <t>サンシュツ</t>
    </rPh>
    <phoneticPr fontId="1"/>
  </si>
  <si>
    <t>（他市町村－従業（・通学）市町村「不詳・外国」）</t>
    <rPh sb="1" eb="2">
      <t>タ</t>
    </rPh>
    <rPh sb="2" eb="5">
      <t>シチョウソン</t>
    </rPh>
    <rPh sb="6" eb="8">
      <t>ジュウギョウ</t>
    </rPh>
    <rPh sb="10" eb="12">
      <t>ツウガク</t>
    </rPh>
    <rPh sb="13" eb="16">
      <t>シチョウソン</t>
    </rPh>
    <rPh sb="17" eb="19">
      <t>フショウ</t>
    </rPh>
    <rPh sb="20" eb="22">
      <t>ガイコク</t>
    </rPh>
    <phoneticPr fontId="1"/>
  </si>
  <si>
    <t>県内（又は他県）</t>
    <rPh sb="0" eb="2">
      <t>ケンナイ</t>
    </rPh>
    <rPh sb="3" eb="4">
      <t>マタ</t>
    </rPh>
    <rPh sb="5" eb="7">
      <t>タケン</t>
    </rPh>
    <phoneticPr fontId="1"/>
  </si>
  <si>
    <t>×</t>
    <phoneticPr fontId="1"/>
  </si>
  <si>
    <t>他市町村の割合</t>
    <rPh sb="0" eb="1">
      <t>タ</t>
    </rPh>
    <rPh sb="1" eb="4">
      <t>シチョウソン</t>
    </rPh>
    <rPh sb="5" eb="7">
      <t>ワリアイ</t>
    </rPh>
    <phoneticPr fontId="1"/>
  </si>
  <si>
    <t>平成27年</t>
    <rPh sb="0" eb="2">
      <t>ヘイセイ</t>
    </rPh>
    <rPh sb="4" eb="5">
      <t>ネン</t>
    </rPh>
    <phoneticPr fontId="1"/>
  </si>
  <si>
    <t>22年</t>
    <rPh sb="2" eb="3">
      <t>ネン</t>
    </rPh>
    <phoneticPr fontId="1"/>
  </si>
  <si>
    <t>表Ⅰ－１　年齢（３区分）別人口－秋田県、市町村（平成22年、27年）</t>
    <rPh sb="0" eb="1">
      <t>ヒョウ</t>
    </rPh>
    <rPh sb="5" eb="7">
      <t>ネンレイ</t>
    </rPh>
    <rPh sb="9" eb="11">
      <t>クブン</t>
    </rPh>
    <rPh sb="12" eb="13">
      <t>ベツ</t>
    </rPh>
    <rPh sb="13" eb="15">
      <t>ジンコウ</t>
    </rPh>
    <rPh sb="16" eb="19">
      <t>アキタケン</t>
    </rPh>
    <rPh sb="20" eb="23">
      <t>シチョウソン</t>
    </rPh>
    <rPh sb="24" eb="26">
      <t>ヘイセイ</t>
    </rPh>
    <rPh sb="28" eb="29">
      <t>ネン</t>
    </rPh>
    <rPh sb="32" eb="33">
      <t>ネン</t>
    </rPh>
    <phoneticPr fontId="1"/>
  </si>
  <si>
    <t>実　　　数　　　（人）</t>
    <rPh sb="0" eb="1">
      <t>ジツ</t>
    </rPh>
    <rPh sb="4" eb="5">
      <t>カズ</t>
    </rPh>
    <rPh sb="9" eb="10">
      <t>ニン</t>
    </rPh>
    <phoneticPr fontId="1"/>
  </si>
  <si>
    <t>増減数（人）</t>
    <rPh sb="0" eb="2">
      <t>ゾウゲン</t>
    </rPh>
    <rPh sb="2" eb="3">
      <t>スウ</t>
    </rPh>
    <rPh sb="4" eb="5">
      <t>ニン</t>
    </rPh>
    <phoneticPr fontId="1"/>
  </si>
  <si>
    <t>22～27年</t>
    <rPh sb="5" eb="6">
      <t>ネン</t>
    </rPh>
    <phoneticPr fontId="1"/>
  </si>
  <si>
    <t>総数1)</t>
    <phoneticPr fontId="1"/>
  </si>
  <si>
    <t>15歳未満</t>
    <phoneticPr fontId="1"/>
  </si>
  <si>
    <t>15～64歳</t>
    <phoneticPr fontId="1"/>
  </si>
  <si>
    <t>65歳以上</t>
    <phoneticPr fontId="1"/>
  </si>
  <si>
    <t>秋田県</t>
  </si>
  <si>
    <t>秋田市</t>
  </si>
  <si>
    <t>能代市</t>
  </si>
  <si>
    <t>横手市</t>
  </si>
  <si>
    <t>大館市</t>
  </si>
  <si>
    <t>男鹿市</t>
  </si>
  <si>
    <t>湯沢市</t>
  </si>
  <si>
    <t>鹿角市</t>
  </si>
  <si>
    <t>由利本荘市</t>
  </si>
  <si>
    <t>潟上市</t>
  </si>
  <si>
    <t>大仙市</t>
  </si>
  <si>
    <t>北秋田市</t>
  </si>
  <si>
    <t>にかほ市</t>
  </si>
  <si>
    <t>仙北市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</si>
  <si>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</si>
  <si>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</si>
  <si>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</si>
  <si>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</si>
  <si>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</si>
  <si>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</si>
  <si>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</si>
  <si>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</si>
  <si>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</si>
  <si>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美郷町</t>
  </si>
  <si>
    <t>羽後町</t>
  </si>
  <si>
    <t>東成瀬村</t>
  </si>
  <si>
    <t>１）　年齢不詳を含む。</t>
    <rPh sb="3" eb="5">
      <t>ネンレイ</t>
    </rPh>
    <rPh sb="5" eb="7">
      <t>フショウ</t>
    </rPh>
    <rPh sb="8" eb="9">
      <t>フク</t>
    </rPh>
    <phoneticPr fontId="1"/>
  </si>
  <si>
    <t>実数（人）</t>
    <rPh sb="0" eb="2">
      <t>ジッスウ</t>
    </rPh>
    <rPh sb="3" eb="4">
      <t>ニン</t>
    </rPh>
    <phoneticPr fontId="1"/>
  </si>
  <si>
    <t>割合（％）</t>
    <rPh sb="0" eb="2">
      <t>ワリアイ</t>
    </rPh>
    <phoneticPr fontId="1"/>
  </si>
  <si>
    <t>ポイント差</t>
    <rPh sb="4" eb="5">
      <t>サ</t>
    </rPh>
    <phoneticPr fontId="1"/>
  </si>
  <si>
    <t>～27年</t>
    <rPh sb="3" eb="4">
      <t>ネン</t>
    </rPh>
    <phoneticPr fontId="1"/>
  </si>
  <si>
    <t>表Ⅲ－２－１　従業地・通学地別人口－秋田県、市町村（平成27年）</t>
    <rPh sb="0" eb="1">
      <t>ヒョウ</t>
    </rPh>
    <rPh sb="7" eb="10">
      <t>ジュウギョウチ</t>
    </rPh>
    <rPh sb="11" eb="14">
      <t>ツウガクチ</t>
    </rPh>
    <rPh sb="14" eb="15">
      <t>ベツ</t>
    </rPh>
    <rPh sb="15" eb="17">
      <t>ジンコウ</t>
    </rPh>
    <rPh sb="18" eb="21">
      <t>アキタケン</t>
    </rPh>
    <rPh sb="22" eb="25">
      <t>シチョウソン</t>
    </rPh>
    <rPh sb="26" eb="28">
      <t>ヘイセイ</t>
    </rPh>
    <rPh sb="30" eb="31">
      <t>ネン</t>
    </rPh>
    <phoneticPr fontId="1"/>
  </si>
  <si>
    <t>従業も通学もして
いない</t>
    <rPh sb="0" eb="2">
      <t>ジュウギョウ</t>
    </rPh>
    <rPh sb="3" eb="5">
      <t>ツウガク</t>
    </rPh>
    <phoneticPr fontId="1"/>
  </si>
  <si>
    <t>他市町村</t>
    <rPh sb="0" eb="1">
      <t>タ</t>
    </rPh>
    <rPh sb="1" eb="4">
      <t>シチョウソン</t>
    </rPh>
    <phoneticPr fontId="1"/>
  </si>
  <si>
    <t>県外</t>
    <rPh sb="0" eb="2">
      <t>ケンガイ</t>
    </rPh>
    <phoneticPr fontId="1"/>
  </si>
  <si>
    <t>従業・通
学市町村
「不詳・
外国」</t>
    <rPh sb="0" eb="2">
      <t>ジュウギョウ</t>
    </rPh>
    <rPh sb="3" eb="4">
      <t>ツウ</t>
    </rPh>
    <rPh sb="5" eb="6">
      <t>ガク</t>
    </rPh>
    <rPh sb="6" eb="7">
      <t>シ</t>
    </rPh>
    <rPh sb="7" eb="9">
      <t>チョウソン</t>
    </rPh>
    <rPh sb="11" eb="13">
      <t>フショウ</t>
    </rPh>
    <rPh sb="15" eb="17">
      <t>ガイコク</t>
    </rPh>
    <phoneticPr fontId="1"/>
  </si>
  <si>
    <t>従業地・通学地「不詳</t>
    <rPh sb="0" eb="3">
      <t>ジュウギョウチ</t>
    </rPh>
    <rPh sb="4" eb="7">
      <t>ツウガクチ</t>
    </rPh>
    <rPh sb="8" eb="10">
      <t>フショウ</t>
    </rPh>
    <phoneticPr fontId="1"/>
  </si>
  <si>
    <t>1)</t>
    <phoneticPr fontId="1"/>
  </si>
  <si>
    <t>2)</t>
    <phoneticPr fontId="1"/>
  </si>
  <si>
    <t>実　　　　　数　　　　（人）</t>
    <rPh sb="0" eb="1">
      <t>ジツ</t>
    </rPh>
    <rPh sb="6" eb="7">
      <t>カズ</t>
    </rPh>
    <rPh sb="12" eb="13">
      <t>ニン</t>
    </rPh>
    <phoneticPr fontId="1"/>
  </si>
  <si>
    <t>総　数</t>
    <rPh sb="0" eb="1">
      <t>ソウ</t>
    </rPh>
    <rPh sb="2" eb="3">
      <t>スウ</t>
    </rPh>
    <phoneticPr fontId="1"/>
  </si>
  <si>
    <t>県
市町村</t>
    <rPh sb="0" eb="1">
      <t>ケン</t>
    </rPh>
    <rPh sb="2" eb="5">
      <t>シチョウソン</t>
    </rPh>
    <phoneticPr fontId="1"/>
  </si>
  <si>
    <t>県
市町村</t>
    <rPh sb="0" eb="1">
      <t>ケン</t>
    </rPh>
    <rPh sb="3" eb="6">
      <t>シチョウソン</t>
    </rPh>
    <phoneticPr fontId="1"/>
  </si>
  <si>
    <t>1)　労働力状態「完全失業者」、「家事」及び「その他」</t>
    <rPh sb="3" eb="6">
      <t>ロウドウリョク</t>
    </rPh>
    <rPh sb="6" eb="8">
      <t>ジョウタイ</t>
    </rPh>
    <rPh sb="9" eb="11">
      <t>カンゼン</t>
    </rPh>
    <rPh sb="11" eb="14">
      <t>シツギョウシャ</t>
    </rPh>
    <rPh sb="17" eb="19">
      <t>カジ</t>
    </rPh>
    <rPh sb="20" eb="21">
      <t>オヨ</t>
    </rPh>
    <rPh sb="25" eb="26">
      <t>タ</t>
    </rPh>
    <phoneticPr fontId="1"/>
  </si>
  <si>
    <t>2)　労働力状態「不詳」及び年齢「不詳」を含む。</t>
    <rPh sb="3" eb="6">
      <t>ロウドウリョク</t>
    </rPh>
    <rPh sb="6" eb="8">
      <t>ジョウタイ</t>
    </rPh>
    <rPh sb="9" eb="11">
      <t>フショウ</t>
    </rPh>
    <rPh sb="12" eb="13">
      <t>オヨ</t>
    </rPh>
    <rPh sb="14" eb="16">
      <t>ネンレイ</t>
    </rPh>
    <rPh sb="17" eb="19">
      <t>フショウ</t>
    </rPh>
    <rPh sb="21" eb="22">
      <t>フク</t>
    </rPh>
    <phoneticPr fontId="1"/>
  </si>
  <si>
    <t>（他市町村－従業・通学市町村「不詳・外国」）</t>
    <rPh sb="1" eb="2">
      <t>タ</t>
    </rPh>
    <rPh sb="2" eb="5">
      <t>シチョウソン</t>
    </rPh>
    <rPh sb="6" eb="8">
      <t>ジュウギョウ</t>
    </rPh>
    <rPh sb="9" eb="11">
      <t>ツウガク</t>
    </rPh>
    <rPh sb="11" eb="14">
      <t>シチョウソン</t>
    </rPh>
    <rPh sb="15" eb="17">
      <t>フショウ</t>
    </rPh>
    <rPh sb="18" eb="20">
      <t>ガイコク</t>
    </rPh>
    <phoneticPr fontId="1"/>
  </si>
  <si>
    <t>割　　　　　　　合　　　　　　　（％）</t>
    <rPh sb="0" eb="1">
      <t>ワリ</t>
    </rPh>
    <rPh sb="8" eb="9">
      <t>ア</t>
    </rPh>
    <phoneticPr fontId="1"/>
  </si>
  <si>
    <t>表Ⅲ－１－１　昼間人口、夜間人口及び昼夜間人口比率－秋田県、市町村（平成22年、27年）</t>
    <rPh sb="0" eb="1">
      <t>ヒョウ</t>
    </rPh>
    <rPh sb="7" eb="9">
      <t>チュウカン</t>
    </rPh>
    <rPh sb="9" eb="11">
      <t>ジンコウ</t>
    </rPh>
    <rPh sb="12" eb="14">
      <t>ヤカン</t>
    </rPh>
    <rPh sb="14" eb="16">
      <t>ジンコウ</t>
    </rPh>
    <rPh sb="16" eb="17">
      <t>オヨ</t>
    </rPh>
    <rPh sb="18" eb="21">
      <t>チュウヤカン</t>
    </rPh>
    <rPh sb="21" eb="23">
      <t>ジンコウ</t>
    </rPh>
    <rPh sb="23" eb="25">
      <t>ヒリツ</t>
    </rPh>
    <rPh sb="26" eb="29">
      <t>アキタケン</t>
    </rPh>
    <rPh sb="30" eb="33">
      <t>シチョウソン</t>
    </rPh>
    <rPh sb="34" eb="36">
      <t>ヘイセイ</t>
    </rPh>
    <rPh sb="38" eb="39">
      <t>ネン</t>
    </rPh>
    <rPh sb="42" eb="43">
      <t>ネン</t>
    </rPh>
    <phoneticPr fontId="1"/>
  </si>
  <si>
    <t>昼間人口（人）</t>
    <rPh sb="0" eb="2">
      <t>チュウカン</t>
    </rPh>
    <rPh sb="2" eb="4">
      <t>ジンコウ</t>
    </rPh>
    <rPh sb="5" eb="6">
      <t>ニン</t>
    </rPh>
    <phoneticPr fontId="1"/>
  </si>
  <si>
    <t>夜間人口（人）</t>
    <rPh sb="0" eb="2">
      <t>ヤカン</t>
    </rPh>
    <rPh sb="2" eb="4">
      <t>ジンコウ</t>
    </rPh>
    <rPh sb="5" eb="6">
      <t>ニン</t>
    </rPh>
    <phoneticPr fontId="1"/>
  </si>
  <si>
    <t>順位</t>
    <rPh sb="0" eb="2">
      <t>ジュンイ</t>
    </rPh>
    <phoneticPr fontId="1"/>
  </si>
  <si>
    <t>注）秋田県の順位は、全国における順位である。</t>
    <rPh sb="0" eb="1">
      <t>チュウ</t>
    </rPh>
    <rPh sb="2" eb="5">
      <t>アキタケン</t>
    </rPh>
    <rPh sb="6" eb="8">
      <t>ジュンイ</t>
    </rPh>
    <rPh sb="10" eb="12">
      <t>ゼンコク</t>
    </rPh>
    <rPh sb="16" eb="18">
      <t>ジュンイ</t>
    </rPh>
    <phoneticPr fontId="1"/>
  </si>
  <si>
    <t>表Ⅲ－２－１　昼間人口、夜間人口及び昼夜間人口比率－都道府県庁所在地（平成22年、27年）</t>
    <rPh sb="0" eb="1">
      <t>ヒョウ</t>
    </rPh>
    <rPh sb="7" eb="9">
      <t>チュウカン</t>
    </rPh>
    <rPh sb="9" eb="11">
      <t>ジンコウ</t>
    </rPh>
    <rPh sb="12" eb="14">
      <t>ヤカン</t>
    </rPh>
    <rPh sb="14" eb="16">
      <t>ジンコウ</t>
    </rPh>
    <rPh sb="16" eb="17">
      <t>オヨ</t>
    </rPh>
    <rPh sb="18" eb="21">
      <t>チュウヤカン</t>
    </rPh>
    <rPh sb="21" eb="23">
      <t>ジンコウ</t>
    </rPh>
    <rPh sb="23" eb="25">
      <t>ヒリツ</t>
    </rPh>
    <rPh sb="26" eb="31">
      <t>トドウフケンチョウ</t>
    </rPh>
    <rPh sb="31" eb="34">
      <t>ショザイチ</t>
    </rPh>
    <rPh sb="35" eb="37">
      <t>ヘイセイ</t>
    </rPh>
    <rPh sb="39" eb="40">
      <t>ネン</t>
    </rPh>
    <rPh sb="43" eb="44">
      <t>ネン</t>
    </rPh>
    <phoneticPr fontId="1"/>
  </si>
  <si>
    <t>都道府県庁
所在市</t>
    <rPh sb="0" eb="5">
      <t>トドウフケンチョウ</t>
    </rPh>
    <rPh sb="6" eb="8">
      <t>ショザイ</t>
    </rPh>
    <rPh sb="8" eb="9">
      <t>シ</t>
    </rPh>
    <phoneticPr fontId="1"/>
  </si>
  <si>
    <t>札幌市</t>
  </si>
  <si>
    <t>青森市</t>
  </si>
  <si>
    <t>盛岡市</t>
  </si>
  <si>
    <t>仙台市</t>
  </si>
  <si>
    <t>山形市</t>
  </si>
  <si>
    <t>福島市</t>
  </si>
  <si>
    <t>水戸市</t>
  </si>
  <si>
    <t>宇都宮市</t>
  </si>
  <si>
    <t>前橋市</t>
  </si>
  <si>
    <t>さいたま市</t>
  </si>
  <si>
    <t>千葉市</t>
  </si>
  <si>
    <t>特別区部</t>
  </si>
  <si>
    <t>横浜市</t>
  </si>
  <si>
    <t>新潟市</t>
  </si>
  <si>
    <t>富山市</t>
  </si>
  <si>
    <t>金沢市</t>
  </si>
  <si>
    <t>福井市</t>
  </si>
  <si>
    <t>甲府市</t>
  </si>
  <si>
    <t>長野市</t>
  </si>
  <si>
    <t>岐阜市</t>
  </si>
  <si>
    <t>静岡市</t>
  </si>
  <si>
    <t>名古屋市</t>
  </si>
  <si>
    <t>津市</t>
  </si>
  <si>
    <t>大津市</t>
  </si>
  <si>
    <t>京都市</t>
  </si>
  <si>
    <t>大阪市</t>
  </si>
  <si>
    <t>神戸市</t>
  </si>
  <si>
    <t>奈良市</t>
  </si>
  <si>
    <t>和歌山市</t>
  </si>
  <si>
    <t>鳥取市</t>
  </si>
  <si>
    <t>松江市</t>
  </si>
  <si>
    <t>岡山市</t>
  </si>
  <si>
    <t>広島市</t>
  </si>
  <si>
    <t>山口市</t>
  </si>
  <si>
    <t>徳島市</t>
  </si>
  <si>
    <t>高松市</t>
  </si>
  <si>
    <t>松山市</t>
  </si>
  <si>
    <t>高知市</t>
  </si>
  <si>
    <t>北九州市</t>
  </si>
  <si>
    <t>佐賀市</t>
  </si>
  <si>
    <t>長崎市</t>
  </si>
  <si>
    <t>熊本市</t>
  </si>
  <si>
    <t>大分市</t>
  </si>
  <si>
    <t>宮崎市</t>
  </si>
  <si>
    <t>鹿児島市</t>
  </si>
  <si>
    <t>那覇市</t>
  </si>
  <si>
    <t>由利本荘市</t>
    <rPh sb="0" eb="2">
      <t>ユリ</t>
    </rPh>
    <phoneticPr fontId="1"/>
  </si>
  <si>
    <t>昼夜間人口比率</t>
    <rPh sb="0" eb="3">
      <t>チュウヤカン</t>
    </rPh>
    <rPh sb="3" eb="5">
      <t>ジンコウ</t>
    </rPh>
    <rPh sb="5" eb="7">
      <t>ヒリツ</t>
    </rPh>
    <phoneticPr fontId="1"/>
  </si>
  <si>
    <t>由利本荘市</t>
    <rPh sb="0" eb="2">
      <t>ユリ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</si>
</sst>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,##0_ "/>
    <numFmt numFmtId="177" formatCode="#,##0\ ;&quot;△ &quot;#,##0\ "/>
    <numFmt numFmtId="178" formatCode="0.0_ "/>
    <numFmt numFmtId="179" formatCode="#,##0.0_);[Red]\(#,##0.0\)"/>
    <numFmt numFmtId="180" formatCode="0_ "/>
    <numFmt numFmtId="181" formatCode="0.0_);[Red]\(0.0\)"/>
    <numFmt numFmtId="182" formatCode="#,##0.0\ ;&quot;△ &quot;#,##0.0\ "/>
    <numFmt numFmtId="183" formatCode="#,##0_);[Red]\(#,##0\)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>
      <alignment vertical="center"/>
    </xf>
    <xf numFmtId="0" fontId="0" fillId="0" borderId="10" xfId="0" applyBorder="1">
      <alignment vertical="center"/>
    </xf>
    <xf numFmtId="176" fontId="0" fillId="0" borderId="5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10" xfId="0" applyNumberFormat="1" applyBorder="1">
      <alignment vertical="center"/>
    </xf>
    <xf numFmtId="0" fontId="0" fillId="0" borderId="8" xfId="0" applyBorder="1">
      <alignment vertical="center"/>
    </xf>
    <xf numFmtId="177" fontId="0" fillId="0" borderId="8" xfId="0" applyNumberFormat="1" applyBorder="1">
      <alignment vertical="center"/>
    </xf>
    <xf numFmtId="177" fontId="0" fillId="0" borderId="9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 applyBorder="1">
      <alignment vertical="center"/>
    </xf>
    <xf numFmtId="0" fontId="0" fillId="0" borderId="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>
      <alignment vertical="center"/>
    </xf>
    <xf numFmtId="178" fontId="0" fillId="0" borderId="5" xfId="0" applyNumberFormat="1" applyBorder="1">
      <alignment vertical="center"/>
    </xf>
    <xf numFmtId="176" fontId="0" fillId="0" borderId="0" xfId="0" applyNumberFormat="1">
      <alignment vertical="center"/>
    </xf>
    <xf numFmtId="179" fontId="0" fillId="0" borderId="5" xfId="0" applyNumberFormat="1" applyBorder="1">
      <alignment vertical="center"/>
    </xf>
    <xf numFmtId="180" fontId="0" fillId="0" borderId="5" xfId="0" applyNumberFormat="1" applyBorder="1">
      <alignment vertical="center"/>
    </xf>
    <xf numFmtId="181" fontId="0" fillId="0" borderId="5" xfId="0" applyNumberFormat="1" applyBorder="1">
      <alignment vertical="center"/>
    </xf>
    <xf numFmtId="182" fontId="0" fillId="0" borderId="10" xfId="0" applyNumberFormat="1" applyBorder="1">
      <alignment vertical="center"/>
    </xf>
    <xf numFmtId="176" fontId="0" fillId="0" borderId="12" xfId="0" applyNumberFormat="1" applyBorder="1">
      <alignment vertical="center"/>
    </xf>
    <xf numFmtId="176" fontId="0" fillId="0" borderId="0" xfId="0" applyNumberFormat="1" applyFill="1" applyBorder="1">
      <alignment vertical="center"/>
    </xf>
    <xf numFmtId="176" fontId="0" fillId="0" borderId="0" xfId="0" applyNumberFormat="1" applyFill="1" applyBorder="1" applyAlignment="1">
      <alignment horizontal="centerContinuous" vertical="center"/>
    </xf>
    <xf numFmtId="176" fontId="0" fillId="0" borderId="1" xfId="0" applyNumberForma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8" xfId="0" applyBorder="1" applyAlignment="1">
      <alignment horizontal="center" vertical="top" wrapText="1"/>
    </xf>
    <xf numFmtId="0" fontId="0" fillId="0" borderId="13" xfId="0" applyBorder="1">
      <alignment vertical="center"/>
    </xf>
    <xf numFmtId="0" fontId="0" fillId="0" borderId="9" xfId="0" applyBorder="1" applyAlignment="1">
      <alignment horizontal="center" vertical="top" wrapText="1"/>
    </xf>
    <xf numFmtId="176" fontId="0" fillId="0" borderId="10" xfId="0" applyNumberFormat="1" applyBorder="1">
      <alignment vertical="center"/>
    </xf>
    <xf numFmtId="0" fontId="0" fillId="0" borderId="14" xfId="0" applyBorder="1">
      <alignment vertical="center"/>
    </xf>
    <xf numFmtId="178" fontId="0" fillId="0" borderId="10" xfId="0" applyNumberFormat="1" applyBorder="1">
      <alignment vertical="center"/>
    </xf>
    <xf numFmtId="0" fontId="0" fillId="0" borderId="7" xfId="0" applyBorder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 applyAlignment="1">
      <alignment horizontal="center" vertical="center"/>
    </xf>
    <xf numFmtId="183" fontId="0" fillId="0" borderId="5" xfId="0" applyNumberFormat="1" applyBorder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4">
    <dxf>
      <numFmt numFmtId="184" formatCode="&quot;- &quot;"/>
    </dxf>
    <dxf>
      <numFmt numFmtId="184" formatCode="&quot;- &quot;"/>
    </dxf>
    <dxf>
      <numFmt numFmtId="184" formatCode="&quot;- &quot;"/>
    </dxf>
    <dxf>
      <numFmt numFmtId="184" formatCode="&quot;- 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/>
  </sheetViews>
  <sheetFormatPr defaultRowHeight="13.5" x14ac:dyDescent="0.15"/>
  <cols>
    <col min="1" max="1" width="11.625" customWidth="1"/>
    <col min="2" max="2" width="9.875" bestFit="1" customWidth="1"/>
    <col min="3" max="5" width="9.125" bestFit="1" customWidth="1"/>
    <col min="6" max="6" width="9.875" bestFit="1" customWidth="1"/>
    <col min="7" max="9" width="9.125" bestFit="1" customWidth="1"/>
    <col min="10" max="12" width="10" bestFit="1" customWidth="1"/>
    <col min="13" max="13" width="9.125" bestFit="1" customWidth="1"/>
  </cols>
  <sheetData>
    <row r="1" spans="1:13" x14ac:dyDescent="0.15">
      <c r="A1" t="s">
        <v>25</v>
      </c>
    </row>
    <row r="3" spans="1:13" x14ac:dyDescent="0.15">
      <c r="A3" s="51" t="s">
        <v>75</v>
      </c>
      <c r="B3" s="4" t="s">
        <v>26</v>
      </c>
      <c r="C3" s="4"/>
      <c r="D3" s="4"/>
      <c r="E3" s="4"/>
      <c r="F3" s="4"/>
      <c r="G3" s="4"/>
      <c r="H3" s="4"/>
      <c r="I3" s="4"/>
      <c r="J3" s="5" t="s">
        <v>27</v>
      </c>
      <c r="K3" s="5"/>
      <c r="L3" s="5"/>
      <c r="M3" s="5"/>
    </row>
    <row r="4" spans="1:13" x14ac:dyDescent="0.15">
      <c r="A4" s="52"/>
      <c r="B4" s="6" t="s">
        <v>23</v>
      </c>
      <c r="C4" s="6"/>
      <c r="D4" s="6"/>
      <c r="E4" s="6"/>
      <c r="F4" s="6" t="s">
        <v>24</v>
      </c>
      <c r="G4" s="6"/>
      <c r="H4" s="6"/>
      <c r="I4" s="6"/>
      <c r="J4" s="7" t="s">
        <v>28</v>
      </c>
      <c r="K4" s="7"/>
      <c r="L4" s="7"/>
      <c r="M4" s="7"/>
    </row>
    <row r="5" spans="1:13" x14ac:dyDescent="0.15">
      <c r="A5" s="52"/>
      <c r="B5" s="49" t="s">
        <v>29</v>
      </c>
      <c r="C5" s="54" t="s">
        <v>30</v>
      </c>
      <c r="D5" s="54" t="s">
        <v>31</v>
      </c>
      <c r="E5" s="54" t="s">
        <v>32</v>
      </c>
      <c r="F5" s="49" t="s">
        <v>29</v>
      </c>
      <c r="G5" s="54" t="s">
        <v>30</v>
      </c>
      <c r="H5" s="54" t="s">
        <v>31</v>
      </c>
      <c r="I5" s="54" t="s">
        <v>32</v>
      </c>
      <c r="J5" s="49" t="s">
        <v>29</v>
      </c>
      <c r="K5" s="54" t="s">
        <v>30</v>
      </c>
      <c r="L5" s="54" t="s">
        <v>31</v>
      </c>
      <c r="M5" s="56" t="s">
        <v>32</v>
      </c>
    </row>
    <row r="6" spans="1:13" x14ac:dyDescent="0.15">
      <c r="A6" s="53"/>
      <c r="B6" s="50"/>
      <c r="C6" s="55"/>
      <c r="D6" s="55"/>
      <c r="E6" s="55"/>
      <c r="F6" s="50"/>
      <c r="G6" s="55"/>
      <c r="H6" s="55"/>
      <c r="I6" s="55"/>
      <c r="J6" s="50"/>
      <c r="K6" s="55"/>
      <c r="L6" s="55"/>
      <c r="M6" s="57"/>
    </row>
    <row r="7" spans="1:13" x14ac:dyDescent="0.15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1"/>
    </row>
    <row r="8" spans="1:13" x14ac:dyDescent="0.15">
      <c r="A8" s="8" t="s">
        <v>33</v>
      </c>
      <c r="B8" s="12">
        <v>1023119</v>
      </c>
      <c r="C8" s="12">
        <v>106041</v>
      </c>
      <c r="D8" s="12">
        <v>565237</v>
      </c>
      <c r="E8" s="12">
        <v>343301</v>
      </c>
      <c r="F8" s="12">
        <v>1085997</v>
      </c>
      <c r="G8" s="12">
        <v>124061</v>
      </c>
      <c r="H8" s="12">
        <v>639633</v>
      </c>
      <c r="I8" s="12">
        <v>320450</v>
      </c>
      <c r="J8" s="13">
        <v>-62878</v>
      </c>
      <c r="K8" s="13">
        <v>-18020</v>
      </c>
      <c r="L8" s="13">
        <v>-74396</v>
      </c>
      <c r="M8" s="14">
        <v>22851</v>
      </c>
    </row>
    <row r="9" spans="1:13" x14ac:dyDescent="0.15">
      <c r="A9" s="8"/>
      <c r="B9" s="12"/>
      <c r="C9" s="12"/>
      <c r="D9" s="12"/>
      <c r="E9" s="12"/>
      <c r="F9" s="12"/>
      <c r="G9" s="12"/>
      <c r="H9" s="12"/>
      <c r="I9" s="12"/>
      <c r="J9" s="13"/>
      <c r="K9" s="13"/>
      <c r="L9" s="13"/>
      <c r="M9" s="14"/>
    </row>
    <row r="10" spans="1:13" x14ac:dyDescent="0.15">
      <c r="A10" s="8" t="s">
        <v>34</v>
      </c>
      <c r="B10" s="12">
        <v>315814</v>
      </c>
      <c r="C10" s="12">
        <v>34916</v>
      </c>
      <c r="D10" s="12">
        <v>186207</v>
      </c>
      <c r="E10" s="12">
        <v>88713</v>
      </c>
      <c r="F10" s="12">
        <v>323600</v>
      </c>
      <c r="G10" s="12">
        <v>39574</v>
      </c>
      <c r="H10" s="12">
        <v>205301</v>
      </c>
      <c r="I10" s="12">
        <v>77625</v>
      </c>
      <c r="J10" s="13">
        <v>-7786</v>
      </c>
      <c r="K10" s="13">
        <v>-4658</v>
      </c>
      <c r="L10" s="13">
        <v>-19094</v>
      </c>
      <c r="M10" s="14">
        <v>11088</v>
      </c>
    </row>
    <row r="11" spans="1:13" x14ac:dyDescent="0.15">
      <c r="A11" s="8" t="s">
        <v>35</v>
      </c>
      <c r="B11" s="12">
        <v>54730</v>
      </c>
      <c r="C11" s="12">
        <v>5058</v>
      </c>
      <c r="D11" s="12">
        <v>28184</v>
      </c>
      <c r="E11" s="12">
        <v>20248</v>
      </c>
      <c r="F11" s="12">
        <v>59084</v>
      </c>
      <c r="G11" s="12">
        <v>6530</v>
      </c>
      <c r="H11" s="12">
        <v>33180</v>
      </c>
      <c r="I11" s="12">
        <v>19269</v>
      </c>
      <c r="J11" s="13">
        <v>-4354</v>
      </c>
      <c r="K11" s="13">
        <v>-1472</v>
      </c>
      <c r="L11" s="13">
        <v>-4996</v>
      </c>
      <c r="M11" s="14">
        <v>979</v>
      </c>
    </row>
    <row r="12" spans="1:13" x14ac:dyDescent="0.15">
      <c r="A12" s="8" t="s">
        <v>36</v>
      </c>
      <c r="B12" s="12">
        <v>92197</v>
      </c>
      <c r="C12" s="12">
        <v>9805</v>
      </c>
      <c r="D12" s="12">
        <v>49769</v>
      </c>
      <c r="E12" s="12">
        <v>32319</v>
      </c>
      <c r="F12" s="12">
        <v>98367</v>
      </c>
      <c r="G12" s="12">
        <v>11371</v>
      </c>
      <c r="H12" s="12">
        <v>56114</v>
      </c>
      <c r="I12" s="12">
        <v>30879</v>
      </c>
      <c r="J12" s="13">
        <v>-6170</v>
      </c>
      <c r="K12" s="13">
        <v>-1566</v>
      </c>
      <c r="L12" s="13">
        <v>-6345</v>
      </c>
      <c r="M12" s="14">
        <v>1440</v>
      </c>
    </row>
    <row r="13" spans="1:13" x14ac:dyDescent="0.15">
      <c r="A13" s="8" t="s">
        <v>37</v>
      </c>
      <c r="B13" s="12">
        <v>74175</v>
      </c>
      <c r="C13" s="12">
        <v>7647</v>
      </c>
      <c r="D13" s="12">
        <v>39755</v>
      </c>
      <c r="E13" s="12">
        <v>26549</v>
      </c>
      <c r="F13" s="12">
        <v>78946</v>
      </c>
      <c r="G13" s="12">
        <v>9026</v>
      </c>
      <c r="H13" s="12">
        <v>44842</v>
      </c>
      <c r="I13" s="12">
        <v>25017</v>
      </c>
      <c r="J13" s="13">
        <v>-4771</v>
      </c>
      <c r="K13" s="13">
        <v>-1379</v>
      </c>
      <c r="L13" s="13">
        <v>-5087</v>
      </c>
      <c r="M13" s="14">
        <v>1532</v>
      </c>
    </row>
    <row r="14" spans="1:13" x14ac:dyDescent="0.15">
      <c r="A14" s="8" t="s">
        <v>38</v>
      </c>
      <c r="B14" s="12">
        <v>28375</v>
      </c>
      <c r="C14" s="12">
        <v>2206</v>
      </c>
      <c r="D14" s="12">
        <v>14492</v>
      </c>
      <c r="E14" s="12">
        <v>11664</v>
      </c>
      <c r="F14" s="12">
        <v>32294</v>
      </c>
      <c r="G14" s="12">
        <v>2773</v>
      </c>
      <c r="H14" s="12">
        <v>18512</v>
      </c>
      <c r="I14" s="12">
        <v>10995</v>
      </c>
      <c r="J14" s="13">
        <v>-3919</v>
      </c>
      <c r="K14" s="13">
        <v>-567</v>
      </c>
      <c r="L14" s="13">
        <v>-4020</v>
      </c>
      <c r="M14" s="14">
        <v>669</v>
      </c>
    </row>
    <row r="15" spans="1:13" x14ac:dyDescent="0.15">
      <c r="A15" s="8" t="s">
        <v>39</v>
      </c>
      <c r="B15" s="12">
        <v>46613</v>
      </c>
      <c r="C15" s="12">
        <v>4507</v>
      </c>
      <c r="D15" s="12">
        <v>25403</v>
      </c>
      <c r="E15" s="12">
        <v>16650</v>
      </c>
      <c r="F15" s="12">
        <v>50849</v>
      </c>
      <c r="G15" s="12">
        <v>5691</v>
      </c>
      <c r="H15" s="12">
        <v>28606</v>
      </c>
      <c r="I15" s="12">
        <v>16552</v>
      </c>
      <c r="J15" s="13">
        <v>-4236</v>
      </c>
      <c r="K15" s="13">
        <v>-1184</v>
      </c>
      <c r="L15" s="13">
        <v>-3203</v>
      </c>
      <c r="M15" s="14">
        <v>98</v>
      </c>
    </row>
    <row r="16" spans="1:13" x14ac:dyDescent="0.15">
      <c r="A16" s="8" t="s">
        <v>40</v>
      </c>
      <c r="B16" s="12">
        <v>32038</v>
      </c>
      <c r="C16" s="12">
        <v>3439</v>
      </c>
      <c r="D16" s="12">
        <v>16752</v>
      </c>
      <c r="E16" s="12">
        <v>11793</v>
      </c>
      <c r="F16" s="12">
        <v>34473</v>
      </c>
      <c r="G16" s="12">
        <v>3996</v>
      </c>
      <c r="H16" s="12">
        <v>19123</v>
      </c>
      <c r="I16" s="12">
        <v>11350</v>
      </c>
      <c r="J16" s="13">
        <v>-2435</v>
      </c>
      <c r="K16" s="13">
        <v>-557</v>
      </c>
      <c r="L16" s="13">
        <v>-2371</v>
      </c>
      <c r="M16" s="14">
        <v>443</v>
      </c>
    </row>
    <row r="17" spans="1:13" x14ac:dyDescent="0.15">
      <c r="A17" s="8" t="s">
        <v>41</v>
      </c>
      <c r="B17" s="12">
        <v>79927</v>
      </c>
      <c r="C17" s="12">
        <v>8551</v>
      </c>
      <c r="D17" s="12">
        <v>44556</v>
      </c>
      <c r="E17" s="12">
        <v>26427</v>
      </c>
      <c r="F17" s="12">
        <v>85229</v>
      </c>
      <c r="G17" s="12">
        <v>9958</v>
      </c>
      <c r="H17" s="12">
        <v>50059</v>
      </c>
      <c r="I17" s="12">
        <v>24700</v>
      </c>
      <c r="J17" s="13">
        <v>-5302</v>
      </c>
      <c r="K17" s="13">
        <v>-1407</v>
      </c>
      <c r="L17" s="13">
        <v>-5503</v>
      </c>
      <c r="M17" s="14">
        <v>1727</v>
      </c>
    </row>
    <row r="18" spans="1:13" x14ac:dyDescent="0.15">
      <c r="A18" s="8" t="s">
        <v>42</v>
      </c>
      <c r="B18" s="12">
        <v>33083</v>
      </c>
      <c r="C18" s="12">
        <v>3720</v>
      </c>
      <c r="D18" s="12">
        <v>18997</v>
      </c>
      <c r="E18" s="12">
        <v>10340</v>
      </c>
      <c r="F18" s="12">
        <v>34442</v>
      </c>
      <c r="G18" s="12">
        <v>4247</v>
      </c>
      <c r="H18" s="12">
        <v>21285</v>
      </c>
      <c r="I18" s="12">
        <v>8909</v>
      </c>
      <c r="J18" s="13">
        <v>-1359</v>
      </c>
      <c r="K18" s="13">
        <v>-527</v>
      </c>
      <c r="L18" s="13">
        <v>-2288</v>
      </c>
      <c r="M18" s="14">
        <v>1431</v>
      </c>
    </row>
    <row r="19" spans="1:13" x14ac:dyDescent="0.15">
      <c r="A19" s="8" t="s">
        <v>43</v>
      </c>
      <c r="B19" s="12">
        <v>82783</v>
      </c>
      <c r="C19" s="12">
        <v>8725</v>
      </c>
      <c r="D19" s="12">
        <v>45364</v>
      </c>
      <c r="E19" s="12">
        <v>28659</v>
      </c>
      <c r="F19" s="12">
        <v>88301</v>
      </c>
      <c r="G19" s="12">
        <v>9743</v>
      </c>
      <c r="H19" s="12">
        <v>50632</v>
      </c>
      <c r="I19" s="12">
        <v>27919</v>
      </c>
      <c r="J19" s="13">
        <v>-5518</v>
      </c>
      <c r="K19" s="13">
        <v>-1018</v>
      </c>
      <c r="L19" s="13">
        <v>-5268</v>
      </c>
      <c r="M19" s="14">
        <v>740</v>
      </c>
    </row>
    <row r="20" spans="1:13" x14ac:dyDescent="0.15">
      <c r="A20" s="8" t="s">
        <v>44</v>
      </c>
      <c r="B20" s="12">
        <v>33224</v>
      </c>
      <c r="C20" s="12">
        <v>2932</v>
      </c>
      <c r="D20" s="12">
        <v>16723</v>
      </c>
      <c r="E20" s="12">
        <v>13457</v>
      </c>
      <c r="F20" s="12">
        <v>36387</v>
      </c>
      <c r="G20" s="12">
        <v>3581</v>
      </c>
      <c r="H20" s="12">
        <v>19530</v>
      </c>
      <c r="I20" s="12">
        <v>13248</v>
      </c>
      <c r="J20" s="13">
        <v>-3163</v>
      </c>
      <c r="K20" s="13">
        <v>-649</v>
      </c>
      <c r="L20" s="13">
        <v>-2807</v>
      </c>
      <c r="M20" s="14">
        <v>209</v>
      </c>
    </row>
    <row r="21" spans="1:13" x14ac:dyDescent="0.15">
      <c r="A21" s="8" t="s">
        <v>45</v>
      </c>
      <c r="B21" s="12">
        <v>25324</v>
      </c>
      <c r="C21" s="12">
        <v>2805</v>
      </c>
      <c r="D21" s="12">
        <v>13790</v>
      </c>
      <c r="E21" s="12">
        <v>8706</v>
      </c>
      <c r="F21" s="12">
        <v>27544</v>
      </c>
      <c r="G21" s="12">
        <v>3347</v>
      </c>
      <c r="H21" s="12">
        <v>16208</v>
      </c>
      <c r="I21" s="12">
        <v>7973</v>
      </c>
      <c r="J21" s="13">
        <v>-2220</v>
      </c>
      <c r="K21" s="13">
        <v>-542</v>
      </c>
      <c r="L21" s="13">
        <v>-2418</v>
      </c>
      <c r="M21" s="14">
        <v>733</v>
      </c>
    </row>
    <row r="22" spans="1:13" x14ac:dyDescent="0.15">
      <c r="A22" s="8" t="s">
        <v>46</v>
      </c>
      <c r="B22" s="12">
        <v>27523</v>
      </c>
      <c r="C22" s="12">
        <v>2740</v>
      </c>
      <c r="D22" s="12">
        <v>14187</v>
      </c>
      <c r="E22" s="12">
        <v>10563</v>
      </c>
      <c r="F22" s="12">
        <v>29568</v>
      </c>
      <c r="G22" s="12">
        <v>3179</v>
      </c>
      <c r="H22" s="12">
        <v>16462</v>
      </c>
      <c r="I22" s="12">
        <v>9927</v>
      </c>
      <c r="J22" s="13">
        <v>-2045</v>
      </c>
      <c r="K22" s="13">
        <v>-439</v>
      </c>
      <c r="L22" s="13">
        <v>-2275</v>
      </c>
      <c r="M22" s="14">
        <v>636</v>
      </c>
    </row>
    <row r="23" spans="1:13" x14ac:dyDescent="0.15">
      <c r="A23" s="8" t="s">
        <v>47</v>
      </c>
      <c r="B23" s="12">
        <v>5339</v>
      </c>
      <c r="C23" s="12">
        <v>477</v>
      </c>
      <c r="D23" s="12">
        <v>2631</v>
      </c>
      <c r="E23" s="12">
        <v>2225</v>
      </c>
      <c r="F23" s="12">
        <v>6054</v>
      </c>
      <c r="G23" s="12">
        <v>610</v>
      </c>
      <c r="H23" s="12">
        <v>3235</v>
      </c>
      <c r="I23" s="12">
        <v>2209</v>
      </c>
      <c r="J23" s="13">
        <v>-715</v>
      </c>
      <c r="K23" s="13">
        <v>-133</v>
      </c>
      <c r="L23" s="13">
        <v>-604</v>
      </c>
      <c r="M23" s="14">
        <v>16</v>
      </c>
    </row>
    <row r="24" spans="1:13" x14ac:dyDescent="0.15">
      <c r="A24" s="8" t="s">
        <v>48</v>
      </c>
      <c r="B24" s="12">
        <v>2381</v>
      </c>
      <c r="C24" s="12">
        <v>141</v>
      </c>
      <c r="D24" s="12">
        <v>1081</v>
      </c>
      <c r="E24" s="12">
        <v>1159</v>
      </c>
      <c r="F24" s="12">
        <v>2727</v>
      </c>
      <c r="G24" s="12">
        <v>213</v>
      </c>
      <c r="H24" s="12">
        <v>1299</v>
      </c>
      <c r="I24" s="12">
        <v>1215</v>
      </c>
      <c r="J24" s="13">
        <v>-346</v>
      </c>
      <c r="K24" s="13">
        <v>-72</v>
      </c>
      <c r="L24" s="13">
        <v>-218</v>
      </c>
      <c r="M24" s="14">
        <v>-56</v>
      </c>
    </row>
    <row r="25" spans="1:13" x14ac:dyDescent="0.15">
      <c r="A25" s="8" t="s">
        <v>49</v>
      </c>
      <c r="B25" s="12">
        <v>3359</v>
      </c>
      <c r="C25" s="12">
        <v>269</v>
      </c>
      <c r="D25" s="12">
        <v>1625</v>
      </c>
      <c r="E25" s="12">
        <v>1465</v>
      </c>
      <c r="F25" s="12">
        <v>3848</v>
      </c>
      <c r="G25" s="12">
        <v>344</v>
      </c>
      <c r="H25" s="12">
        <v>1997</v>
      </c>
      <c r="I25" s="12">
        <v>1507</v>
      </c>
      <c r="J25" s="13">
        <v>-489</v>
      </c>
      <c r="K25" s="13">
        <v>-75</v>
      </c>
      <c r="L25" s="13">
        <v>-372</v>
      </c>
      <c r="M25" s="14">
        <v>-42</v>
      </c>
    </row>
    <row r="26" spans="1:13" x14ac:dyDescent="0.15">
      <c r="A26" s="8" t="s">
        <v>50</v>
      </c>
      <c r="B26" s="12">
        <v>17078</v>
      </c>
      <c r="C26" s="12">
        <v>1453</v>
      </c>
      <c r="D26" s="12">
        <v>8857</v>
      </c>
      <c r="E26" s="12">
        <v>6766</v>
      </c>
      <c r="F26" s="12">
        <v>18876</v>
      </c>
      <c r="G26" s="12">
        <v>1811</v>
      </c>
      <c r="H26" s="12">
        <v>10529</v>
      </c>
      <c r="I26" s="12">
        <v>6536</v>
      </c>
      <c r="J26" s="13">
        <v>-1798</v>
      </c>
      <c r="K26" s="13">
        <v>-358</v>
      </c>
      <c r="L26" s="13">
        <v>-1672</v>
      </c>
      <c r="M26" s="14">
        <v>230</v>
      </c>
    </row>
    <row r="27" spans="1:13" x14ac:dyDescent="0.15">
      <c r="A27" s="8" t="s">
        <v>51</v>
      </c>
      <c r="B27" s="12">
        <v>7309</v>
      </c>
      <c r="C27" s="12">
        <v>590</v>
      </c>
      <c r="D27" s="12">
        <v>3673</v>
      </c>
      <c r="E27" s="12">
        <v>3046</v>
      </c>
      <c r="F27" s="12">
        <v>8220</v>
      </c>
      <c r="G27" s="12">
        <v>812</v>
      </c>
      <c r="H27" s="12">
        <v>4469</v>
      </c>
      <c r="I27" s="12">
        <v>2939</v>
      </c>
      <c r="J27" s="13">
        <v>-911</v>
      </c>
      <c r="K27" s="13">
        <v>-222</v>
      </c>
      <c r="L27" s="13">
        <v>-796</v>
      </c>
      <c r="M27" s="14">
        <v>107</v>
      </c>
    </row>
    <row r="28" spans="1:13" x14ac:dyDescent="0.15">
      <c r="A28" s="8" t="s">
        <v>52</v>
      </c>
      <c r="B28" s="12">
        <v>9463</v>
      </c>
      <c r="C28" s="12">
        <v>756</v>
      </c>
      <c r="D28" s="12">
        <v>4752</v>
      </c>
      <c r="E28" s="12">
        <v>3953</v>
      </c>
      <c r="F28" s="12">
        <v>10516</v>
      </c>
      <c r="G28" s="12">
        <v>912</v>
      </c>
      <c r="H28" s="12">
        <v>5723</v>
      </c>
      <c r="I28" s="12">
        <v>3881</v>
      </c>
      <c r="J28" s="13">
        <v>-1053</v>
      </c>
      <c r="K28" s="13">
        <v>-156</v>
      </c>
      <c r="L28" s="13">
        <v>-971</v>
      </c>
      <c r="M28" s="14">
        <v>72</v>
      </c>
    </row>
    <row r="29" spans="1:13" x14ac:dyDescent="0.15">
      <c r="A29" s="8" t="s">
        <v>53</v>
      </c>
      <c r="B29" s="12">
        <v>6080</v>
      </c>
      <c r="C29" s="12">
        <v>566</v>
      </c>
      <c r="D29" s="12">
        <v>3222</v>
      </c>
      <c r="E29" s="12">
        <v>2266</v>
      </c>
      <c r="F29" s="12">
        <v>6623</v>
      </c>
      <c r="G29" s="12">
        <v>682</v>
      </c>
      <c r="H29" s="12">
        <v>3879</v>
      </c>
      <c r="I29" s="12">
        <v>2062</v>
      </c>
      <c r="J29" s="13">
        <v>-543</v>
      </c>
      <c r="K29" s="13">
        <v>-116</v>
      </c>
      <c r="L29" s="13">
        <v>-657</v>
      </c>
      <c r="M29" s="14">
        <v>204</v>
      </c>
    </row>
    <row r="30" spans="1:13" x14ac:dyDescent="0.15">
      <c r="A30" s="8" t="s">
        <v>54</v>
      </c>
      <c r="B30" s="12">
        <v>4986</v>
      </c>
      <c r="C30" s="12">
        <v>461</v>
      </c>
      <c r="D30" s="12">
        <v>2649</v>
      </c>
      <c r="E30" s="12">
        <v>1875</v>
      </c>
      <c r="F30" s="12">
        <v>5493</v>
      </c>
      <c r="G30" s="12">
        <v>610</v>
      </c>
      <c r="H30" s="12">
        <v>3127</v>
      </c>
      <c r="I30" s="12">
        <v>1755</v>
      </c>
      <c r="J30" s="13">
        <v>-507</v>
      </c>
      <c r="K30" s="13">
        <v>-149</v>
      </c>
      <c r="L30" s="13">
        <v>-478</v>
      </c>
      <c r="M30" s="14">
        <v>120</v>
      </c>
    </row>
    <row r="31" spans="1:13" x14ac:dyDescent="0.15">
      <c r="A31" s="8" t="s">
        <v>55</v>
      </c>
      <c r="B31" s="12">
        <v>3110</v>
      </c>
      <c r="C31" s="12">
        <v>429</v>
      </c>
      <c r="D31" s="12">
        <v>1719</v>
      </c>
      <c r="E31" s="12">
        <v>961</v>
      </c>
      <c r="F31" s="12">
        <v>3218</v>
      </c>
      <c r="G31" s="12">
        <v>506</v>
      </c>
      <c r="H31" s="12">
        <v>1884</v>
      </c>
      <c r="I31" s="12">
        <v>828</v>
      </c>
      <c r="J31" s="13">
        <v>-108</v>
      </c>
      <c r="K31" s="13">
        <v>-77</v>
      </c>
      <c r="L31" s="13">
        <v>-165</v>
      </c>
      <c r="M31" s="14">
        <v>133</v>
      </c>
    </row>
    <row r="32" spans="1:13" x14ac:dyDescent="0.15">
      <c r="A32" s="8" t="s">
        <v>56</v>
      </c>
      <c r="B32" s="12">
        <v>20279</v>
      </c>
      <c r="C32" s="12">
        <v>2094</v>
      </c>
      <c r="D32" s="12">
        <v>11024</v>
      </c>
      <c r="E32" s="12">
        <v>7161</v>
      </c>
      <c r="F32" s="12">
        <v>21674</v>
      </c>
      <c r="G32" s="12">
        <v>2369</v>
      </c>
      <c r="H32" s="12">
        <v>12453</v>
      </c>
      <c r="I32" s="12">
        <v>6851</v>
      </c>
      <c r="J32" s="13">
        <v>-1395</v>
      </c>
      <c r="K32" s="13">
        <v>-275</v>
      </c>
      <c r="L32" s="13">
        <v>-1429</v>
      </c>
      <c r="M32" s="14">
        <v>310</v>
      </c>
    </row>
    <row r="33" spans="1:13" x14ac:dyDescent="0.15">
      <c r="A33" s="8" t="s">
        <v>57</v>
      </c>
      <c r="B33" s="12">
        <v>15319</v>
      </c>
      <c r="C33" s="12">
        <v>1489</v>
      </c>
      <c r="D33" s="12">
        <v>8432</v>
      </c>
      <c r="E33" s="12">
        <v>5384</v>
      </c>
      <c r="F33" s="12">
        <v>16792</v>
      </c>
      <c r="G33" s="12">
        <v>1846</v>
      </c>
      <c r="H33" s="12">
        <v>9602</v>
      </c>
      <c r="I33" s="12">
        <v>5344</v>
      </c>
      <c r="J33" s="13">
        <v>-1473</v>
      </c>
      <c r="K33" s="13">
        <v>-357</v>
      </c>
      <c r="L33" s="13">
        <v>-1170</v>
      </c>
      <c r="M33" s="14">
        <v>40</v>
      </c>
    </row>
    <row r="34" spans="1:13" x14ac:dyDescent="0.15">
      <c r="A34" s="8" t="s">
        <v>58</v>
      </c>
      <c r="B34" s="12">
        <v>2610</v>
      </c>
      <c r="C34" s="12">
        <v>265</v>
      </c>
      <c r="D34" s="12">
        <v>1393</v>
      </c>
      <c r="E34" s="12">
        <v>952</v>
      </c>
      <c r="F34" s="12">
        <v>2872</v>
      </c>
      <c r="G34" s="12">
        <v>330</v>
      </c>
      <c r="H34" s="12">
        <v>1582</v>
      </c>
      <c r="I34" s="12">
        <v>960</v>
      </c>
      <c r="J34" s="13">
        <v>-262</v>
      </c>
      <c r="K34" s="13">
        <v>-65</v>
      </c>
      <c r="L34" s="13">
        <v>-189</v>
      </c>
      <c r="M34" s="14">
        <v>-8</v>
      </c>
    </row>
    <row r="35" spans="1:13" x14ac:dyDescent="0.15">
      <c r="A35" s="2"/>
      <c r="B35" s="15"/>
      <c r="C35" s="15"/>
      <c r="D35" s="15"/>
      <c r="E35" s="15"/>
      <c r="F35" s="15"/>
      <c r="G35" s="15"/>
      <c r="H35" s="15"/>
      <c r="I35" s="15"/>
      <c r="J35" s="16"/>
      <c r="K35" s="16"/>
      <c r="L35" s="16"/>
      <c r="M35" s="17"/>
    </row>
    <row r="36" spans="1:13" x14ac:dyDescent="0.15">
      <c r="A36" s="18" t="s">
        <v>59</v>
      </c>
    </row>
  </sheetData>
  <mergeCells count="13">
    <mergeCell ref="M5:M6"/>
    <mergeCell ref="G5:G6"/>
    <mergeCell ref="H5:H6"/>
    <mergeCell ref="I5:I6"/>
    <mergeCell ref="J5:J6"/>
    <mergeCell ref="K5:K6"/>
    <mergeCell ref="L5:L6"/>
    <mergeCell ref="F5:F6"/>
    <mergeCell ref="A3:A6"/>
    <mergeCell ref="B5:B6"/>
    <mergeCell ref="C5:C6"/>
    <mergeCell ref="D5:D6"/>
    <mergeCell ref="E5:E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/>
  </sheetViews>
  <sheetFormatPr defaultRowHeight="13.5" x14ac:dyDescent="0.15"/>
  <cols>
    <col min="1" max="3" width="2.625" customWidth="1"/>
    <col min="4" max="4" width="23.25" customWidth="1"/>
    <col min="5" max="6" width="10.625" customWidth="1"/>
    <col min="7" max="9" width="9.625" customWidth="1"/>
    <col min="10" max="10" width="9" style="8"/>
    <col min="11" max="11" width="9.875" bestFit="1" customWidth="1"/>
  </cols>
  <sheetData>
    <row r="1" spans="1:14" x14ac:dyDescent="0.15">
      <c r="A1" t="s">
        <v>0</v>
      </c>
    </row>
    <row r="3" spans="1:14" x14ac:dyDescent="0.15">
      <c r="A3" s="60" t="s">
        <v>1</v>
      </c>
      <c r="B3" s="60"/>
      <c r="C3" s="60"/>
      <c r="D3" s="60"/>
      <c r="E3" s="4" t="s">
        <v>60</v>
      </c>
      <c r="F3" s="4"/>
      <c r="G3" s="4" t="s">
        <v>61</v>
      </c>
      <c r="H3" s="4"/>
      <c r="I3" s="22" t="s">
        <v>62</v>
      </c>
    </row>
    <row r="4" spans="1:14" x14ac:dyDescent="0.15">
      <c r="A4" s="52"/>
      <c r="B4" s="52"/>
      <c r="C4" s="52"/>
      <c r="D4" s="52"/>
      <c r="E4" s="59" t="s">
        <v>23</v>
      </c>
      <c r="F4" s="59" t="s">
        <v>24</v>
      </c>
      <c r="G4" s="59" t="s">
        <v>23</v>
      </c>
      <c r="H4" s="59" t="s">
        <v>24</v>
      </c>
      <c r="I4" s="23" t="s">
        <v>24</v>
      </c>
    </row>
    <row r="5" spans="1:14" x14ac:dyDescent="0.15">
      <c r="A5" s="53"/>
      <c r="B5" s="53"/>
      <c r="C5" s="53"/>
      <c r="D5" s="53"/>
      <c r="E5" s="55"/>
      <c r="F5" s="55"/>
      <c r="G5" s="55"/>
      <c r="H5" s="55"/>
      <c r="I5" s="24" t="s">
        <v>63</v>
      </c>
    </row>
    <row r="6" spans="1:14" x14ac:dyDescent="0.15">
      <c r="A6" s="8"/>
      <c r="B6" s="8"/>
      <c r="C6" s="8"/>
      <c r="D6" s="8"/>
      <c r="E6" s="10"/>
      <c r="F6" s="10"/>
      <c r="G6" s="10"/>
      <c r="H6" s="10"/>
      <c r="I6" s="11"/>
    </row>
    <row r="7" spans="1:14" x14ac:dyDescent="0.15">
      <c r="A7" s="8" t="s">
        <v>2</v>
      </c>
      <c r="B7" s="8"/>
      <c r="C7" s="8"/>
      <c r="D7" s="8"/>
      <c r="E7" s="12">
        <v>1023119</v>
      </c>
      <c r="F7" s="12">
        <v>1085997</v>
      </c>
      <c r="G7" s="28">
        <v>100</v>
      </c>
      <c r="H7" s="26">
        <v>100</v>
      </c>
      <c r="I7" s="31">
        <v>0</v>
      </c>
    </row>
    <row r="8" spans="1:14" x14ac:dyDescent="0.15">
      <c r="A8" s="8"/>
      <c r="B8" s="8"/>
      <c r="C8" s="8" t="s">
        <v>3</v>
      </c>
      <c r="D8" s="8"/>
      <c r="E8" s="12">
        <v>408254</v>
      </c>
      <c r="F8" s="12">
        <v>435347</v>
      </c>
      <c r="G8" s="28">
        <v>41.307917787677866</v>
      </c>
      <c r="H8" s="26">
        <v>41.062801476705296</v>
      </c>
      <c r="I8" s="31">
        <v>0.2</v>
      </c>
      <c r="K8" s="27"/>
    </row>
    <row r="9" spans="1:14" x14ac:dyDescent="0.15">
      <c r="A9" s="8"/>
      <c r="B9" s="8"/>
      <c r="C9" s="8" t="s">
        <v>4</v>
      </c>
      <c r="D9" s="8"/>
      <c r="E9" s="12">
        <v>489825</v>
      </c>
      <c r="F9" s="12">
        <v>530152</v>
      </c>
      <c r="G9" s="28">
        <v>49.561427029127238</v>
      </c>
      <c r="H9" s="26">
        <v>50.004999066212164</v>
      </c>
      <c r="I9" s="31">
        <v>-0.4</v>
      </c>
    </row>
    <row r="10" spans="1:14" x14ac:dyDescent="0.15">
      <c r="A10" s="8"/>
      <c r="B10" s="8"/>
      <c r="C10" s="8"/>
      <c r="D10" s="8" t="s">
        <v>5</v>
      </c>
      <c r="E10" s="12">
        <v>72301</v>
      </c>
      <c r="F10" s="12">
        <v>81483</v>
      </c>
      <c r="G10" s="28">
        <v>7.3155529742927135</v>
      </c>
      <c r="H10" s="26">
        <v>7.6856398521785554</v>
      </c>
      <c r="I10" s="31">
        <v>-0.4</v>
      </c>
    </row>
    <row r="11" spans="1:14" x14ac:dyDescent="0.15">
      <c r="A11" s="8"/>
      <c r="B11" s="8"/>
      <c r="C11" s="8"/>
      <c r="D11" s="8" t="s">
        <v>6</v>
      </c>
      <c r="E11" s="12">
        <v>417524</v>
      </c>
      <c r="F11" s="12">
        <v>448669</v>
      </c>
      <c r="G11" s="28">
        <v>42.245874054834523</v>
      </c>
      <c r="H11" s="26">
        <v>42.319359214033604</v>
      </c>
      <c r="I11" s="31">
        <v>-0.1</v>
      </c>
    </row>
    <row r="12" spans="1:14" x14ac:dyDescent="0.15">
      <c r="A12" s="8"/>
      <c r="B12" s="8"/>
      <c r="C12" s="8" t="s">
        <v>7</v>
      </c>
      <c r="D12" s="8"/>
      <c r="E12" s="12">
        <v>90240</v>
      </c>
      <c r="F12" s="12">
        <v>94699</v>
      </c>
      <c r="G12" s="28">
        <v>9.1306551831949001</v>
      </c>
      <c r="H12" s="26">
        <v>8.9321994570825449</v>
      </c>
      <c r="I12" s="31">
        <v>0.2</v>
      </c>
      <c r="N12" s="27"/>
    </row>
    <row r="13" spans="1:14" x14ac:dyDescent="0.15">
      <c r="A13" s="8"/>
      <c r="B13" s="8"/>
      <c r="C13" s="8"/>
      <c r="D13" s="8" t="s">
        <v>8</v>
      </c>
      <c r="E13" s="12">
        <v>83770</v>
      </c>
      <c r="F13" s="12">
        <v>86408</v>
      </c>
      <c r="G13" s="28">
        <v>8.5265424365800193</v>
      </c>
      <c r="H13" s="26">
        <v>8.5724133318470628</v>
      </c>
      <c r="I13" s="31">
        <v>0</v>
      </c>
    </row>
    <row r="14" spans="1:14" x14ac:dyDescent="0.15">
      <c r="A14" s="8"/>
      <c r="B14" s="8"/>
      <c r="C14" s="8"/>
      <c r="D14" s="8" t="s">
        <v>9</v>
      </c>
      <c r="E14" s="12">
        <v>5634</v>
      </c>
      <c r="F14" s="12">
        <v>3302</v>
      </c>
      <c r="G14" s="28">
        <v>0.57345756341998122</v>
      </c>
      <c r="H14" s="26">
        <v>0.32758666815293724</v>
      </c>
      <c r="I14" s="31">
        <v>0.2</v>
      </c>
      <c r="N14" s="27"/>
    </row>
    <row r="15" spans="1:14" x14ac:dyDescent="0.15">
      <c r="A15" s="8"/>
      <c r="B15" s="8"/>
      <c r="C15" s="8" t="s">
        <v>10</v>
      </c>
      <c r="D15" s="8"/>
      <c r="E15" s="12">
        <v>34800</v>
      </c>
      <c r="F15" s="12">
        <v>25799</v>
      </c>
      <c r="G15" s="29">
        <v>0</v>
      </c>
      <c r="H15" s="10">
        <v>0</v>
      </c>
      <c r="I15" s="11">
        <v>0</v>
      </c>
    </row>
    <row r="16" spans="1:14" x14ac:dyDescent="0.15">
      <c r="A16" s="8"/>
      <c r="B16" s="8"/>
      <c r="C16" s="8"/>
      <c r="D16" s="8"/>
      <c r="E16" s="10"/>
      <c r="F16" s="12"/>
      <c r="G16" s="10"/>
      <c r="H16" s="10"/>
      <c r="I16" s="11"/>
    </row>
    <row r="17" spans="1:14" x14ac:dyDescent="0.15">
      <c r="A17" s="8"/>
      <c r="B17" s="8" t="s">
        <v>11</v>
      </c>
      <c r="C17" s="8"/>
      <c r="D17" s="8"/>
      <c r="E17" s="12">
        <v>482867</v>
      </c>
      <c r="F17" s="12">
        <v>503107</v>
      </c>
      <c r="G17" s="30">
        <v>100</v>
      </c>
      <c r="H17" s="30">
        <v>100</v>
      </c>
      <c r="I17" s="31">
        <v>0</v>
      </c>
      <c r="K17" s="27"/>
      <c r="N17" s="27"/>
    </row>
    <row r="18" spans="1:14" x14ac:dyDescent="0.15">
      <c r="A18" s="8"/>
      <c r="B18" s="8"/>
      <c r="C18" s="8" t="s">
        <v>4</v>
      </c>
      <c r="D18" s="8"/>
      <c r="E18" s="12">
        <f>E19+E20</f>
        <v>399319</v>
      </c>
      <c r="F18" s="12">
        <v>421287</v>
      </c>
      <c r="G18" s="30">
        <v>83.443178588742711</v>
      </c>
      <c r="H18" s="30">
        <v>83.739887495279177</v>
      </c>
      <c r="I18" s="31">
        <v>-0.3</v>
      </c>
    </row>
    <row r="19" spans="1:14" x14ac:dyDescent="0.15">
      <c r="A19" s="8"/>
      <c r="B19" s="8"/>
      <c r="C19" s="8"/>
      <c r="D19" s="8" t="s">
        <v>5</v>
      </c>
      <c r="E19" s="12">
        <v>72301</v>
      </c>
      <c r="F19" s="12">
        <v>81483</v>
      </c>
      <c r="G19" s="30">
        <v>15.108284993062405</v>
      </c>
      <c r="H19" s="30">
        <v>16.196505595420302</v>
      </c>
      <c r="I19" s="31">
        <v>-1.1000000000000001</v>
      </c>
      <c r="M19" s="27"/>
      <c r="N19" s="27"/>
    </row>
    <row r="20" spans="1:14" x14ac:dyDescent="0.15">
      <c r="A20" s="8"/>
      <c r="B20" s="8"/>
      <c r="C20" s="8"/>
      <c r="D20" s="8" t="s">
        <v>6</v>
      </c>
      <c r="E20" s="12">
        <v>327018</v>
      </c>
      <c r="F20" s="12">
        <v>339804</v>
      </c>
      <c r="G20" s="30">
        <v>68.334893595680299</v>
      </c>
      <c r="H20" s="30">
        <v>67.543381899858872</v>
      </c>
      <c r="I20" s="31">
        <v>0.8</v>
      </c>
    </row>
    <row r="21" spans="1:14" x14ac:dyDescent="0.15">
      <c r="A21" s="8"/>
      <c r="B21" s="8"/>
      <c r="C21" s="8" t="s">
        <v>12</v>
      </c>
      <c r="D21" s="8"/>
      <c r="E21" s="12">
        <v>79233</v>
      </c>
      <c r="F21" s="12">
        <f>F17-F18-F24</f>
        <v>81803</v>
      </c>
      <c r="G21" s="30">
        <v>16.556821411257292</v>
      </c>
      <c r="H21" s="30">
        <v>16.260112504720826</v>
      </c>
      <c r="I21" s="31">
        <v>0.3</v>
      </c>
    </row>
    <row r="22" spans="1:14" x14ac:dyDescent="0.15">
      <c r="A22" s="8"/>
      <c r="B22" s="8"/>
      <c r="C22" s="8"/>
      <c r="D22" s="8" t="s">
        <v>8</v>
      </c>
      <c r="E22" s="12">
        <v>74319</v>
      </c>
      <c r="F22" s="12">
        <v>74957</v>
      </c>
      <c r="G22" s="30">
        <v>15.715264384800582</v>
      </c>
      <c r="H22" s="30">
        <v>15.73854645695663</v>
      </c>
      <c r="I22" s="31">
        <v>0</v>
      </c>
    </row>
    <row r="23" spans="1:14" x14ac:dyDescent="0.15">
      <c r="A23" s="8"/>
      <c r="B23" s="8"/>
      <c r="C23" s="8"/>
      <c r="D23" s="8" t="s">
        <v>9</v>
      </c>
      <c r="E23" s="12">
        <v>4184</v>
      </c>
      <c r="F23" s="12">
        <v>2674</v>
      </c>
      <c r="G23" s="30">
        <v>0.88473561519941912</v>
      </c>
      <c r="H23" s="30">
        <v>0.56145354304337181</v>
      </c>
      <c r="I23" s="31">
        <v>0.3</v>
      </c>
    </row>
    <row r="24" spans="1:14" x14ac:dyDescent="0.15">
      <c r="A24" s="8"/>
      <c r="B24" s="8"/>
      <c r="C24" s="8" t="s">
        <v>13</v>
      </c>
      <c r="D24" s="8"/>
      <c r="E24" s="12">
        <v>4315</v>
      </c>
      <c r="F24" s="12">
        <v>17</v>
      </c>
      <c r="G24" s="10">
        <v>0</v>
      </c>
      <c r="H24" s="10">
        <v>0</v>
      </c>
      <c r="I24" s="11">
        <v>0</v>
      </c>
    </row>
    <row r="25" spans="1:14" x14ac:dyDescent="0.15">
      <c r="A25" s="2"/>
      <c r="B25" s="2"/>
      <c r="C25" s="2"/>
      <c r="D25" s="2"/>
      <c r="E25" s="15"/>
      <c r="F25" s="15"/>
      <c r="G25" s="15"/>
      <c r="H25" s="15"/>
      <c r="I25" s="25"/>
    </row>
    <row r="27" spans="1:14" x14ac:dyDescent="0.15">
      <c r="A27" t="s">
        <v>14</v>
      </c>
    </row>
    <row r="28" spans="1:14" x14ac:dyDescent="0.15">
      <c r="A28" t="s">
        <v>15</v>
      </c>
    </row>
    <row r="29" spans="1:14" x14ac:dyDescent="0.15">
      <c r="A29" t="s">
        <v>16</v>
      </c>
    </row>
    <row r="30" spans="1:14" x14ac:dyDescent="0.15">
      <c r="A30" t="s">
        <v>17</v>
      </c>
    </row>
    <row r="31" spans="1:14" x14ac:dyDescent="0.15">
      <c r="A31" t="s">
        <v>18</v>
      </c>
    </row>
    <row r="32" spans="1:14" x14ac:dyDescent="0.15">
      <c r="B32" s="3" t="s">
        <v>20</v>
      </c>
      <c r="C32" s="3"/>
      <c r="D32" s="3"/>
      <c r="E32" s="3"/>
      <c r="F32" s="3"/>
      <c r="G32" s="58" t="s">
        <v>21</v>
      </c>
      <c r="H32" s="58" t="s">
        <v>22</v>
      </c>
      <c r="I32" s="58"/>
    </row>
    <row r="33" spans="2:9" x14ac:dyDescent="0.15">
      <c r="B33" s="1" t="s">
        <v>19</v>
      </c>
      <c r="C33" s="1"/>
      <c r="D33" s="1"/>
      <c r="E33" s="1"/>
      <c r="F33" s="1"/>
      <c r="G33" s="58"/>
      <c r="H33" s="58"/>
      <c r="I33" s="58"/>
    </row>
  </sheetData>
  <mergeCells count="7">
    <mergeCell ref="G32:G33"/>
    <mergeCell ref="H32:I33"/>
    <mergeCell ref="E4:E5"/>
    <mergeCell ref="F4:F5"/>
    <mergeCell ref="A3:D5"/>
    <mergeCell ref="G4:G5"/>
    <mergeCell ref="H4:H5"/>
  </mergeCells>
  <phoneticPr fontId="1"/>
  <conditionalFormatting sqref="G15:I15">
    <cfRule type="cellIs" dxfId="3" priority="2" operator="equal">
      <formula>0</formula>
    </cfRule>
  </conditionalFormatting>
  <conditionalFormatting sqref="G24:I24">
    <cfRule type="cellIs" dxfId="2" priority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showGridLines="0" zoomScaleNormal="100" workbookViewId="0"/>
  </sheetViews>
  <sheetFormatPr defaultRowHeight="13.5" x14ac:dyDescent="0.15"/>
  <cols>
    <col min="1" max="1" width="11.875" style="8" customWidth="1"/>
    <col min="2" max="2" width="9.875" bestFit="1" customWidth="1"/>
    <col min="3" max="11" width="9.125" bestFit="1" customWidth="1"/>
  </cols>
  <sheetData>
    <row r="1" spans="1:20" x14ac:dyDescent="0.15">
      <c r="A1" s="8" t="s">
        <v>64</v>
      </c>
    </row>
    <row r="3" spans="1:20" x14ac:dyDescent="0.15">
      <c r="A3" s="51" t="s">
        <v>75</v>
      </c>
      <c r="B3" s="4" t="s">
        <v>72</v>
      </c>
      <c r="C3" s="4"/>
      <c r="D3" s="4"/>
      <c r="E3" s="4"/>
      <c r="F3" s="4"/>
      <c r="G3" s="4"/>
      <c r="H3" s="4"/>
      <c r="I3" s="4"/>
      <c r="J3" s="4"/>
      <c r="K3" s="36"/>
      <c r="L3" s="36" t="s">
        <v>79</v>
      </c>
      <c r="M3" s="5"/>
      <c r="N3" s="5"/>
      <c r="O3" s="5"/>
      <c r="P3" s="5"/>
      <c r="Q3" s="5"/>
      <c r="R3" s="5"/>
      <c r="S3" s="5"/>
    </row>
    <row r="4" spans="1:20" ht="13.5" customHeight="1" x14ac:dyDescent="0.15">
      <c r="A4" s="52"/>
      <c r="B4" s="59" t="s">
        <v>73</v>
      </c>
      <c r="C4" s="62" t="s">
        <v>65</v>
      </c>
      <c r="D4" s="11" t="s">
        <v>4</v>
      </c>
      <c r="E4" s="21"/>
      <c r="F4" s="38"/>
      <c r="G4" s="11" t="s">
        <v>66</v>
      </c>
      <c r="H4" s="21"/>
      <c r="I4" s="21"/>
      <c r="J4" s="38"/>
      <c r="K4" s="63" t="s">
        <v>69</v>
      </c>
      <c r="L4" s="59" t="s">
        <v>73</v>
      </c>
      <c r="M4" s="62" t="s">
        <v>65</v>
      </c>
      <c r="N4" s="11" t="s">
        <v>4</v>
      </c>
      <c r="O4" s="21"/>
      <c r="P4" s="38"/>
      <c r="Q4" s="11" t="s">
        <v>66</v>
      </c>
      <c r="R4" s="21"/>
      <c r="S4" s="21"/>
    </row>
    <row r="5" spans="1:20" ht="13.5" customHeight="1" x14ac:dyDescent="0.15">
      <c r="A5" s="52"/>
      <c r="B5" s="59"/>
      <c r="C5" s="62"/>
      <c r="D5" s="10"/>
      <c r="E5" s="59" t="s">
        <v>5</v>
      </c>
      <c r="F5" s="59" t="s">
        <v>6</v>
      </c>
      <c r="G5" s="10"/>
      <c r="H5" s="59" t="s">
        <v>8</v>
      </c>
      <c r="I5" s="59" t="s">
        <v>67</v>
      </c>
      <c r="J5" s="62" t="s">
        <v>68</v>
      </c>
      <c r="K5" s="63"/>
      <c r="L5" s="59"/>
      <c r="M5" s="62"/>
      <c r="N5" s="10"/>
      <c r="O5" s="59" t="s">
        <v>5</v>
      </c>
      <c r="P5" s="59" t="s">
        <v>6</v>
      </c>
      <c r="Q5" s="10"/>
      <c r="R5" s="59" t="s">
        <v>8</v>
      </c>
      <c r="S5" s="64" t="s">
        <v>67</v>
      </c>
    </row>
    <row r="6" spans="1:20" x14ac:dyDescent="0.15">
      <c r="A6" s="52"/>
      <c r="B6" s="59"/>
      <c r="C6" s="62"/>
      <c r="D6" s="10"/>
      <c r="E6" s="59"/>
      <c r="F6" s="59"/>
      <c r="G6" s="10"/>
      <c r="H6" s="59"/>
      <c r="I6" s="59"/>
      <c r="J6" s="62"/>
      <c r="K6" s="63"/>
      <c r="L6" s="59"/>
      <c r="M6" s="62"/>
      <c r="N6" s="10"/>
      <c r="O6" s="59"/>
      <c r="P6" s="59"/>
      <c r="Q6" s="10"/>
      <c r="R6" s="59"/>
      <c r="S6" s="64"/>
    </row>
    <row r="7" spans="1:20" x14ac:dyDescent="0.15">
      <c r="A7" s="52"/>
      <c r="B7" s="59"/>
      <c r="C7" s="62"/>
      <c r="D7" s="10"/>
      <c r="E7" s="59"/>
      <c r="F7" s="59"/>
      <c r="G7" s="10"/>
      <c r="H7" s="59"/>
      <c r="I7" s="59"/>
      <c r="J7" s="62"/>
      <c r="K7" s="63"/>
      <c r="L7" s="59"/>
      <c r="M7" s="62"/>
      <c r="N7" s="10"/>
      <c r="O7" s="59"/>
      <c r="P7" s="59"/>
      <c r="Q7" s="10"/>
      <c r="R7" s="59"/>
      <c r="S7" s="64"/>
    </row>
    <row r="8" spans="1:20" x14ac:dyDescent="0.15">
      <c r="A8" s="52"/>
      <c r="B8" s="59"/>
      <c r="C8" s="62"/>
      <c r="D8" s="10"/>
      <c r="E8" s="59"/>
      <c r="F8" s="59"/>
      <c r="G8" s="10"/>
      <c r="H8" s="59"/>
      <c r="I8" s="59"/>
      <c r="J8" s="62"/>
      <c r="K8" s="63"/>
      <c r="L8" s="59"/>
      <c r="M8" s="62"/>
      <c r="N8" s="10"/>
      <c r="O8" s="59"/>
      <c r="P8" s="59"/>
      <c r="Q8" s="10"/>
      <c r="R8" s="59"/>
      <c r="S8" s="64"/>
    </row>
    <row r="9" spans="1:20" x14ac:dyDescent="0.15">
      <c r="A9" s="53"/>
      <c r="B9" s="15"/>
      <c r="C9" s="37" t="s">
        <v>70</v>
      </c>
      <c r="D9" s="15"/>
      <c r="E9" s="15"/>
      <c r="F9" s="15"/>
      <c r="G9" s="15"/>
      <c r="H9" s="15"/>
      <c r="I9" s="15"/>
      <c r="J9" s="37"/>
      <c r="K9" s="39" t="s">
        <v>71</v>
      </c>
      <c r="L9" s="15"/>
      <c r="M9" s="37" t="s">
        <v>70</v>
      </c>
      <c r="N9" s="15"/>
      <c r="O9" s="15"/>
      <c r="P9" s="15"/>
      <c r="Q9" s="15"/>
      <c r="R9" s="15"/>
      <c r="S9" s="25"/>
    </row>
    <row r="10" spans="1:20" x14ac:dyDescent="0.15">
      <c r="B10" s="10"/>
      <c r="C10" s="10"/>
      <c r="D10" s="10"/>
      <c r="E10" s="10"/>
      <c r="F10" s="10"/>
      <c r="G10" s="10"/>
      <c r="H10" s="10"/>
      <c r="I10" s="10"/>
      <c r="J10" s="10"/>
      <c r="K10" s="11"/>
      <c r="L10" s="10"/>
      <c r="M10" s="10"/>
      <c r="N10" s="10"/>
      <c r="O10" s="10"/>
      <c r="P10" s="10"/>
      <c r="Q10" s="10"/>
      <c r="R10" s="10"/>
      <c r="S10" s="11"/>
    </row>
    <row r="11" spans="1:20" x14ac:dyDescent="0.15">
      <c r="A11" s="20" t="s">
        <v>33</v>
      </c>
      <c r="B11" s="12">
        <v>1023119</v>
      </c>
      <c r="C11" s="12">
        <v>408254</v>
      </c>
      <c r="D11" s="12">
        <f>E11+F11</f>
        <v>489825</v>
      </c>
      <c r="E11" s="12">
        <v>72301</v>
      </c>
      <c r="F11" s="12">
        <v>417524</v>
      </c>
      <c r="G11" s="12">
        <v>90240</v>
      </c>
      <c r="H11" s="12">
        <v>83770</v>
      </c>
      <c r="I11" s="12">
        <v>5634</v>
      </c>
      <c r="J11" s="12">
        <v>836</v>
      </c>
      <c r="K11" s="40">
        <v>34800</v>
      </c>
      <c r="L11" s="26">
        <v>100</v>
      </c>
      <c r="M11" s="26">
        <v>41.307917787677866</v>
      </c>
      <c r="N11" s="26">
        <v>49.561427029127238</v>
      </c>
      <c r="O11" s="26">
        <v>7.3155529742927135</v>
      </c>
      <c r="P11" s="26">
        <v>42.245874054834523</v>
      </c>
      <c r="Q11" s="26">
        <v>9.1306551831949001</v>
      </c>
      <c r="R11" s="26">
        <v>8.5265424365800193</v>
      </c>
      <c r="S11" s="42">
        <v>0.57345756341998122</v>
      </c>
      <c r="T11" s="27"/>
    </row>
    <row r="12" spans="1:20" x14ac:dyDescent="0.15">
      <c r="A12" s="20"/>
      <c r="B12" s="12"/>
      <c r="C12" s="12"/>
      <c r="D12" s="12"/>
      <c r="E12" s="12"/>
      <c r="F12" s="12"/>
      <c r="G12" s="12"/>
      <c r="H12" s="12"/>
      <c r="I12" s="12"/>
      <c r="J12" s="12"/>
      <c r="K12" s="40"/>
      <c r="L12" s="10"/>
      <c r="M12" s="10"/>
      <c r="N12" s="10"/>
      <c r="O12" s="10"/>
      <c r="P12" s="10"/>
      <c r="Q12" s="10"/>
      <c r="R12" s="10"/>
      <c r="S12" s="11"/>
    </row>
    <row r="13" spans="1:20" x14ac:dyDescent="0.15">
      <c r="A13" s="20" t="s">
        <v>34</v>
      </c>
      <c r="B13" s="12">
        <v>315814</v>
      </c>
      <c r="C13" s="12">
        <v>120188</v>
      </c>
      <c r="D13" s="12">
        <f t="shared" ref="D13:D37" si="0">E13+F13</f>
        <v>163754</v>
      </c>
      <c r="E13" s="12">
        <v>10562</v>
      </c>
      <c r="F13" s="12">
        <v>153192</v>
      </c>
      <c r="G13" s="12">
        <v>8784</v>
      </c>
      <c r="H13" s="12">
        <v>7237</v>
      </c>
      <c r="I13" s="12">
        <v>1169</v>
      </c>
      <c r="J13" s="12">
        <v>378</v>
      </c>
      <c r="K13" s="40">
        <v>23088</v>
      </c>
      <c r="L13" s="26">
        <v>100</v>
      </c>
      <c r="M13" s="26">
        <v>41.058190936233885</v>
      </c>
      <c r="N13" s="26">
        <v>55.941050675375607</v>
      </c>
      <c r="O13" s="26">
        <v>3.6081523335815748</v>
      </c>
      <c r="P13" s="26">
        <v>52.332898341794035</v>
      </c>
      <c r="Q13" s="26">
        <v>3.0007583883905085</v>
      </c>
      <c r="R13" s="26">
        <v>2.5827980014275518</v>
      </c>
      <c r="S13" s="42">
        <v>0.41720199857244822</v>
      </c>
      <c r="T13" s="27"/>
    </row>
    <row r="14" spans="1:20" x14ac:dyDescent="0.15">
      <c r="A14" s="20" t="s">
        <v>35</v>
      </c>
      <c r="B14" s="12">
        <v>54730</v>
      </c>
      <c r="C14" s="12">
        <v>23261</v>
      </c>
      <c r="D14" s="12">
        <f t="shared" si="0"/>
        <v>26162</v>
      </c>
      <c r="E14" s="12">
        <v>3637</v>
      </c>
      <c r="F14" s="12">
        <v>22525</v>
      </c>
      <c r="G14" s="12">
        <v>3306</v>
      </c>
      <c r="H14" s="12">
        <v>3079</v>
      </c>
      <c r="I14" s="12">
        <v>188</v>
      </c>
      <c r="J14" s="12">
        <v>39</v>
      </c>
      <c r="K14" s="40">
        <v>2001</v>
      </c>
      <c r="L14" s="26">
        <v>100</v>
      </c>
      <c r="M14" s="26">
        <v>44.114244533368733</v>
      </c>
      <c r="N14" s="26">
        <v>49.615960856454706</v>
      </c>
      <c r="O14" s="26">
        <v>6.897532667033321</v>
      </c>
      <c r="P14" s="26">
        <v>42.718428189421381</v>
      </c>
      <c r="Q14" s="26">
        <v>6.2697946101765627</v>
      </c>
      <c r="R14" s="26">
        <v>5.9374655647382912</v>
      </c>
      <c r="S14" s="42">
        <v>0.36253443526170798</v>
      </c>
    </row>
    <row r="15" spans="1:20" x14ac:dyDescent="0.15">
      <c r="A15" s="20" t="s">
        <v>36</v>
      </c>
      <c r="B15" s="12">
        <v>92197</v>
      </c>
      <c r="C15" s="12">
        <v>35706</v>
      </c>
      <c r="D15" s="12">
        <f t="shared" si="0"/>
        <v>48302</v>
      </c>
      <c r="E15" s="12">
        <v>10481</v>
      </c>
      <c r="F15" s="12">
        <v>37821</v>
      </c>
      <c r="G15" s="12">
        <v>7303</v>
      </c>
      <c r="H15" s="12">
        <v>6718</v>
      </c>
      <c r="I15" s="12">
        <v>545</v>
      </c>
      <c r="J15" s="12">
        <v>40</v>
      </c>
      <c r="K15" s="40">
        <v>886</v>
      </c>
      <c r="L15" s="26">
        <v>100</v>
      </c>
      <c r="M15" s="26">
        <v>39.10372244307915</v>
      </c>
      <c r="N15" s="26">
        <v>52.898336454534501</v>
      </c>
      <c r="O15" s="26">
        <v>11.478354196099046</v>
      </c>
      <c r="P15" s="26">
        <v>41.419982258435454</v>
      </c>
      <c r="Q15" s="26">
        <v>7.9979411023863491</v>
      </c>
      <c r="R15" s="26">
        <v>7.399697094864381</v>
      </c>
      <c r="S15" s="42">
        <v>0.6003029051356189</v>
      </c>
    </row>
    <row r="16" spans="1:20" x14ac:dyDescent="0.15">
      <c r="A16" s="20" t="s">
        <v>37</v>
      </c>
      <c r="B16" s="12">
        <v>74175</v>
      </c>
      <c r="C16" s="12">
        <v>31040</v>
      </c>
      <c r="D16" s="12">
        <f t="shared" si="0"/>
        <v>38334</v>
      </c>
      <c r="E16" s="12">
        <v>3888</v>
      </c>
      <c r="F16" s="12">
        <v>34446</v>
      </c>
      <c r="G16" s="12">
        <v>2886</v>
      </c>
      <c r="H16" s="12">
        <v>2372</v>
      </c>
      <c r="I16" s="12">
        <v>474</v>
      </c>
      <c r="J16" s="12">
        <v>40</v>
      </c>
      <c r="K16" s="40">
        <v>1915</v>
      </c>
      <c r="L16" s="26">
        <v>100</v>
      </c>
      <c r="M16" s="26">
        <v>42.955992250207586</v>
      </c>
      <c r="N16" s="26">
        <v>53.050096872405206</v>
      </c>
      <c r="O16" s="26">
        <v>5.3805701632991978</v>
      </c>
      <c r="P16" s="26">
        <v>47.669526709106009</v>
      </c>
      <c r="Q16" s="26">
        <v>3.9939108773872127</v>
      </c>
      <c r="R16" s="26">
        <v>3.3338018271257908</v>
      </c>
      <c r="S16" s="42">
        <v>0.66619817287420946</v>
      </c>
    </row>
    <row r="17" spans="1:19" x14ac:dyDescent="0.15">
      <c r="A17" s="20" t="s">
        <v>38</v>
      </c>
      <c r="B17" s="12">
        <v>28375</v>
      </c>
      <c r="C17" s="12">
        <v>13154</v>
      </c>
      <c r="D17" s="12">
        <f t="shared" si="0"/>
        <v>10700</v>
      </c>
      <c r="E17" s="12">
        <v>2334</v>
      </c>
      <c r="F17" s="12">
        <v>8366</v>
      </c>
      <c r="G17" s="12">
        <v>3956</v>
      </c>
      <c r="H17" s="12">
        <v>3830</v>
      </c>
      <c r="I17" s="12">
        <v>100</v>
      </c>
      <c r="J17" s="12">
        <v>26</v>
      </c>
      <c r="K17" s="40">
        <v>565</v>
      </c>
      <c r="L17" s="26">
        <v>100</v>
      </c>
      <c r="M17" s="26">
        <v>47.299532542250986</v>
      </c>
      <c r="N17" s="26">
        <v>38.475368572455956</v>
      </c>
      <c r="O17" s="26">
        <v>8.3926645091693626</v>
      </c>
      <c r="P17" s="26">
        <v>30.082704063286585</v>
      </c>
      <c r="Q17" s="26">
        <v>14.225098885293061</v>
      </c>
      <c r="R17" s="26">
        <v>13.838676844783715</v>
      </c>
      <c r="S17" s="42">
        <v>0.36132315521628494</v>
      </c>
    </row>
    <row r="18" spans="1:19" x14ac:dyDescent="0.15">
      <c r="A18" s="20" t="s">
        <v>39</v>
      </c>
      <c r="B18" s="12">
        <v>46613</v>
      </c>
      <c r="C18" s="12">
        <v>19036</v>
      </c>
      <c r="D18" s="12">
        <f t="shared" si="0"/>
        <v>22057</v>
      </c>
      <c r="E18" s="12">
        <v>4717</v>
      </c>
      <c r="F18" s="12">
        <v>17340</v>
      </c>
      <c r="G18" s="12">
        <v>4985</v>
      </c>
      <c r="H18" s="12">
        <v>4589</v>
      </c>
      <c r="I18" s="12">
        <v>381</v>
      </c>
      <c r="J18" s="12">
        <v>15</v>
      </c>
      <c r="K18" s="40">
        <v>535</v>
      </c>
      <c r="L18" s="26">
        <v>100</v>
      </c>
      <c r="M18" s="26">
        <v>41.312556968618431</v>
      </c>
      <c r="N18" s="26">
        <v>47.868831112461478</v>
      </c>
      <c r="O18" s="26">
        <v>10.236989452667217</v>
      </c>
      <c r="P18" s="26">
        <v>37.631841659794262</v>
      </c>
      <c r="Q18" s="26">
        <v>10.818611918920091</v>
      </c>
      <c r="R18" s="26">
        <v>9.9720724346076466</v>
      </c>
      <c r="S18" s="42">
        <v>0.82792756539235413</v>
      </c>
    </row>
    <row r="19" spans="1:19" x14ac:dyDescent="0.15">
      <c r="A19" s="20" t="s">
        <v>40</v>
      </c>
      <c r="B19" s="12">
        <v>32038</v>
      </c>
      <c r="C19" s="12">
        <v>12924</v>
      </c>
      <c r="D19" s="12">
        <f t="shared" si="0"/>
        <v>16365</v>
      </c>
      <c r="E19" s="12">
        <v>2578</v>
      </c>
      <c r="F19" s="12">
        <v>13787</v>
      </c>
      <c r="G19" s="12">
        <v>2372</v>
      </c>
      <c r="H19" s="12">
        <v>2079</v>
      </c>
      <c r="I19" s="12">
        <v>288</v>
      </c>
      <c r="J19" s="12">
        <v>5</v>
      </c>
      <c r="K19" s="40">
        <v>377</v>
      </c>
      <c r="L19" s="26">
        <v>100</v>
      </c>
      <c r="M19" s="26">
        <v>40.819936199109314</v>
      </c>
      <c r="N19" s="26">
        <v>51.688196835223145</v>
      </c>
      <c r="O19" s="26">
        <v>8.1425097122642995</v>
      </c>
      <c r="P19" s="26">
        <v>43.545687122958846</v>
      </c>
      <c r="Q19" s="26">
        <v>7.4918669656675405</v>
      </c>
      <c r="R19" s="26">
        <v>6.587452471482889</v>
      </c>
      <c r="S19" s="42">
        <v>0.9125475285171103</v>
      </c>
    </row>
    <row r="20" spans="1:19" x14ac:dyDescent="0.15">
      <c r="A20" s="20" t="s">
        <v>133</v>
      </c>
      <c r="B20" s="12">
        <v>79927</v>
      </c>
      <c r="C20" s="12">
        <v>31059</v>
      </c>
      <c r="D20" s="12">
        <f t="shared" si="0"/>
        <v>40636</v>
      </c>
      <c r="E20" s="12">
        <v>6355</v>
      </c>
      <c r="F20" s="12">
        <v>34281</v>
      </c>
      <c r="G20" s="12">
        <v>6256</v>
      </c>
      <c r="H20" s="12">
        <v>5784</v>
      </c>
      <c r="I20" s="12">
        <v>426</v>
      </c>
      <c r="J20" s="12">
        <v>46</v>
      </c>
      <c r="K20" s="40">
        <v>1976</v>
      </c>
      <c r="L20" s="26">
        <v>100</v>
      </c>
      <c r="M20" s="26">
        <v>39.844261138407461</v>
      </c>
      <c r="N20" s="26">
        <v>52.130184346576691</v>
      </c>
      <c r="O20" s="26">
        <v>8.1525573757873531</v>
      </c>
      <c r="P20" s="26">
        <v>43.977626970789338</v>
      </c>
      <c r="Q20" s="26">
        <v>8.0255545150158447</v>
      </c>
      <c r="R20" s="26">
        <v>7.4512077294685994</v>
      </c>
      <c r="S20" s="42">
        <v>0.54879227053140101</v>
      </c>
    </row>
    <row r="21" spans="1:19" x14ac:dyDescent="0.15">
      <c r="A21" s="20" t="s">
        <v>42</v>
      </c>
      <c r="B21" s="12">
        <v>33083</v>
      </c>
      <c r="C21" s="12">
        <v>13332</v>
      </c>
      <c r="D21" s="12">
        <f t="shared" si="0"/>
        <v>9191</v>
      </c>
      <c r="E21" s="12">
        <v>1657</v>
      </c>
      <c r="F21" s="12">
        <v>7534</v>
      </c>
      <c r="G21" s="12">
        <v>9752</v>
      </c>
      <c r="H21" s="12">
        <v>9573</v>
      </c>
      <c r="I21" s="12">
        <v>135</v>
      </c>
      <c r="J21" s="12">
        <v>44</v>
      </c>
      <c r="K21" s="40">
        <v>808</v>
      </c>
      <c r="L21" s="26">
        <v>100</v>
      </c>
      <c r="M21" s="26">
        <v>41.307513555383423</v>
      </c>
      <c r="N21" s="26">
        <v>28.477149496514333</v>
      </c>
      <c r="O21" s="26">
        <v>5.1340046475600314</v>
      </c>
      <c r="P21" s="26">
        <v>23.343144848954299</v>
      </c>
      <c r="Q21" s="26">
        <v>30.215336948102244</v>
      </c>
      <c r="R21" s="26">
        <v>29.780037082818293</v>
      </c>
      <c r="S21" s="42">
        <v>0.41996291718170581</v>
      </c>
    </row>
    <row r="22" spans="1:19" x14ac:dyDescent="0.15">
      <c r="A22" s="20" t="s">
        <v>43</v>
      </c>
      <c r="B22" s="12">
        <v>82783</v>
      </c>
      <c r="C22" s="12">
        <v>32279</v>
      </c>
      <c r="D22" s="12">
        <f t="shared" si="0"/>
        <v>39501</v>
      </c>
      <c r="E22" s="12">
        <v>8169</v>
      </c>
      <c r="F22" s="12">
        <v>31332</v>
      </c>
      <c r="G22" s="12">
        <v>9542</v>
      </c>
      <c r="H22" s="12">
        <v>8963</v>
      </c>
      <c r="I22" s="12">
        <v>512</v>
      </c>
      <c r="J22" s="12">
        <v>67</v>
      </c>
      <c r="K22" s="40">
        <v>1461</v>
      </c>
      <c r="L22" s="26">
        <v>100</v>
      </c>
      <c r="M22" s="26">
        <v>39.69282604953149</v>
      </c>
      <c r="N22" s="26">
        <v>48.573571727207884</v>
      </c>
      <c r="O22" s="26">
        <v>10.045252207274784</v>
      </c>
      <c r="P22" s="26">
        <v>38.528319519933106</v>
      </c>
      <c r="Q22" s="26">
        <v>11.733602223260618</v>
      </c>
      <c r="R22" s="26">
        <v>11.067767810026385</v>
      </c>
      <c r="S22" s="42">
        <v>0.63223218997361474</v>
      </c>
    </row>
    <row r="23" spans="1:19" x14ac:dyDescent="0.15">
      <c r="A23" s="20" t="s">
        <v>44</v>
      </c>
      <c r="B23" s="12">
        <v>33224</v>
      </c>
      <c r="C23" s="12">
        <v>14926</v>
      </c>
      <c r="D23" s="12">
        <f t="shared" si="0"/>
        <v>15383</v>
      </c>
      <c r="E23" s="12">
        <v>2408</v>
      </c>
      <c r="F23" s="12">
        <v>12975</v>
      </c>
      <c r="G23" s="12">
        <v>2725</v>
      </c>
      <c r="H23" s="12">
        <v>2613</v>
      </c>
      <c r="I23" s="12">
        <v>100</v>
      </c>
      <c r="J23" s="12">
        <v>12</v>
      </c>
      <c r="K23" s="40">
        <v>190</v>
      </c>
      <c r="L23" s="26">
        <v>100</v>
      </c>
      <c r="M23" s="26">
        <v>45.183750075679605</v>
      </c>
      <c r="N23" s="26">
        <v>46.567173215474966</v>
      </c>
      <c r="O23" s="26">
        <v>7.2894593449173577</v>
      </c>
      <c r="P23" s="26">
        <v>39.277713870557605</v>
      </c>
      <c r="Q23" s="26">
        <v>8.2490767088454326</v>
      </c>
      <c r="R23" s="26">
        <v>7.8977515665315146</v>
      </c>
      <c r="S23" s="42">
        <v>0.30224843346848501</v>
      </c>
    </row>
    <row r="24" spans="1:19" x14ac:dyDescent="0.15">
      <c r="A24" s="20" t="s">
        <v>45</v>
      </c>
      <c r="B24" s="12">
        <v>25324</v>
      </c>
      <c r="C24" s="12">
        <v>10282</v>
      </c>
      <c r="D24" s="12">
        <f t="shared" si="0"/>
        <v>11544</v>
      </c>
      <c r="E24" s="12">
        <v>1874</v>
      </c>
      <c r="F24" s="12">
        <v>9670</v>
      </c>
      <c r="G24" s="12">
        <v>3393</v>
      </c>
      <c r="H24" s="12">
        <v>2905</v>
      </c>
      <c r="I24" s="12">
        <v>480</v>
      </c>
      <c r="J24" s="12">
        <v>8</v>
      </c>
      <c r="K24" s="40">
        <v>105</v>
      </c>
      <c r="L24" s="26">
        <v>100</v>
      </c>
      <c r="M24" s="26">
        <v>40.770847376977677</v>
      </c>
      <c r="N24" s="26">
        <v>45.77501090447678</v>
      </c>
      <c r="O24" s="26">
        <v>7.4309052698362343</v>
      </c>
      <c r="P24" s="26">
        <v>38.344105634640549</v>
      </c>
      <c r="Q24" s="26">
        <v>13.454141718545539</v>
      </c>
      <c r="R24" s="26">
        <v>11.585672082717872</v>
      </c>
      <c r="S24" s="42">
        <v>1.9143279172821273</v>
      </c>
    </row>
    <row r="25" spans="1:19" x14ac:dyDescent="0.15">
      <c r="A25" s="20" t="s">
        <v>46</v>
      </c>
      <c r="B25" s="12">
        <v>27523</v>
      </c>
      <c r="C25" s="12">
        <v>11406</v>
      </c>
      <c r="D25" s="12">
        <f t="shared" si="0"/>
        <v>13056</v>
      </c>
      <c r="E25" s="12">
        <v>2742</v>
      </c>
      <c r="F25" s="12">
        <v>10314</v>
      </c>
      <c r="G25" s="12">
        <v>2839</v>
      </c>
      <c r="H25" s="12">
        <v>2491</v>
      </c>
      <c r="I25" s="12">
        <v>322</v>
      </c>
      <c r="J25" s="12">
        <v>26</v>
      </c>
      <c r="K25" s="40">
        <v>222</v>
      </c>
      <c r="L25" s="26">
        <v>100</v>
      </c>
      <c r="M25" s="26">
        <v>41.778689425295781</v>
      </c>
      <c r="N25" s="26">
        <v>47.822424087029781</v>
      </c>
      <c r="O25" s="26">
        <v>10.043588146954324</v>
      </c>
      <c r="P25" s="26">
        <v>37.778835940075453</v>
      </c>
      <c r="Q25" s="26">
        <v>10.398886487674444</v>
      </c>
      <c r="R25" s="26">
        <v>9.2095271951653039</v>
      </c>
      <c r="S25" s="42">
        <v>1.190472804834696</v>
      </c>
    </row>
    <row r="26" spans="1:19" x14ac:dyDescent="0.15">
      <c r="A26" s="20" t="s">
        <v>47</v>
      </c>
      <c r="B26" s="12">
        <v>5339</v>
      </c>
      <c r="C26" s="12">
        <v>2466</v>
      </c>
      <c r="D26" s="12">
        <f t="shared" si="0"/>
        <v>1941</v>
      </c>
      <c r="E26" s="12">
        <v>294</v>
      </c>
      <c r="F26" s="12">
        <v>1647</v>
      </c>
      <c r="G26" s="12">
        <v>910</v>
      </c>
      <c r="H26" s="12">
        <v>861</v>
      </c>
      <c r="I26" s="12">
        <v>46</v>
      </c>
      <c r="J26" s="12">
        <v>3</v>
      </c>
      <c r="K26" s="40">
        <v>22</v>
      </c>
      <c r="L26" s="26">
        <v>100</v>
      </c>
      <c r="M26" s="26">
        <v>46.379537333082567</v>
      </c>
      <c r="N26" s="26">
        <v>36.505548241489564</v>
      </c>
      <c r="O26" s="26">
        <v>5.529433891292082</v>
      </c>
      <c r="P26" s="26">
        <v>30.976114350197481</v>
      </c>
      <c r="Q26" s="26">
        <v>17.114914425427873</v>
      </c>
      <c r="R26" s="26">
        <v>16.232745314222715</v>
      </c>
      <c r="S26" s="42">
        <v>0.86725468577728781</v>
      </c>
    </row>
    <row r="27" spans="1:19" x14ac:dyDescent="0.15">
      <c r="A27" s="20" t="s">
        <v>48</v>
      </c>
      <c r="B27" s="12">
        <v>2381</v>
      </c>
      <c r="C27" s="12">
        <v>1276</v>
      </c>
      <c r="D27" s="12">
        <f t="shared" si="0"/>
        <v>683</v>
      </c>
      <c r="E27" s="12">
        <v>151</v>
      </c>
      <c r="F27" s="12">
        <v>532</v>
      </c>
      <c r="G27" s="12">
        <v>416</v>
      </c>
      <c r="H27" s="12">
        <v>411</v>
      </c>
      <c r="I27" s="12">
        <v>4</v>
      </c>
      <c r="J27" s="12">
        <v>1</v>
      </c>
      <c r="K27" s="40">
        <v>6</v>
      </c>
      <c r="L27" s="26">
        <v>100</v>
      </c>
      <c r="M27" s="26">
        <v>53.726315789473688</v>
      </c>
      <c r="N27" s="26">
        <v>28.757894736842104</v>
      </c>
      <c r="O27" s="26">
        <v>6.3578947368421055</v>
      </c>
      <c r="P27" s="26">
        <v>22.400000000000002</v>
      </c>
      <c r="Q27" s="26">
        <v>17.515789473684208</v>
      </c>
      <c r="R27" s="26">
        <v>17.331325301204821</v>
      </c>
      <c r="S27" s="42">
        <v>0.16867469879518074</v>
      </c>
    </row>
    <row r="28" spans="1:19" x14ac:dyDescent="0.15">
      <c r="A28" s="20" t="s">
        <v>49</v>
      </c>
      <c r="B28" s="12">
        <v>3359</v>
      </c>
      <c r="C28" s="12">
        <v>1602</v>
      </c>
      <c r="D28" s="12">
        <f t="shared" si="0"/>
        <v>1017</v>
      </c>
      <c r="E28" s="12">
        <v>227</v>
      </c>
      <c r="F28" s="12">
        <v>790</v>
      </c>
      <c r="G28" s="12">
        <v>736</v>
      </c>
      <c r="H28" s="12">
        <v>716</v>
      </c>
      <c r="I28" s="12">
        <v>18</v>
      </c>
      <c r="J28" s="12">
        <v>2</v>
      </c>
      <c r="K28" s="40">
        <v>4</v>
      </c>
      <c r="L28" s="26">
        <v>100</v>
      </c>
      <c r="M28" s="26">
        <v>47.749627421758568</v>
      </c>
      <c r="N28" s="26">
        <v>30.312965722801788</v>
      </c>
      <c r="O28" s="26">
        <v>6.7660208643815194</v>
      </c>
      <c r="P28" s="26">
        <v>23.546944858420268</v>
      </c>
      <c r="Q28" s="26">
        <v>21.937406855439644</v>
      </c>
      <c r="R28" s="26">
        <v>21.362942779291551</v>
      </c>
      <c r="S28" s="42">
        <v>0.53705722070844686</v>
      </c>
    </row>
    <row r="29" spans="1:19" x14ac:dyDescent="0.15">
      <c r="A29" s="20" t="s">
        <v>50</v>
      </c>
      <c r="B29" s="12">
        <v>17078</v>
      </c>
      <c r="C29" s="12">
        <v>7040</v>
      </c>
      <c r="D29" s="12">
        <f t="shared" si="0"/>
        <v>6353</v>
      </c>
      <c r="E29" s="12">
        <v>2056</v>
      </c>
      <c r="F29" s="12">
        <v>4297</v>
      </c>
      <c r="G29" s="12">
        <v>3375</v>
      </c>
      <c r="H29" s="12">
        <v>3279</v>
      </c>
      <c r="I29" s="12">
        <v>76</v>
      </c>
      <c r="J29" s="12">
        <v>20</v>
      </c>
      <c r="K29" s="40">
        <v>310</v>
      </c>
      <c r="L29" s="26">
        <v>100</v>
      </c>
      <c r="M29" s="26">
        <v>41.984732824427482</v>
      </c>
      <c r="N29" s="26">
        <v>37.887643129770993</v>
      </c>
      <c r="O29" s="26">
        <v>12.26145038167939</v>
      </c>
      <c r="P29" s="26">
        <v>25.626192748091604</v>
      </c>
      <c r="Q29" s="26">
        <v>20.127624045801525</v>
      </c>
      <c r="R29" s="26">
        <v>19.644679582712371</v>
      </c>
      <c r="S29" s="42">
        <v>0.45532041728763045</v>
      </c>
    </row>
    <row r="30" spans="1:19" x14ac:dyDescent="0.15">
      <c r="A30" s="20" t="s">
        <v>51</v>
      </c>
      <c r="B30" s="12">
        <v>7309</v>
      </c>
      <c r="C30" s="12">
        <v>3016</v>
      </c>
      <c r="D30" s="12">
        <f t="shared" si="0"/>
        <v>2701</v>
      </c>
      <c r="E30" s="12">
        <v>840</v>
      </c>
      <c r="F30" s="12">
        <v>1861</v>
      </c>
      <c r="G30" s="12">
        <v>1532</v>
      </c>
      <c r="H30" s="12">
        <v>1476</v>
      </c>
      <c r="I30" s="12">
        <v>43</v>
      </c>
      <c r="J30" s="12">
        <v>13</v>
      </c>
      <c r="K30" s="40">
        <v>60</v>
      </c>
      <c r="L30" s="26">
        <v>100</v>
      </c>
      <c r="M30" s="26">
        <v>41.605738722582423</v>
      </c>
      <c r="N30" s="26">
        <v>37.260311767140294</v>
      </c>
      <c r="O30" s="26">
        <v>11.587805214512347</v>
      </c>
      <c r="P30" s="26">
        <v>25.672506552627951</v>
      </c>
      <c r="Q30" s="26">
        <v>21.133949510277279</v>
      </c>
      <c r="R30" s="26">
        <v>20.5026991441738</v>
      </c>
      <c r="S30" s="42">
        <v>0.59730085582620152</v>
      </c>
    </row>
    <row r="31" spans="1:19" x14ac:dyDescent="0.15">
      <c r="A31" s="20" t="s">
        <v>52</v>
      </c>
      <c r="B31" s="12">
        <v>9463</v>
      </c>
      <c r="C31" s="12">
        <v>4336</v>
      </c>
      <c r="D31" s="12">
        <f t="shared" si="0"/>
        <v>2959</v>
      </c>
      <c r="E31" s="12">
        <v>763</v>
      </c>
      <c r="F31" s="12">
        <v>2196</v>
      </c>
      <c r="G31" s="12">
        <v>2089</v>
      </c>
      <c r="H31" s="12">
        <v>2045</v>
      </c>
      <c r="I31" s="12">
        <v>37</v>
      </c>
      <c r="J31" s="12">
        <v>7</v>
      </c>
      <c r="K31" s="40">
        <v>79</v>
      </c>
      <c r="L31" s="26">
        <v>100</v>
      </c>
      <c r="M31" s="26">
        <v>46.206308610400683</v>
      </c>
      <c r="N31" s="26">
        <v>31.532395566922421</v>
      </c>
      <c r="O31" s="26">
        <v>8.1308610400682024</v>
      </c>
      <c r="P31" s="26">
        <v>23.401534526854221</v>
      </c>
      <c r="Q31" s="26">
        <v>22.261295822676896</v>
      </c>
      <c r="R31" s="26">
        <v>21.903698366954849</v>
      </c>
      <c r="S31" s="42">
        <v>0.39630163304514893</v>
      </c>
    </row>
    <row r="32" spans="1:19" x14ac:dyDescent="0.15">
      <c r="A32" s="20" t="s">
        <v>53</v>
      </c>
      <c r="B32" s="12">
        <v>6080</v>
      </c>
      <c r="C32" s="12">
        <v>2546</v>
      </c>
      <c r="D32" s="12">
        <f t="shared" si="0"/>
        <v>1680</v>
      </c>
      <c r="E32" s="12">
        <v>530</v>
      </c>
      <c r="F32" s="12">
        <v>1150</v>
      </c>
      <c r="G32" s="12">
        <v>1779</v>
      </c>
      <c r="H32" s="12">
        <v>1744</v>
      </c>
      <c r="I32" s="12">
        <v>21</v>
      </c>
      <c r="J32" s="12">
        <v>14</v>
      </c>
      <c r="K32" s="40">
        <v>75</v>
      </c>
      <c r="L32" s="26">
        <v>100</v>
      </c>
      <c r="M32" s="26">
        <v>42.398001665278933</v>
      </c>
      <c r="N32" s="26">
        <v>27.9766860949209</v>
      </c>
      <c r="O32" s="26">
        <v>8.8259783513738554</v>
      </c>
      <c r="P32" s="26">
        <v>19.150707743547045</v>
      </c>
      <c r="Q32" s="26">
        <v>29.625312239800166</v>
      </c>
      <c r="R32" s="26">
        <v>29.247818696883851</v>
      </c>
      <c r="S32" s="42">
        <v>0.35218130311614737</v>
      </c>
    </row>
    <row r="33" spans="1:19" x14ac:dyDescent="0.15">
      <c r="A33" s="20" t="s">
        <v>54</v>
      </c>
      <c r="B33" s="12">
        <v>4986</v>
      </c>
      <c r="C33" s="12">
        <v>2059</v>
      </c>
      <c r="D33" s="12">
        <f t="shared" si="0"/>
        <v>1384</v>
      </c>
      <c r="E33" s="12">
        <v>411</v>
      </c>
      <c r="F33" s="12">
        <v>973</v>
      </c>
      <c r="G33" s="12">
        <v>1527</v>
      </c>
      <c r="H33" s="12">
        <v>1504</v>
      </c>
      <c r="I33" s="12">
        <v>22</v>
      </c>
      <c r="J33" s="12">
        <v>1</v>
      </c>
      <c r="K33" s="40">
        <v>16</v>
      </c>
      <c r="L33" s="26">
        <v>100</v>
      </c>
      <c r="M33" s="26">
        <v>41.428571428571431</v>
      </c>
      <c r="N33" s="26">
        <v>27.847082494969822</v>
      </c>
      <c r="O33" s="26">
        <v>8.2696177062374243</v>
      </c>
      <c r="P33" s="26">
        <v>19.577464788732392</v>
      </c>
      <c r="Q33" s="26">
        <v>30.724346076458751</v>
      </c>
      <c r="R33" s="26">
        <v>30.257404980340759</v>
      </c>
      <c r="S33" s="42">
        <v>0.44259501965923986</v>
      </c>
    </row>
    <row r="34" spans="1:19" x14ac:dyDescent="0.15">
      <c r="A34" s="20" t="s">
        <v>55</v>
      </c>
      <c r="B34" s="12">
        <v>3110</v>
      </c>
      <c r="C34" s="12">
        <v>545</v>
      </c>
      <c r="D34" s="12">
        <f t="shared" si="0"/>
        <v>2167</v>
      </c>
      <c r="E34" s="12">
        <v>1206</v>
      </c>
      <c r="F34" s="12">
        <v>961</v>
      </c>
      <c r="G34" s="12">
        <v>393</v>
      </c>
      <c r="H34" s="12">
        <v>387</v>
      </c>
      <c r="I34" s="12">
        <v>5</v>
      </c>
      <c r="J34" s="12">
        <v>1</v>
      </c>
      <c r="K34" s="40">
        <v>5</v>
      </c>
      <c r="L34" s="26">
        <v>100</v>
      </c>
      <c r="M34" s="26">
        <v>17.552334943639291</v>
      </c>
      <c r="N34" s="26">
        <v>69.790660225442835</v>
      </c>
      <c r="O34" s="26">
        <v>38.840579710144929</v>
      </c>
      <c r="P34" s="26">
        <v>30.950080515297905</v>
      </c>
      <c r="Q34" s="26">
        <v>12.657004830917876</v>
      </c>
      <c r="R34" s="26">
        <v>12.538010204081631</v>
      </c>
      <c r="S34" s="42">
        <v>0.16198979591836735</v>
      </c>
    </row>
    <row r="35" spans="1:19" x14ac:dyDescent="0.15">
      <c r="A35" s="20" t="s">
        <v>56</v>
      </c>
      <c r="B35" s="12">
        <v>20279</v>
      </c>
      <c r="C35" s="12">
        <v>7719</v>
      </c>
      <c r="D35" s="12">
        <f t="shared" si="0"/>
        <v>7021</v>
      </c>
      <c r="E35" s="12">
        <v>2390</v>
      </c>
      <c r="F35" s="12">
        <v>4631</v>
      </c>
      <c r="G35" s="12">
        <v>5478</v>
      </c>
      <c r="H35" s="12">
        <v>5323</v>
      </c>
      <c r="I35" s="12">
        <v>135</v>
      </c>
      <c r="J35" s="12">
        <v>20</v>
      </c>
      <c r="K35" s="40">
        <v>61</v>
      </c>
      <c r="L35" s="26">
        <v>100</v>
      </c>
      <c r="M35" s="26">
        <v>38.178850529231376</v>
      </c>
      <c r="N35" s="26">
        <v>34.726481353249575</v>
      </c>
      <c r="O35" s="26">
        <v>11.821149470768621</v>
      </c>
      <c r="P35" s="26">
        <v>22.905331882480958</v>
      </c>
      <c r="Q35" s="26">
        <v>27.094668117519046</v>
      </c>
      <c r="R35" s="26">
        <v>26.429699523635033</v>
      </c>
      <c r="S35" s="42">
        <v>0.67030047636496881</v>
      </c>
    </row>
    <row r="36" spans="1:19" x14ac:dyDescent="0.15">
      <c r="A36" s="20" t="s">
        <v>57</v>
      </c>
      <c r="B36" s="12">
        <v>15319</v>
      </c>
      <c r="C36" s="12">
        <v>6033</v>
      </c>
      <c r="D36" s="12">
        <f t="shared" si="0"/>
        <v>6029</v>
      </c>
      <c r="E36" s="12">
        <v>1798</v>
      </c>
      <c r="F36" s="12">
        <v>4231</v>
      </c>
      <c r="G36" s="12">
        <v>3224</v>
      </c>
      <c r="H36" s="12">
        <v>3122</v>
      </c>
      <c r="I36" s="12">
        <v>94</v>
      </c>
      <c r="J36" s="12">
        <v>8</v>
      </c>
      <c r="K36" s="40">
        <v>33</v>
      </c>
      <c r="L36" s="26">
        <v>100</v>
      </c>
      <c r="M36" s="26">
        <v>39.467486589035715</v>
      </c>
      <c r="N36" s="26">
        <v>39.441318853853197</v>
      </c>
      <c r="O36" s="26">
        <v>11.762396964542718</v>
      </c>
      <c r="P36" s="26">
        <v>27.67892188931048</v>
      </c>
      <c r="Q36" s="26">
        <v>21.091194557111081</v>
      </c>
      <c r="R36" s="26">
        <v>20.483271144278611</v>
      </c>
      <c r="S36" s="42">
        <v>0.61672885572139302</v>
      </c>
    </row>
    <row r="37" spans="1:19" x14ac:dyDescent="0.15">
      <c r="A37" s="20" t="s">
        <v>58</v>
      </c>
      <c r="B37" s="12">
        <v>2610</v>
      </c>
      <c r="C37" s="12">
        <v>1023</v>
      </c>
      <c r="D37" s="12">
        <f t="shared" si="0"/>
        <v>905</v>
      </c>
      <c r="E37" s="12">
        <v>233</v>
      </c>
      <c r="F37" s="12">
        <v>672</v>
      </c>
      <c r="G37" s="12">
        <v>682</v>
      </c>
      <c r="H37" s="12">
        <v>669</v>
      </c>
      <c r="I37" s="12">
        <v>13</v>
      </c>
      <c r="J37" s="12">
        <v>0</v>
      </c>
      <c r="K37" s="40">
        <v>0</v>
      </c>
      <c r="L37" s="26">
        <v>100</v>
      </c>
      <c r="M37" s="26">
        <v>39.195402298850574</v>
      </c>
      <c r="N37" s="26">
        <v>34.674329501915707</v>
      </c>
      <c r="O37" s="26">
        <v>8.9272030651340994</v>
      </c>
      <c r="P37" s="26">
        <v>25.74712643678161</v>
      </c>
      <c r="Q37" s="26">
        <v>26.130268199233715</v>
      </c>
      <c r="R37" s="26">
        <v>25.602492668621704</v>
      </c>
      <c r="S37" s="42">
        <v>0.49750733137829917</v>
      </c>
    </row>
    <row r="38" spans="1:19" x14ac:dyDescent="0.15">
      <c r="A38" s="2"/>
      <c r="B38" s="15"/>
      <c r="C38" s="15"/>
      <c r="D38" s="15"/>
      <c r="E38" s="15"/>
      <c r="F38" s="15"/>
      <c r="G38" s="15"/>
      <c r="H38" s="15"/>
      <c r="I38" s="15"/>
      <c r="J38" s="15"/>
      <c r="K38" s="25"/>
      <c r="L38" s="15"/>
      <c r="M38" s="15"/>
      <c r="N38" s="15"/>
      <c r="O38" s="15"/>
      <c r="P38" s="15"/>
      <c r="Q38" s="15"/>
      <c r="R38" s="15"/>
      <c r="S38" s="25"/>
    </row>
    <row r="40" spans="1:19" x14ac:dyDescent="0.15">
      <c r="A40" s="33" t="s">
        <v>76</v>
      </c>
    </row>
    <row r="41" spans="1:19" x14ac:dyDescent="0.15">
      <c r="A41" s="33" t="s">
        <v>77</v>
      </c>
    </row>
    <row r="42" spans="1:19" x14ac:dyDescent="0.15">
      <c r="A42" s="33" t="s">
        <v>18</v>
      </c>
    </row>
    <row r="43" spans="1:19" x14ac:dyDescent="0.15">
      <c r="A43" s="35" t="s">
        <v>20</v>
      </c>
      <c r="B43" s="3"/>
      <c r="C43" s="3"/>
      <c r="D43" s="3"/>
      <c r="E43" s="58" t="s">
        <v>21</v>
      </c>
      <c r="F43" s="61" t="s">
        <v>22</v>
      </c>
      <c r="G43" s="61"/>
    </row>
    <row r="44" spans="1:19" x14ac:dyDescent="0.15">
      <c r="A44" s="34" t="s">
        <v>78</v>
      </c>
      <c r="B44" s="1"/>
      <c r="C44" s="1"/>
      <c r="D44" s="1"/>
      <c r="E44" s="58"/>
      <c r="F44" s="61"/>
      <c r="G44" s="61"/>
    </row>
  </sheetData>
  <mergeCells count="17">
    <mergeCell ref="R5:R8"/>
    <mergeCell ref="S5:S8"/>
    <mergeCell ref="I5:I8"/>
    <mergeCell ref="B4:B8"/>
    <mergeCell ref="A3:A9"/>
    <mergeCell ref="L4:L8"/>
    <mergeCell ref="M4:M8"/>
    <mergeCell ref="O5:O8"/>
    <mergeCell ref="P5:P8"/>
    <mergeCell ref="E43:E44"/>
    <mergeCell ref="F43:G44"/>
    <mergeCell ref="J5:J8"/>
    <mergeCell ref="K4:K8"/>
    <mergeCell ref="C4:C8"/>
    <mergeCell ref="E5:E8"/>
    <mergeCell ref="F5:F8"/>
    <mergeCell ref="H5:H8"/>
  </mergeCells>
  <phoneticPr fontId="1"/>
  <conditionalFormatting sqref="A11:A37 A40:A44">
    <cfRule type="cellIs" dxfId="1" priority="1" operator="equal">
      <formula>0</formula>
    </cfRule>
  </conditionalFormatting>
  <pageMargins left="0.59055118110236227" right="0.59055118110236227" top="0.39370078740157483" bottom="0.39370078740157483" header="0.19685039370078741" footer="0.19685039370078741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showGridLines="0" workbookViewId="0"/>
  </sheetViews>
  <sheetFormatPr defaultRowHeight="13.5" x14ac:dyDescent="0.15"/>
  <cols>
    <col min="1" max="1" width="11.5" customWidth="1"/>
    <col min="2" max="5" width="9.875" bestFit="1" customWidth="1"/>
    <col min="7" max="7" width="4.625" customWidth="1"/>
    <col min="9" max="9" width="4.625" customWidth="1"/>
  </cols>
  <sheetData>
    <row r="1" spans="1:9" x14ac:dyDescent="0.15">
      <c r="A1" t="s">
        <v>80</v>
      </c>
    </row>
    <row r="3" spans="1:9" x14ac:dyDescent="0.15">
      <c r="A3" s="65" t="s">
        <v>74</v>
      </c>
      <c r="B3" s="36" t="s">
        <v>81</v>
      </c>
      <c r="C3" s="44"/>
      <c r="D3" s="5" t="s">
        <v>82</v>
      </c>
      <c r="E3" s="5"/>
      <c r="F3" s="36" t="s">
        <v>134</v>
      </c>
      <c r="G3" s="5"/>
      <c r="H3" s="5"/>
      <c r="I3" s="5"/>
    </row>
    <row r="4" spans="1:9" x14ac:dyDescent="0.15">
      <c r="A4" s="66"/>
      <c r="B4" s="56" t="s">
        <v>23</v>
      </c>
      <c r="C4" s="54" t="s">
        <v>24</v>
      </c>
      <c r="D4" s="54" t="s">
        <v>23</v>
      </c>
      <c r="E4" s="68" t="s">
        <v>24</v>
      </c>
      <c r="F4" s="56" t="s">
        <v>23</v>
      </c>
      <c r="G4" s="38"/>
      <c r="H4" s="56" t="s">
        <v>24</v>
      </c>
      <c r="I4" s="21"/>
    </row>
    <row r="5" spans="1:9" x14ac:dyDescent="0.15">
      <c r="A5" s="67"/>
      <c r="B5" s="57"/>
      <c r="C5" s="55"/>
      <c r="D5" s="55"/>
      <c r="E5" s="69"/>
      <c r="F5" s="57"/>
      <c r="G5" s="47" t="s">
        <v>83</v>
      </c>
      <c r="H5" s="57"/>
      <c r="I5" s="24" t="s">
        <v>83</v>
      </c>
    </row>
    <row r="6" spans="1:9" x14ac:dyDescent="0.15">
      <c r="A6" s="19"/>
      <c r="B6" s="43"/>
      <c r="C6" s="46"/>
      <c r="D6" s="45"/>
      <c r="E6" s="19"/>
      <c r="F6" s="43"/>
      <c r="G6" s="46"/>
      <c r="H6" s="43"/>
      <c r="I6" s="43"/>
    </row>
    <row r="7" spans="1:9" x14ac:dyDescent="0.15">
      <c r="A7" s="20" t="s">
        <v>33</v>
      </c>
      <c r="B7" s="40">
        <v>1020642</v>
      </c>
      <c r="C7" s="12">
        <v>1084598</v>
      </c>
      <c r="D7" s="32">
        <v>1023119</v>
      </c>
      <c r="E7" s="20">
        <v>1085997</v>
      </c>
      <c r="F7" s="42">
        <v>99.757897175206395</v>
      </c>
      <c r="G7" s="48">
        <v>31</v>
      </c>
      <c r="H7" s="42">
        <v>99.871178281339638</v>
      </c>
      <c r="I7" s="40">
        <v>24</v>
      </c>
    </row>
    <row r="8" spans="1:9" x14ac:dyDescent="0.15">
      <c r="A8" s="20"/>
      <c r="B8" s="40"/>
      <c r="C8" s="12"/>
      <c r="D8" s="32"/>
      <c r="E8" s="20"/>
      <c r="F8" s="11"/>
      <c r="G8" s="48"/>
      <c r="H8" s="11"/>
      <c r="I8" s="40"/>
    </row>
    <row r="9" spans="1:9" x14ac:dyDescent="0.15">
      <c r="A9" s="20" t="s">
        <v>34</v>
      </c>
      <c r="B9" s="40">
        <v>329561</v>
      </c>
      <c r="C9" s="12">
        <v>338578</v>
      </c>
      <c r="D9" s="32">
        <v>315814</v>
      </c>
      <c r="E9" s="20">
        <v>323600</v>
      </c>
      <c r="F9" s="42">
        <v>104.35287859309594</v>
      </c>
      <c r="G9" s="48">
        <v>4</v>
      </c>
      <c r="H9" s="42">
        <v>104.62855377008653</v>
      </c>
      <c r="I9" s="40">
        <v>4</v>
      </c>
    </row>
    <row r="10" spans="1:9" x14ac:dyDescent="0.15">
      <c r="A10" s="20" t="s">
        <v>35</v>
      </c>
      <c r="B10" s="40">
        <v>57241</v>
      </c>
      <c r="C10" s="12">
        <v>62077</v>
      </c>
      <c r="D10" s="32">
        <v>54730</v>
      </c>
      <c r="E10" s="20">
        <v>59084</v>
      </c>
      <c r="F10" s="42">
        <v>104.58797734332177</v>
      </c>
      <c r="G10" s="48">
        <v>3</v>
      </c>
      <c r="H10" s="42">
        <v>105.06566921670841</v>
      </c>
      <c r="I10" s="40">
        <v>3</v>
      </c>
    </row>
    <row r="11" spans="1:9" x14ac:dyDescent="0.15">
      <c r="A11" s="20" t="s">
        <v>36</v>
      </c>
      <c r="B11" s="40">
        <v>93863</v>
      </c>
      <c r="C11" s="12">
        <v>100511</v>
      </c>
      <c r="D11" s="32">
        <v>92197</v>
      </c>
      <c r="E11" s="20">
        <v>98367</v>
      </c>
      <c r="F11" s="42">
        <v>101.80700022777313</v>
      </c>
      <c r="G11" s="48">
        <v>5</v>
      </c>
      <c r="H11" s="42">
        <v>102.17959274960097</v>
      </c>
      <c r="I11" s="40">
        <v>5</v>
      </c>
    </row>
    <row r="12" spans="1:9" x14ac:dyDescent="0.15">
      <c r="A12" s="20" t="s">
        <v>37</v>
      </c>
      <c r="B12" s="40">
        <v>75308</v>
      </c>
      <c r="C12" s="12">
        <v>80192</v>
      </c>
      <c r="D12" s="32">
        <v>74175</v>
      </c>
      <c r="E12" s="20">
        <v>78946</v>
      </c>
      <c r="F12" s="42">
        <v>101.52746882372767</v>
      </c>
      <c r="G12" s="48">
        <v>6</v>
      </c>
      <c r="H12" s="42">
        <v>101.57829402376308</v>
      </c>
      <c r="I12" s="40">
        <v>7</v>
      </c>
    </row>
    <row r="13" spans="1:9" x14ac:dyDescent="0.15">
      <c r="A13" s="20" t="s">
        <v>38</v>
      </c>
      <c r="B13" s="40">
        <v>26810</v>
      </c>
      <c r="C13" s="12">
        <v>30256</v>
      </c>
      <c r="D13" s="32">
        <v>28375</v>
      </c>
      <c r="E13" s="20">
        <v>32294</v>
      </c>
      <c r="F13" s="42">
        <v>94.484581497797365</v>
      </c>
      <c r="G13" s="48">
        <v>14</v>
      </c>
      <c r="H13" s="42">
        <v>93.689230197559908</v>
      </c>
      <c r="I13" s="40">
        <v>14</v>
      </c>
    </row>
    <row r="14" spans="1:9" x14ac:dyDescent="0.15">
      <c r="A14" s="20" t="s">
        <v>39</v>
      </c>
      <c r="B14" s="40">
        <v>47023</v>
      </c>
      <c r="C14" s="12">
        <v>51766</v>
      </c>
      <c r="D14" s="32">
        <v>46613</v>
      </c>
      <c r="E14" s="20">
        <v>50849</v>
      </c>
      <c r="F14" s="42">
        <v>100.87958294896274</v>
      </c>
      <c r="G14" s="48">
        <v>7</v>
      </c>
      <c r="H14" s="42">
        <v>101.8033786308482</v>
      </c>
      <c r="I14" s="40">
        <v>6</v>
      </c>
    </row>
    <row r="15" spans="1:9" x14ac:dyDescent="0.15">
      <c r="A15" s="20" t="s">
        <v>40</v>
      </c>
      <c r="B15" s="40">
        <v>31089</v>
      </c>
      <c r="C15" s="12">
        <v>33529</v>
      </c>
      <c r="D15" s="32">
        <v>32038</v>
      </c>
      <c r="E15" s="20">
        <v>34473</v>
      </c>
      <c r="F15" s="42">
        <v>97.037892502653094</v>
      </c>
      <c r="G15" s="48">
        <v>13</v>
      </c>
      <c r="H15" s="42">
        <v>97.261625039886297</v>
      </c>
      <c r="I15" s="40">
        <v>13</v>
      </c>
    </row>
    <row r="16" spans="1:9" x14ac:dyDescent="0.15">
      <c r="A16" s="20" t="s">
        <v>135</v>
      </c>
      <c r="B16" s="40">
        <v>78676</v>
      </c>
      <c r="C16" s="12">
        <v>83280</v>
      </c>
      <c r="D16" s="32">
        <v>79927</v>
      </c>
      <c r="E16" s="20">
        <v>85229</v>
      </c>
      <c r="F16" s="42">
        <v>98.434821774869562</v>
      </c>
      <c r="G16" s="48">
        <v>11</v>
      </c>
      <c r="H16" s="42">
        <v>97.713219678747848</v>
      </c>
      <c r="I16" s="40">
        <v>12</v>
      </c>
    </row>
    <row r="17" spans="1:9" x14ac:dyDescent="0.15">
      <c r="A17" s="20" t="s">
        <v>42</v>
      </c>
      <c r="B17" s="40">
        <v>27198</v>
      </c>
      <c r="C17" s="12">
        <v>27996</v>
      </c>
      <c r="D17" s="32">
        <v>33083</v>
      </c>
      <c r="E17" s="20">
        <v>34442</v>
      </c>
      <c r="F17" s="42">
        <v>82.211407671613827</v>
      </c>
      <c r="G17" s="48">
        <v>24</v>
      </c>
      <c r="H17" s="42">
        <v>81.284478253295404</v>
      </c>
      <c r="I17" s="40">
        <v>24</v>
      </c>
    </row>
    <row r="18" spans="1:9" x14ac:dyDescent="0.15">
      <c r="A18" s="20" t="s">
        <v>43</v>
      </c>
      <c r="B18" s="40">
        <v>82001</v>
      </c>
      <c r="C18" s="12">
        <v>87615</v>
      </c>
      <c r="D18" s="32">
        <v>82783</v>
      </c>
      <c r="E18" s="20">
        <v>88301</v>
      </c>
      <c r="F18" s="42">
        <v>99.055361608059627</v>
      </c>
      <c r="G18" s="48">
        <v>8</v>
      </c>
      <c r="H18" s="42">
        <v>99.223111856037875</v>
      </c>
      <c r="I18" s="40">
        <v>9</v>
      </c>
    </row>
    <row r="19" spans="1:9" x14ac:dyDescent="0.15">
      <c r="A19" s="20" t="s">
        <v>44</v>
      </c>
      <c r="B19" s="40">
        <v>32809</v>
      </c>
      <c r="C19" s="12">
        <v>36057</v>
      </c>
      <c r="D19" s="32">
        <v>33224</v>
      </c>
      <c r="E19" s="20">
        <v>36387</v>
      </c>
      <c r="F19" s="42">
        <v>98.750902961714431</v>
      </c>
      <c r="G19" s="48">
        <v>9</v>
      </c>
      <c r="H19" s="42">
        <v>99.093082694368874</v>
      </c>
      <c r="I19" s="40">
        <v>10</v>
      </c>
    </row>
    <row r="20" spans="1:9" x14ac:dyDescent="0.15">
      <c r="A20" s="20" t="s">
        <v>45</v>
      </c>
      <c r="B20" s="40">
        <v>24670</v>
      </c>
      <c r="C20" s="12">
        <v>27661</v>
      </c>
      <c r="D20" s="32">
        <v>25324</v>
      </c>
      <c r="E20" s="20">
        <v>27544</v>
      </c>
      <c r="F20" s="42">
        <v>97.417469594060975</v>
      </c>
      <c r="G20" s="48">
        <v>12</v>
      </c>
      <c r="H20" s="42">
        <v>100.42477490560557</v>
      </c>
      <c r="I20" s="40">
        <v>8</v>
      </c>
    </row>
    <row r="21" spans="1:9" x14ac:dyDescent="0.15">
      <c r="A21" s="20" t="s">
        <v>46</v>
      </c>
      <c r="B21" s="40">
        <v>27139</v>
      </c>
      <c r="C21" s="12">
        <v>29204</v>
      </c>
      <c r="D21" s="32">
        <v>27523</v>
      </c>
      <c r="E21" s="20">
        <v>29568</v>
      </c>
      <c r="F21" s="42">
        <v>98.604803255459075</v>
      </c>
      <c r="G21" s="48">
        <v>10</v>
      </c>
      <c r="H21" s="42">
        <v>98.768939393939391</v>
      </c>
      <c r="I21" s="40">
        <v>11</v>
      </c>
    </row>
    <row r="22" spans="1:9" x14ac:dyDescent="0.15">
      <c r="A22" s="20" t="s">
        <v>47</v>
      </c>
      <c r="B22" s="40">
        <v>5812</v>
      </c>
      <c r="C22" s="12">
        <v>6614</v>
      </c>
      <c r="D22" s="32">
        <v>5339</v>
      </c>
      <c r="E22" s="20">
        <v>6054</v>
      </c>
      <c r="F22" s="42">
        <v>108.85933695448587</v>
      </c>
      <c r="G22" s="48">
        <v>2</v>
      </c>
      <c r="H22" s="42">
        <v>109.25008259002314</v>
      </c>
      <c r="I22" s="40">
        <v>2</v>
      </c>
    </row>
    <row r="23" spans="1:9" x14ac:dyDescent="0.15">
      <c r="A23" s="20" t="s">
        <v>48</v>
      </c>
      <c r="B23" s="40">
        <v>2158</v>
      </c>
      <c r="C23" s="12">
        <v>2492</v>
      </c>
      <c r="D23" s="32">
        <v>2381</v>
      </c>
      <c r="E23" s="20">
        <v>2727</v>
      </c>
      <c r="F23" s="42">
        <v>90.634187316253673</v>
      </c>
      <c r="G23" s="48">
        <v>16</v>
      </c>
      <c r="H23" s="42">
        <v>91.382471580491384</v>
      </c>
      <c r="I23" s="40">
        <v>16</v>
      </c>
    </row>
    <row r="24" spans="1:9" x14ac:dyDescent="0.15">
      <c r="A24" s="20" t="s">
        <v>49</v>
      </c>
      <c r="B24" s="40">
        <v>2842</v>
      </c>
      <c r="C24" s="12">
        <v>3265</v>
      </c>
      <c r="D24" s="32">
        <v>3359</v>
      </c>
      <c r="E24" s="20">
        <v>3848</v>
      </c>
      <c r="F24" s="42">
        <v>84.608514438821075</v>
      </c>
      <c r="G24" s="48">
        <v>23</v>
      </c>
      <c r="H24" s="42">
        <v>84.849272349272354</v>
      </c>
      <c r="I24" s="40">
        <v>22</v>
      </c>
    </row>
    <row r="25" spans="1:9" x14ac:dyDescent="0.15">
      <c r="A25" s="20" t="s">
        <v>50</v>
      </c>
      <c r="B25" s="40">
        <v>14983</v>
      </c>
      <c r="C25" s="12">
        <v>16376</v>
      </c>
      <c r="D25" s="32">
        <v>17078</v>
      </c>
      <c r="E25" s="20">
        <v>18876</v>
      </c>
      <c r="F25" s="42">
        <v>87.732755591989701</v>
      </c>
      <c r="G25" s="48">
        <v>19</v>
      </c>
      <c r="H25" s="42">
        <v>86.7556685738504</v>
      </c>
      <c r="I25" s="40">
        <v>21</v>
      </c>
    </row>
    <row r="26" spans="1:9" x14ac:dyDescent="0.15">
      <c r="A26" s="20" t="s">
        <v>51</v>
      </c>
      <c r="B26" s="40">
        <v>6396</v>
      </c>
      <c r="C26" s="12">
        <v>7241</v>
      </c>
      <c r="D26" s="32">
        <v>7309</v>
      </c>
      <c r="E26" s="20">
        <v>8220</v>
      </c>
      <c r="F26" s="42">
        <v>87.508551101381855</v>
      </c>
      <c r="G26" s="48">
        <v>20</v>
      </c>
      <c r="H26" s="42">
        <v>88.090024330900235</v>
      </c>
      <c r="I26" s="40">
        <v>19</v>
      </c>
    </row>
    <row r="27" spans="1:9" x14ac:dyDescent="0.15">
      <c r="A27" s="20" t="s">
        <v>52</v>
      </c>
      <c r="B27" s="40">
        <v>8815</v>
      </c>
      <c r="C27" s="12">
        <v>9715</v>
      </c>
      <c r="D27" s="32">
        <v>9463</v>
      </c>
      <c r="E27" s="20">
        <v>10516</v>
      </c>
      <c r="F27" s="42">
        <v>93.152277290499839</v>
      </c>
      <c r="G27" s="48">
        <v>15</v>
      </c>
      <c r="H27" s="42">
        <v>92.383035374667173</v>
      </c>
      <c r="I27" s="40">
        <v>15</v>
      </c>
    </row>
    <row r="28" spans="1:9" x14ac:dyDescent="0.15">
      <c r="A28" s="20" t="s">
        <v>53</v>
      </c>
      <c r="B28" s="40">
        <v>5164</v>
      </c>
      <c r="C28" s="12">
        <v>5439</v>
      </c>
      <c r="D28" s="32">
        <v>6080</v>
      </c>
      <c r="E28" s="20">
        <v>6623</v>
      </c>
      <c r="F28" s="42">
        <v>84.934210526315795</v>
      </c>
      <c r="G28" s="48">
        <v>22</v>
      </c>
      <c r="H28" s="42">
        <v>82.122905027932958</v>
      </c>
      <c r="I28" s="40">
        <v>23</v>
      </c>
    </row>
    <row r="29" spans="1:9" x14ac:dyDescent="0.15">
      <c r="A29" s="20" t="s">
        <v>54</v>
      </c>
      <c r="B29" s="40">
        <v>4474</v>
      </c>
      <c r="C29" s="12">
        <v>4934</v>
      </c>
      <c r="D29" s="32">
        <v>4986</v>
      </c>
      <c r="E29" s="20">
        <v>5493</v>
      </c>
      <c r="F29" s="42">
        <v>89.731247492980344</v>
      </c>
      <c r="G29" s="48">
        <v>17</v>
      </c>
      <c r="H29" s="42">
        <v>89.823411614782458</v>
      </c>
      <c r="I29" s="40">
        <v>17</v>
      </c>
    </row>
    <row r="30" spans="1:9" x14ac:dyDescent="0.15">
      <c r="A30" s="20" t="s">
        <v>55</v>
      </c>
      <c r="B30" s="40">
        <v>3614</v>
      </c>
      <c r="C30" s="12">
        <v>3800</v>
      </c>
      <c r="D30" s="32">
        <v>3110</v>
      </c>
      <c r="E30" s="20">
        <v>3218</v>
      </c>
      <c r="F30" s="42">
        <v>116.20578778135049</v>
      </c>
      <c r="G30" s="48">
        <v>1</v>
      </c>
      <c r="H30" s="42">
        <v>118.08576755748912</v>
      </c>
      <c r="I30" s="40">
        <v>1</v>
      </c>
    </row>
    <row r="31" spans="1:9" x14ac:dyDescent="0.15">
      <c r="A31" s="20" t="s">
        <v>56</v>
      </c>
      <c r="B31" s="40">
        <v>17284</v>
      </c>
      <c r="C31" s="12">
        <v>18816</v>
      </c>
      <c r="D31" s="32">
        <v>20279</v>
      </c>
      <c r="E31" s="20">
        <v>21674</v>
      </c>
      <c r="F31" s="42">
        <v>85.231027170965035</v>
      </c>
      <c r="G31" s="48">
        <v>21</v>
      </c>
      <c r="H31" s="42">
        <v>86.813693826704807</v>
      </c>
      <c r="I31" s="40">
        <v>20</v>
      </c>
    </row>
    <row r="32" spans="1:9" x14ac:dyDescent="0.15">
      <c r="A32" s="20" t="s">
        <v>57</v>
      </c>
      <c r="B32" s="40">
        <v>13591</v>
      </c>
      <c r="C32" s="12">
        <v>14866</v>
      </c>
      <c r="D32" s="32">
        <v>15319</v>
      </c>
      <c r="E32" s="20">
        <v>16792</v>
      </c>
      <c r="F32" s="42">
        <v>88.719890332267113</v>
      </c>
      <c r="G32" s="48">
        <v>18</v>
      </c>
      <c r="H32" s="42">
        <v>88.530252501191043</v>
      </c>
      <c r="I32" s="40">
        <v>18</v>
      </c>
    </row>
    <row r="33" spans="1:9" x14ac:dyDescent="0.15">
      <c r="A33" s="20" t="s">
        <v>58</v>
      </c>
      <c r="B33" s="40">
        <v>2121</v>
      </c>
      <c r="C33" s="12">
        <v>2318</v>
      </c>
      <c r="D33" s="32">
        <v>2610</v>
      </c>
      <c r="E33" s="20">
        <v>2872</v>
      </c>
      <c r="F33" s="42">
        <v>81.264367816091948</v>
      </c>
      <c r="G33" s="48">
        <v>25</v>
      </c>
      <c r="H33" s="42">
        <v>80.710306406685234</v>
      </c>
      <c r="I33" s="40">
        <v>25</v>
      </c>
    </row>
    <row r="34" spans="1:9" x14ac:dyDescent="0.15">
      <c r="A34" s="2"/>
      <c r="B34" s="25"/>
      <c r="C34" s="15"/>
      <c r="D34" s="41"/>
      <c r="E34" s="2"/>
      <c r="F34" s="25"/>
      <c r="G34" s="15"/>
      <c r="H34" s="25"/>
      <c r="I34" s="25"/>
    </row>
    <row r="36" spans="1:9" x14ac:dyDescent="0.15">
      <c r="A36" s="33" t="s">
        <v>84</v>
      </c>
    </row>
  </sheetData>
  <mergeCells count="7">
    <mergeCell ref="H4:H5"/>
    <mergeCell ref="F4:F5"/>
    <mergeCell ref="A3:A5"/>
    <mergeCell ref="B4:B5"/>
    <mergeCell ref="C4:C5"/>
    <mergeCell ref="D4:D5"/>
    <mergeCell ref="E4:E5"/>
  </mergeCells>
  <phoneticPr fontId="1"/>
  <conditionalFormatting sqref="A7:A33 A36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showGridLines="0" tabSelected="1" workbookViewId="0"/>
  </sheetViews>
  <sheetFormatPr defaultRowHeight="13.5" x14ac:dyDescent="0.15"/>
  <cols>
    <col min="1" max="1" width="12.25" customWidth="1"/>
    <col min="2" max="5" width="11.625" customWidth="1"/>
    <col min="7" max="7" width="6.625" customWidth="1"/>
    <col min="9" max="9" width="6.625" customWidth="1"/>
  </cols>
  <sheetData>
    <row r="1" spans="1:9" x14ac:dyDescent="0.15">
      <c r="A1" t="s">
        <v>85</v>
      </c>
    </row>
    <row r="3" spans="1:9" x14ac:dyDescent="0.15">
      <c r="A3" s="65" t="s">
        <v>86</v>
      </c>
      <c r="B3" s="36" t="s">
        <v>81</v>
      </c>
      <c r="C3" s="44"/>
      <c r="D3" s="5" t="s">
        <v>82</v>
      </c>
      <c r="E3" s="5"/>
      <c r="F3" s="36" t="s">
        <v>134</v>
      </c>
      <c r="G3" s="5"/>
      <c r="H3" s="5"/>
      <c r="I3" s="5"/>
    </row>
    <row r="4" spans="1:9" x14ac:dyDescent="0.15">
      <c r="A4" s="66"/>
      <c r="B4" s="56" t="s">
        <v>23</v>
      </c>
      <c r="C4" s="54" t="s">
        <v>24</v>
      </c>
      <c r="D4" s="54" t="s">
        <v>23</v>
      </c>
      <c r="E4" s="68" t="s">
        <v>24</v>
      </c>
      <c r="F4" s="56" t="s">
        <v>23</v>
      </c>
      <c r="G4" s="38"/>
      <c r="H4" s="56" t="s">
        <v>24</v>
      </c>
      <c r="I4" s="21"/>
    </row>
    <row r="5" spans="1:9" x14ac:dyDescent="0.15">
      <c r="A5" s="67"/>
      <c r="B5" s="57"/>
      <c r="C5" s="55"/>
      <c r="D5" s="55"/>
      <c r="E5" s="69"/>
      <c r="F5" s="57"/>
      <c r="G5" s="47" t="s">
        <v>83</v>
      </c>
      <c r="H5" s="57"/>
      <c r="I5" s="24" t="s">
        <v>83</v>
      </c>
    </row>
    <row r="6" spans="1:9" x14ac:dyDescent="0.15">
      <c r="B6" s="46"/>
      <c r="C6" s="46"/>
      <c r="D6" s="46"/>
      <c r="E6" s="46"/>
      <c r="F6" s="46"/>
      <c r="G6" s="46"/>
      <c r="H6" s="46"/>
      <c r="I6" s="43"/>
    </row>
    <row r="7" spans="1:9" x14ac:dyDescent="0.15">
      <c r="A7" t="s">
        <v>87</v>
      </c>
      <c r="B7" s="12">
        <v>1959740</v>
      </c>
      <c r="C7" s="12">
        <v>1925535</v>
      </c>
      <c r="D7" s="12">
        <v>1952356</v>
      </c>
      <c r="E7" s="12">
        <v>1913545</v>
      </c>
      <c r="F7" s="26">
        <v>100.3782097117534</v>
      </c>
      <c r="G7" s="12">
        <v>42</v>
      </c>
      <c r="H7" s="26">
        <v>100.62658573485336</v>
      </c>
      <c r="I7" s="40">
        <v>42</v>
      </c>
    </row>
    <row r="8" spans="1:9" x14ac:dyDescent="0.15">
      <c r="A8" t="s">
        <v>88</v>
      </c>
      <c r="B8" s="12">
        <v>291843</v>
      </c>
      <c r="C8" s="12">
        <v>304698</v>
      </c>
      <c r="D8" s="12">
        <v>287648</v>
      </c>
      <c r="E8" s="12">
        <v>299520</v>
      </c>
      <c r="F8" s="26">
        <v>101.45837968628324</v>
      </c>
      <c r="G8" s="12">
        <v>38</v>
      </c>
      <c r="H8" s="26">
        <v>101.72876602564102</v>
      </c>
      <c r="I8" s="40">
        <v>38</v>
      </c>
    </row>
    <row r="9" spans="1:9" x14ac:dyDescent="0.15">
      <c r="A9" t="s">
        <v>89</v>
      </c>
      <c r="B9" s="12">
        <v>314704</v>
      </c>
      <c r="C9" s="12">
        <v>317373</v>
      </c>
      <c r="D9" s="12">
        <v>297631</v>
      </c>
      <c r="E9" s="12">
        <v>298348</v>
      </c>
      <c r="F9" s="26">
        <v>105.73629763028715</v>
      </c>
      <c r="G9" s="12">
        <v>15</v>
      </c>
      <c r="H9" s="26">
        <v>106.37678147666483</v>
      </c>
      <c r="I9" s="40">
        <v>15</v>
      </c>
    </row>
    <row r="10" spans="1:9" x14ac:dyDescent="0.15">
      <c r="A10" t="s">
        <v>90</v>
      </c>
      <c r="B10" s="12">
        <v>1148389</v>
      </c>
      <c r="C10" s="12">
        <v>1121965</v>
      </c>
      <c r="D10" s="12">
        <v>1082159</v>
      </c>
      <c r="E10" s="12">
        <v>1045986</v>
      </c>
      <c r="F10" s="26">
        <v>106.12017272877645</v>
      </c>
      <c r="G10" s="12">
        <v>13</v>
      </c>
      <c r="H10" s="26">
        <v>107.26386395229</v>
      </c>
      <c r="I10" s="40">
        <v>14</v>
      </c>
    </row>
    <row r="11" spans="1:9" x14ac:dyDescent="0.15">
      <c r="A11" t="s">
        <v>34</v>
      </c>
      <c r="B11" s="12">
        <v>329561</v>
      </c>
      <c r="C11" s="12">
        <v>338578</v>
      </c>
      <c r="D11" s="12">
        <v>315814</v>
      </c>
      <c r="E11" s="12">
        <v>323600</v>
      </c>
      <c r="F11" s="26">
        <v>104.35287859309594</v>
      </c>
      <c r="G11" s="12">
        <v>18</v>
      </c>
      <c r="H11" s="26">
        <v>104.62855377008653</v>
      </c>
      <c r="I11" s="40">
        <v>18</v>
      </c>
    </row>
    <row r="12" spans="1:9" x14ac:dyDescent="0.15">
      <c r="A12" t="s">
        <v>91</v>
      </c>
      <c r="B12" s="12">
        <v>271056</v>
      </c>
      <c r="C12" s="12">
        <v>273293</v>
      </c>
      <c r="D12" s="12">
        <v>253832</v>
      </c>
      <c r="E12" s="12">
        <v>254244</v>
      </c>
      <c r="F12" s="26">
        <v>106.78559046928677</v>
      </c>
      <c r="G12" s="12">
        <v>12</v>
      </c>
      <c r="H12" s="26">
        <v>107.49240886707258</v>
      </c>
      <c r="I12" s="40">
        <v>12</v>
      </c>
    </row>
    <row r="13" spans="1:9" x14ac:dyDescent="0.15">
      <c r="A13" t="s">
        <v>92</v>
      </c>
      <c r="B13" s="12">
        <v>303625</v>
      </c>
      <c r="C13" s="12">
        <v>302693</v>
      </c>
      <c r="D13" s="12">
        <v>294247</v>
      </c>
      <c r="E13" s="12">
        <v>292590</v>
      </c>
      <c r="F13" s="26">
        <v>103.18711830536931</v>
      </c>
      <c r="G13" s="12">
        <v>27</v>
      </c>
      <c r="H13" s="26">
        <v>103.45295464643358</v>
      </c>
      <c r="I13" s="40">
        <v>27</v>
      </c>
    </row>
    <row r="14" spans="1:9" x14ac:dyDescent="0.15">
      <c r="A14" t="s">
        <v>93</v>
      </c>
      <c r="B14" s="12">
        <v>301513</v>
      </c>
      <c r="C14" s="12">
        <v>303122</v>
      </c>
      <c r="D14" s="12">
        <v>270783</v>
      </c>
      <c r="E14" s="12">
        <v>268750</v>
      </c>
      <c r="F14" s="26">
        <v>111.34857062666414</v>
      </c>
      <c r="G14" s="12">
        <v>5</v>
      </c>
      <c r="H14" s="26">
        <v>112.78958139534885</v>
      </c>
      <c r="I14" s="40">
        <v>5</v>
      </c>
    </row>
    <row r="15" spans="1:9" x14ac:dyDescent="0.15">
      <c r="A15" t="s">
        <v>94</v>
      </c>
      <c r="B15" s="12">
        <v>537708</v>
      </c>
      <c r="C15" s="12">
        <v>535317</v>
      </c>
      <c r="D15" s="12">
        <v>518594</v>
      </c>
      <c r="E15" s="12">
        <v>511739</v>
      </c>
      <c r="F15" s="26">
        <v>103.68573489087802</v>
      </c>
      <c r="G15" s="12">
        <v>19</v>
      </c>
      <c r="H15" s="26">
        <v>104.60742683281907</v>
      </c>
      <c r="I15" s="40">
        <v>19</v>
      </c>
    </row>
    <row r="16" spans="1:9" x14ac:dyDescent="0.15">
      <c r="A16" t="s">
        <v>95</v>
      </c>
      <c r="B16" s="12">
        <v>351420</v>
      </c>
      <c r="C16" s="12">
        <v>355729</v>
      </c>
      <c r="D16" s="12">
        <v>336154</v>
      </c>
      <c r="E16" s="12">
        <v>340291</v>
      </c>
      <c r="F16" s="26">
        <v>104.54137091928104</v>
      </c>
      <c r="G16" s="12">
        <v>16</v>
      </c>
      <c r="H16" s="26">
        <v>104.5367053492452</v>
      </c>
      <c r="I16" s="40">
        <v>21</v>
      </c>
    </row>
    <row r="17" spans="1:9" x14ac:dyDescent="0.15">
      <c r="A17" t="s">
        <v>96</v>
      </c>
      <c r="B17" s="12">
        <v>1175579</v>
      </c>
      <c r="C17" s="12">
        <v>1133978</v>
      </c>
      <c r="D17" s="12">
        <v>1263979</v>
      </c>
      <c r="E17" s="12">
        <v>1222434</v>
      </c>
      <c r="F17" s="26">
        <v>93.00621291967667</v>
      </c>
      <c r="G17" s="12">
        <v>45</v>
      </c>
      <c r="H17" s="26">
        <v>92.763944720123945</v>
      </c>
      <c r="I17" s="40">
        <v>45</v>
      </c>
    </row>
    <row r="18" spans="1:9" x14ac:dyDescent="0.15">
      <c r="A18" t="s">
        <v>97</v>
      </c>
      <c r="B18" s="12">
        <v>951528</v>
      </c>
      <c r="C18" s="12">
        <v>938148</v>
      </c>
      <c r="D18" s="12">
        <v>971882</v>
      </c>
      <c r="E18" s="12">
        <v>961749</v>
      </c>
      <c r="F18" s="26">
        <v>97.905712833450977</v>
      </c>
      <c r="G18" s="12">
        <v>43</v>
      </c>
      <c r="H18" s="26">
        <v>97.54603332054414</v>
      </c>
      <c r="I18" s="40">
        <v>43</v>
      </c>
    </row>
    <row r="19" spans="1:9" x14ac:dyDescent="0.15">
      <c r="A19" t="s">
        <v>98</v>
      </c>
      <c r="B19" s="12">
        <v>12033592</v>
      </c>
      <c r="C19" s="12">
        <v>11711537</v>
      </c>
      <c r="D19" s="12">
        <v>9272740</v>
      </c>
      <c r="E19" s="12">
        <v>8945695</v>
      </c>
      <c r="F19" s="26">
        <v>129.77385325157397</v>
      </c>
      <c r="G19" s="12">
        <v>2</v>
      </c>
      <c r="H19" s="26">
        <v>130.91813436518908</v>
      </c>
      <c r="I19" s="40">
        <v>2</v>
      </c>
    </row>
    <row r="20" spans="1:9" x14ac:dyDescent="0.15">
      <c r="A20" t="s">
        <v>99</v>
      </c>
      <c r="B20" s="12">
        <v>3416060</v>
      </c>
      <c r="C20" s="12">
        <v>3375330</v>
      </c>
      <c r="D20" s="12">
        <v>3724844</v>
      </c>
      <c r="E20" s="12">
        <v>3688773</v>
      </c>
      <c r="F20" s="26">
        <v>91.710149472031574</v>
      </c>
      <c r="G20" s="12">
        <v>46</v>
      </c>
      <c r="H20" s="26">
        <v>91.502784259156087</v>
      </c>
      <c r="I20" s="40">
        <v>47</v>
      </c>
    </row>
    <row r="21" spans="1:9" x14ac:dyDescent="0.15">
      <c r="A21" t="s">
        <v>100</v>
      </c>
      <c r="B21" s="12">
        <v>822469</v>
      </c>
      <c r="C21" s="12">
        <v>826202</v>
      </c>
      <c r="D21" s="12">
        <v>810157</v>
      </c>
      <c r="E21" s="12">
        <v>811901</v>
      </c>
      <c r="F21" s="26">
        <v>101.51970543980981</v>
      </c>
      <c r="G21" s="12">
        <v>37</v>
      </c>
      <c r="H21" s="26">
        <v>101.76142165116191</v>
      </c>
      <c r="I21" s="40">
        <v>37</v>
      </c>
    </row>
    <row r="22" spans="1:9" x14ac:dyDescent="0.15">
      <c r="A22" t="s">
        <v>101</v>
      </c>
      <c r="B22" s="12">
        <v>442901</v>
      </c>
      <c r="C22" s="12">
        <v>448669</v>
      </c>
      <c r="D22" s="12">
        <v>418686</v>
      </c>
      <c r="E22" s="12">
        <v>421953</v>
      </c>
      <c r="F22" s="26">
        <v>105.78357050390986</v>
      </c>
      <c r="G22" s="12">
        <v>14</v>
      </c>
      <c r="H22" s="26">
        <v>106.33151085547443</v>
      </c>
      <c r="I22" s="40">
        <v>16</v>
      </c>
    </row>
    <row r="23" spans="1:9" x14ac:dyDescent="0.15">
      <c r="A23" t="s">
        <v>102</v>
      </c>
      <c r="B23" s="12">
        <v>502567</v>
      </c>
      <c r="C23" s="12">
        <v>499132</v>
      </c>
      <c r="D23" s="12">
        <v>465699</v>
      </c>
      <c r="E23" s="12">
        <v>462361</v>
      </c>
      <c r="F23" s="26">
        <v>107.91670156044999</v>
      </c>
      <c r="G23" s="12">
        <v>10</v>
      </c>
      <c r="H23" s="26">
        <v>107.95287664833322</v>
      </c>
      <c r="I23" s="40">
        <v>11</v>
      </c>
    </row>
    <row r="24" spans="1:9" x14ac:dyDescent="0.15">
      <c r="A24" t="s">
        <v>103</v>
      </c>
      <c r="B24" s="12">
        <v>292855</v>
      </c>
      <c r="C24" s="12">
        <v>294492</v>
      </c>
      <c r="D24" s="12">
        <v>265904</v>
      </c>
      <c r="E24" s="12">
        <v>266796</v>
      </c>
      <c r="F24" s="26">
        <v>110.13561285275888</v>
      </c>
      <c r="G24" s="12">
        <v>6</v>
      </c>
      <c r="H24" s="26">
        <v>110.38096523186253</v>
      </c>
      <c r="I24" s="40">
        <v>7</v>
      </c>
    </row>
    <row r="25" spans="1:9" x14ac:dyDescent="0.15">
      <c r="A25" t="s">
        <v>104</v>
      </c>
      <c r="B25" s="12">
        <v>220605</v>
      </c>
      <c r="C25" s="12">
        <v>226701</v>
      </c>
      <c r="D25" s="12">
        <v>193125</v>
      </c>
      <c r="E25" s="12">
        <v>198992</v>
      </c>
      <c r="F25" s="26">
        <v>114.22912621359222</v>
      </c>
      <c r="G25" s="12">
        <v>3</v>
      </c>
      <c r="H25" s="26">
        <v>113.92468038916137</v>
      </c>
      <c r="I25" s="40">
        <v>3</v>
      </c>
    </row>
    <row r="26" spans="1:9" x14ac:dyDescent="0.15">
      <c r="A26" t="s">
        <v>105</v>
      </c>
      <c r="B26" s="12">
        <v>391343</v>
      </c>
      <c r="C26" s="12">
        <v>397717</v>
      </c>
      <c r="D26" s="12">
        <v>377598</v>
      </c>
      <c r="E26" s="12">
        <v>381511</v>
      </c>
      <c r="F26" s="26">
        <v>103.64011461925115</v>
      </c>
      <c r="G26" s="12">
        <v>20</v>
      </c>
      <c r="H26" s="26">
        <v>104.24784606472683</v>
      </c>
      <c r="I26" s="40">
        <v>23</v>
      </c>
    </row>
    <row r="27" spans="1:9" x14ac:dyDescent="0.15">
      <c r="A27" t="s">
        <v>106</v>
      </c>
      <c r="B27" s="12">
        <v>420442</v>
      </c>
      <c r="C27" s="12">
        <v>428926</v>
      </c>
      <c r="D27" s="12">
        <v>406735</v>
      </c>
      <c r="E27" s="12">
        <v>413136</v>
      </c>
      <c r="F27" s="26">
        <v>103.37000749873997</v>
      </c>
      <c r="G27" s="12">
        <v>24</v>
      </c>
      <c r="H27" s="26">
        <v>103.82198598040355</v>
      </c>
      <c r="I27" s="40">
        <v>25</v>
      </c>
    </row>
    <row r="28" spans="1:9" x14ac:dyDescent="0.15">
      <c r="A28" t="s">
        <v>107</v>
      </c>
      <c r="B28" s="12">
        <v>726136</v>
      </c>
      <c r="C28" s="12">
        <v>739584</v>
      </c>
      <c r="D28" s="12">
        <v>704989</v>
      </c>
      <c r="E28" s="12">
        <v>716197</v>
      </c>
      <c r="F28" s="26">
        <v>102.99962127068649</v>
      </c>
      <c r="G28" s="12">
        <v>29</v>
      </c>
      <c r="H28" s="26">
        <v>103.26544232941495</v>
      </c>
      <c r="I28" s="40">
        <v>28</v>
      </c>
    </row>
    <row r="29" spans="1:9" x14ac:dyDescent="0.15">
      <c r="A29" t="s">
        <v>108</v>
      </c>
      <c r="B29" s="12">
        <v>2589799</v>
      </c>
      <c r="C29" s="12">
        <v>2569376</v>
      </c>
      <c r="D29" s="12">
        <v>2295638</v>
      </c>
      <c r="E29" s="12">
        <v>2263894</v>
      </c>
      <c r="F29" s="26">
        <v>112.81391055558412</v>
      </c>
      <c r="G29" s="12">
        <v>4</v>
      </c>
      <c r="H29" s="26">
        <v>113.49365297138469</v>
      </c>
      <c r="I29" s="40">
        <v>4</v>
      </c>
    </row>
    <row r="30" spans="1:9" x14ac:dyDescent="0.15">
      <c r="A30" t="s">
        <v>109</v>
      </c>
      <c r="B30" s="12">
        <v>288729</v>
      </c>
      <c r="C30" s="12">
        <v>293965</v>
      </c>
      <c r="D30" s="12">
        <v>279886</v>
      </c>
      <c r="E30" s="12">
        <v>285746</v>
      </c>
      <c r="F30" s="26">
        <v>103.15950065383763</v>
      </c>
      <c r="G30" s="12">
        <v>28</v>
      </c>
      <c r="H30" s="26">
        <v>102.87633072728927</v>
      </c>
      <c r="I30" s="40">
        <v>31</v>
      </c>
    </row>
    <row r="31" spans="1:9" x14ac:dyDescent="0.15">
      <c r="A31" t="s">
        <v>110</v>
      </c>
      <c r="B31" s="12">
        <v>310543</v>
      </c>
      <c r="C31" s="12">
        <v>310912</v>
      </c>
      <c r="D31" s="12">
        <v>340973</v>
      </c>
      <c r="E31" s="12">
        <v>337634</v>
      </c>
      <c r="F31" s="26">
        <v>91.075539705489888</v>
      </c>
      <c r="G31" s="12">
        <v>47</v>
      </c>
      <c r="H31" s="26">
        <v>92.08551271495169</v>
      </c>
      <c r="I31" s="40">
        <v>46</v>
      </c>
    </row>
    <row r="32" spans="1:9" x14ac:dyDescent="0.15">
      <c r="A32" t="s">
        <v>111</v>
      </c>
      <c r="B32" s="12">
        <v>1608216</v>
      </c>
      <c r="C32" s="12">
        <v>1599037</v>
      </c>
      <c r="D32" s="12">
        <v>1475183</v>
      </c>
      <c r="E32" s="12">
        <v>1474015</v>
      </c>
      <c r="F32" s="26">
        <v>109.01806758890254</v>
      </c>
      <c r="G32" s="12">
        <v>8</v>
      </c>
      <c r="H32" s="26">
        <v>108.48173186840025</v>
      </c>
      <c r="I32" s="40">
        <v>10</v>
      </c>
    </row>
    <row r="33" spans="1:9" x14ac:dyDescent="0.15">
      <c r="A33" t="s">
        <v>112</v>
      </c>
      <c r="B33" s="12">
        <v>3543449</v>
      </c>
      <c r="C33" s="12">
        <v>3538576</v>
      </c>
      <c r="D33" s="12">
        <v>2691185</v>
      </c>
      <c r="E33" s="12">
        <v>2665314</v>
      </c>
      <c r="F33" s="26">
        <v>131.66872585868308</v>
      </c>
      <c r="G33" s="12">
        <v>1</v>
      </c>
      <c r="H33" s="26">
        <v>132.76394451085315</v>
      </c>
      <c r="I33" s="40">
        <v>1</v>
      </c>
    </row>
    <row r="34" spans="1:9" x14ac:dyDescent="0.15">
      <c r="A34" t="s">
        <v>113</v>
      </c>
      <c r="B34" s="12">
        <v>1571625</v>
      </c>
      <c r="C34" s="12">
        <v>1583765</v>
      </c>
      <c r="D34" s="12">
        <v>1537272</v>
      </c>
      <c r="E34" s="12">
        <v>1544200</v>
      </c>
      <c r="F34" s="26">
        <v>102.23467284904689</v>
      </c>
      <c r="G34" s="12">
        <v>32</v>
      </c>
      <c r="H34" s="26">
        <v>102.56216811293875</v>
      </c>
      <c r="I34" s="40">
        <v>33</v>
      </c>
    </row>
    <row r="35" spans="1:9" x14ac:dyDescent="0.15">
      <c r="A35" t="s">
        <v>114</v>
      </c>
      <c r="B35" s="12">
        <v>341656</v>
      </c>
      <c r="C35" s="12">
        <v>346965</v>
      </c>
      <c r="D35" s="12">
        <v>360310</v>
      </c>
      <c r="E35" s="12">
        <v>366591</v>
      </c>
      <c r="F35" s="26">
        <v>94.822791485110045</v>
      </c>
      <c r="G35" s="12">
        <v>44</v>
      </c>
      <c r="H35" s="26">
        <v>94.64634974672046</v>
      </c>
      <c r="I35" s="40">
        <v>44</v>
      </c>
    </row>
    <row r="36" spans="1:9" x14ac:dyDescent="0.15">
      <c r="A36" t="s">
        <v>115</v>
      </c>
      <c r="B36" s="12">
        <v>380419</v>
      </c>
      <c r="C36" s="12">
        <v>386753</v>
      </c>
      <c r="D36" s="12">
        <v>364154</v>
      </c>
      <c r="E36" s="12">
        <v>370364</v>
      </c>
      <c r="F36" s="26">
        <v>104.4665169131741</v>
      </c>
      <c r="G36" s="12">
        <v>17</v>
      </c>
      <c r="H36" s="26">
        <v>104.42510611182512</v>
      </c>
      <c r="I36" s="40">
        <v>22</v>
      </c>
    </row>
    <row r="37" spans="1:9" x14ac:dyDescent="0.15">
      <c r="A37" t="s">
        <v>116</v>
      </c>
      <c r="B37" s="12">
        <v>199960</v>
      </c>
      <c r="C37" s="12">
        <v>204660</v>
      </c>
      <c r="D37" s="12">
        <v>193717</v>
      </c>
      <c r="E37" s="12">
        <v>197449</v>
      </c>
      <c r="F37" s="26">
        <v>103.22274245419865</v>
      </c>
      <c r="G37" s="12">
        <v>26</v>
      </c>
      <c r="H37" s="26">
        <v>103.65208230986229</v>
      </c>
      <c r="I37" s="40">
        <v>26</v>
      </c>
    </row>
    <row r="38" spans="1:9" x14ac:dyDescent="0.15">
      <c r="A38" t="s">
        <v>117</v>
      </c>
      <c r="B38" s="12">
        <v>213717</v>
      </c>
      <c r="C38" s="12">
        <v>203609</v>
      </c>
      <c r="D38" s="12">
        <v>206230</v>
      </c>
      <c r="E38" s="12">
        <v>194258</v>
      </c>
      <c r="F38" s="26">
        <v>103.63041264607477</v>
      </c>
      <c r="G38" s="12">
        <v>21</v>
      </c>
      <c r="H38" s="26">
        <v>104.81370136622429</v>
      </c>
      <c r="I38" s="40">
        <v>17</v>
      </c>
    </row>
    <row r="39" spans="1:9" x14ac:dyDescent="0.15">
      <c r="A39" t="s">
        <v>118</v>
      </c>
      <c r="B39" s="12">
        <v>745199</v>
      </c>
      <c r="C39" s="12">
        <v>739068</v>
      </c>
      <c r="D39" s="12">
        <v>719474</v>
      </c>
      <c r="E39" s="12">
        <v>709584</v>
      </c>
      <c r="F39" s="26">
        <v>103.57552878908758</v>
      </c>
      <c r="G39" s="12">
        <v>23</v>
      </c>
      <c r="H39" s="26">
        <v>104.15511060001353</v>
      </c>
      <c r="I39" s="40">
        <v>24</v>
      </c>
    </row>
    <row r="40" spans="1:9" x14ac:dyDescent="0.15">
      <c r="A40" t="s">
        <v>119</v>
      </c>
      <c r="B40" s="12">
        <v>1211020</v>
      </c>
      <c r="C40" s="12">
        <v>1198347</v>
      </c>
      <c r="D40" s="12">
        <v>1194034</v>
      </c>
      <c r="E40" s="12">
        <v>1173843</v>
      </c>
      <c r="F40" s="26">
        <v>101.42257255656037</v>
      </c>
      <c r="G40" s="12">
        <v>40</v>
      </c>
      <c r="H40" s="26">
        <v>102.08750233208359</v>
      </c>
      <c r="I40" s="40">
        <v>36</v>
      </c>
    </row>
    <row r="41" spans="1:9" x14ac:dyDescent="0.15">
      <c r="A41" t="s">
        <v>120</v>
      </c>
      <c r="B41" s="12">
        <v>200470</v>
      </c>
      <c r="C41" s="12">
        <v>198863</v>
      </c>
      <c r="D41" s="12">
        <v>197422</v>
      </c>
      <c r="E41" s="12">
        <v>196628</v>
      </c>
      <c r="F41" s="26">
        <v>101.54390088237379</v>
      </c>
      <c r="G41" s="12">
        <v>36</v>
      </c>
      <c r="H41" s="26">
        <v>101.1366641576988</v>
      </c>
      <c r="I41" s="40">
        <v>41</v>
      </c>
    </row>
    <row r="42" spans="1:9" x14ac:dyDescent="0.15">
      <c r="A42" t="s">
        <v>121</v>
      </c>
      <c r="B42" s="12">
        <v>280361</v>
      </c>
      <c r="C42" s="12">
        <v>289853</v>
      </c>
      <c r="D42" s="12">
        <v>258554</v>
      </c>
      <c r="E42" s="12">
        <v>264548</v>
      </c>
      <c r="F42" s="26">
        <v>108.43421490288296</v>
      </c>
      <c r="G42" s="12">
        <v>9</v>
      </c>
      <c r="H42" s="26">
        <v>109.56537187958328</v>
      </c>
      <c r="I42" s="40">
        <v>8</v>
      </c>
    </row>
    <row r="43" spans="1:9" x14ac:dyDescent="0.15">
      <c r="A43" t="s">
        <v>122</v>
      </c>
      <c r="B43" s="12">
        <v>435901</v>
      </c>
      <c r="C43" s="12">
        <v>438504</v>
      </c>
      <c r="D43" s="12">
        <v>420748</v>
      </c>
      <c r="E43" s="12">
        <v>419429</v>
      </c>
      <c r="F43" s="26">
        <v>103.60144314411477</v>
      </c>
      <c r="G43" s="12">
        <v>22</v>
      </c>
      <c r="H43" s="26">
        <v>104.54784957644799</v>
      </c>
      <c r="I43" s="40">
        <v>20</v>
      </c>
    </row>
    <row r="44" spans="1:9" x14ac:dyDescent="0.15">
      <c r="A44" t="s">
        <v>123</v>
      </c>
      <c r="B44" s="12">
        <v>520193</v>
      </c>
      <c r="C44" s="12">
        <v>524142</v>
      </c>
      <c r="D44" s="12">
        <v>514865</v>
      </c>
      <c r="E44" s="12">
        <v>517231</v>
      </c>
      <c r="F44" s="26">
        <v>101.03483437405923</v>
      </c>
      <c r="G44" s="12">
        <v>41</v>
      </c>
      <c r="H44" s="26">
        <v>101.33615347881315</v>
      </c>
      <c r="I44" s="40">
        <v>40</v>
      </c>
    </row>
    <row r="45" spans="1:9" x14ac:dyDescent="0.15">
      <c r="A45" t="s">
        <v>124</v>
      </c>
      <c r="B45" s="12">
        <v>346494</v>
      </c>
      <c r="C45" s="12">
        <v>353217</v>
      </c>
      <c r="D45" s="12">
        <v>337190</v>
      </c>
      <c r="E45" s="12">
        <v>343393</v>
      </c>
      <c r="F45" s="26">
        <v>102.75927518609687</v>
      </c>
      <c r="G45" s="12">
        <v>30</v>
      </c>
      <c r="H45" s="26">
        <v>102.86086204436316</v>
      </c>
      <c r="I45" s="40">
        <v>32</v>
      </c>
    </row>
    <row r="46" spans="1:9" x14ac:dyDescent="0.15">
      <c r="A46" t="s">
        <v>125</v>
      </c>
      <c r="B46" s="12">
        <v>983517</v>
      </c>
      <c r="C46" s="12">
        <v>1637813</v>
      </c>
      <c r="D46" s="12">
        <v>961286</v>
      </c>
      <c r="E46" s="12">
        <v>1463743</v>
      </c>
      <c r="F46" s="26">
        <v>102.31263120444905</v>
      </c>
      <c r="G46" s="12">
        <v>31</v>
      </c>
      <c r="H46" s="26">
        <v>111.89211494094251</v>
      </c>
      <c r="I46" s="40">
        <v>6</v>
      </c>
    </row>
    <row r="47" spans="1:9" x14ac:dyDescent="0.15">
      <c r="A47" t="s">
        <v>126</v>
      </c>
      <c r="B47" s="12">
        <v>253412</v>
      </c>
      <c r="C47" s="12">
        <v>255165</v>
      </c>
      <c r="D47" s="12">
        <v>236372</v>
      </c>
      <c r="E47" s="12">
        <v>237506</v>
      </c>
      <c r="F47" s="26">
        <v>107.20897568239893</v>
      </c>
      <c r="G47" s="12">
        <v>11</v>
      </c>
      <c r="H47" s="26">
        <v>107.43518058491155</v>
      </c>
      <c r="I47" s="40">
        <v>13</v>
      </c>
    </row>
    <row r="48" spans="1:9" x14ac:dyDescent="0.15">
      <c r="A48" t="s">
        <v>127</v>
      </c>
      <c r="B48" s="12">
        <v>443743</v>
      </c>
      <c r="C48" s="12">
        <v>457780</v>
      </c>
      <c r="D48" s="12">
        <v>429508</v>
      </c>
      <c r="E48" s="12">
        <v>443766</v>
      </c>
      <c r="F48" s="26">
        <v>103.31425724317126</v>
      </c>
      <c r="G48" s="12">
        <v>25</v>
      </c>
      <c r="H48" s="26">
        <v>103.1579706421853</v>
      </c>
      <c r="I48" s="40">
        <v>29</v>
      </c>
    </row>
    <row r="49" spans="1:9" x14ac:dyDescent="0.15">
      <c r="A49" t="s">
        <v>128</v>
      </c>
      <c r="B49" s="12">
        <v>756852</v>
      </c>
      <c r="C49" s="12">
        <v>757093</v>
      </c>
      <c r="D49" s="12">
        <v>740822</v>
      </c>
      <c r="E49" s="12">
        <v>734474</v>
      </c>
      <c r="F49" s="26">
        <v>102.16381262975452</v>
      </c>
      <c r="G49" s="12">
        <v>33</v>
      </c>
      <c r="H49" s="26">
        <v>103.07961888371815</v>
      </c>
      <c r="I49" s="40">
        <v>30</v>
      </c>
    </row>
    <row r="50" spans="1:9" x14ac:dyDescent="0.15">
      <c r="A50" t="s">
        <v>129</v>
      </c>
      <c r="B50" s="12">
        <v>486168</v>
      </c>
      <c r="C50" s="12">
        <v>484375</v>
      </c>
      <c r="D50" s="12">
        <v>478146</v>
      </c>
      <c r="E50" s="12">
        <v>474094</v>
      </c>
      <c r="F50" s="26">
        <v>101.67773023302506</v>
      </c>
      <c r="G50" s="12">
        <v>34</v>
      </c>
      <c r="H50" s="26">
        <v>102.16855729032639</v>
      </c>
      <c r="I50" s="40">
        <v>34</v>
      </c>
    </row>
    <row r="51" spans="1:9" x14ac:dyDescent="0.15">
      <c r="A51" t="s">
        <v>130</v>
      </c>
      <c r="B51" s="12">
        <v>407542</v>
      </c>
      <c r="C51" s="12">
        <v>408964</v>
      </c>
      <c r="D51" s="12">
        <v>401138</v>
      </c>
      <c r="E51" s="12">
        <v>400583</v>
      </c>
      <c r="F51" s="26">
        <v>101.59645807677158</v>
      </c>
      <c r="G51" s="12">
        <v>35</v>
      </c>
      <c r="H51" s="26">
        <v>102.09220061759984</v>
      </c>
      <c r="I51" s="40">
        <v>35</v>
      </c>
    </row>
    <row r="52" spans="1:9" x14ac:dyDescent="0.15">
      <c r="A52" t="s">
        <v>131</v>
      </c>
      <c r="B52" s="12">
        <v>608502</v>
      </c>
      <c r="C52" s="12">
        <v>614759</v>
      </c>
      <c r="D52" s="12">
        <v>599814</v>
      </c>
      <c r="E52" s="12">
        <v>605846</v>
      </c>
      <c r="F52" s="26">
        <v>101.44844901919595</v>
      </c>
      <c r="G52" s="12">
        <v>39</v>
      </c>
      <c r="H52" s="26">
        <v>101.4711659398593</v>
      </c>
      <c r="I52" s="40">
        <v>39</v>
      </c>
    </row>
    <row r="53" spans="1:9" x14ac:dyDescent="0.15">
      <c r="A53" t="s">
        <v>132</v>
      </c>
      <c r="B53" s="12">
        <v>349980</v>
      </c>
      <c r="C53" s="12">
        <v>344774</v>
      </c>
      <c r="D53" s="12">
        <v>319435</v>
      </c>
      <c r="E53" s="12">
        <v>315954</v>
      </c>
      <c r="F53" s="26">
        <v>109.5621957518744</v>
      </c>
      <c r="G53" s="12">
        <v>7</v>
      </c>
      <c r="H53" s="26">
        <v>109.12158098963774</v>
      </c>
      <c r="I53" s="40">
        <v>9</v>
      </c>
    </row>
    <row r="54" spans="1:9" x14ac:dyDescent="0.15">
      <c r="A54" s="2"/>
      <c r="B54" s="15"/>
      <c r="C54" s="15"/>
      <c r="D54" s="15"/>
      <c r="E54" s="15"/>
      <c r="F54" s="15"/>
      <c r="G54" s="15"/>
      <c r="H54" s="15"/>
      <c r="I54" s="25"/>
    </row>
  </sheetData>
  <mergeCells count="7">
    <mergeCell ref="H4:H5"/>
    <mergeCell ref="A3:A5"/>
    <mergeCell ref="B4:B5"/>
    <mergeCell ref="C4:C5"/>
    <mergeCell ref="D4:D5"/>
    <mergeCell ref="E4:E5"/>
    <mergeCell ref="F4:F5"/>
  </mergeCells>
  <phoneticPr fontId="1"/>
  <pageMargins left="0.59055118110236227" right="0.59055118110236227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表Ⅰ－１</vt:lpstr>
      <vt:lpstr>表Ⅱ－１－１</vt:lpstr>
      <vt:lpstr>表Ⅱ－２－１</vt:lpstr>
      <vt:lpstr>表Ⅲ－１－１</vt:lpstr>
      <vt:lpstr>表Ⅲ－２－１</vt:lpstr>
      <vt:lpstr>'表Ⅰ－１'!Print_Area</vt:lpstr>
      <vt:lpstr>'表Ⅱ－１－１'!Print_Area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2017-07-03T06:32:21Z</cp:lastPrinted>
  <dcterms:created xsi:type="dcterms:W3CDTF">2017-07-03T02:36:09Z</dcterms:created>
  <dcterms:modified xsi:type="dcterms:W3CDTF">2017-07-04T01:12:36Z</dcterms:modified>
</cp:coreProperties>
</file>