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75" tabRatio="894" activeTab="0"/>
  </bookViews>
  <sheets>
    <sheet name="P4(身長・体重順位)" sheetId="1" r:id="rId1"/>
    <sheet name="P5(図1､2)" sheetId="2" r:id="rId2"/>
    <sheet name="P6(図3､4)" sheetId="3" r:id="rId3"/>
    <sheet name="P7(体格の推移)" sheetId="4" r:id="rId4"/>
    <sheet name="ｐ8(図5､6)" sheetId="5" r:id="rId5"/>
    <sheet name="ｐ9(図7､8)" sheetId="6" r:id="rId6"/>
    <sheet name="P10(表1)" sheetId="7" r:id="rId7"/>
    <sheet name="P11(表2)" sheetId="8" r:id="rId8"/>
    <sheet name="P12(表3)" sheetId="9" r:id="rId9"/>
    <sheet name="P13（表4）" sheetId="10" r:id="rId10"/>
    <sheet name="P14(表5)" sheetId="11" r:id="rId11"/>
    <sheet name="P15（表6健康秋田県男女）" sheetId="12" r:id="rId12"/>
    <sheet name="p16（表7健康秋田県男）" sheetId="13" r:id="rId13"/>
    <sheet name="p17（表8健康秋田県女）" sheetId="14" r:id="rId14"/>
    <sheet name="ｐ18(表9､表10)" sheetId="15" r:id="rId15"/>
    <sheet name="ｐ１9(表11､表12)" sheetId="16" r:id="rId16"/>
    <sheet name="P20（参考表1健康全国男女）" sheetId="17" r:id="rId17"/>
    <sheet name="P21（参考表2健康全国男）" sheetId="18" r:id="rId18"/>
    <sheet name="P22（参考表3健康全国女）" sheetId="19" r:id="rId19"/>
    <sheet name="(伸び率・寄与率)" sheetId="20" r:id="rId20"/>
    <sheet name="（標準偏差）" sheetId="21" r:id="rId21"/>
    <sheet name="足" sheetId="22" r:id="rId22"/>
  </sheets>
  <definedNames>
    <definedName name="_xlnm.Print_Area" localSheetId="6">'P10(表1)'!$A$1:$M$30</definedName>
    <definedName name="_xlnm.Print_Area" localSheetId="7">'P11(表2)'!$A$1:$P$33</definedName>
    <definedName name="_xlnm.Print_Area" localSheetId="1">'P5(図1､2)'!$A$6:$L$70</definedName>
    <definedName name="_xlnm.Print_Area" localSheetId="2">'P6(図3､4)'!$A$39:$I$118</definedName>
    <definedName name="_xlnm.Print_Area" localSheetId="3">'P7(体格の推移)'!$A$15:$O$101</definedName>
    <definedName name="_xlnm.Print_Area" localSheetId="4">'ｐ8(図5､6)'!$A$7:$K$69</definedName>
    <definedName name="_xlnm.Print_Area" localSheetId="5">'ｐ9(図7､8)'!$6:$64</definedName>
  </definedNames>
  <calcPr fullCalcOnLoad="1"/>
</workbook>
</file>

<file path=xl/sharedStrings.xml><?xml version="1.0" encoding="utf-8"?>
<sst xmlns="http://schemas.openxmlformats.org/spreadsheetml/2006/main" count="1385" uniqueCount="319">
  <si>
    <t>身　　　　長</t>
  </si>
  <si>
    <t>体　　　　重</t>
  </si>
  <si>
    <t>座　　　　高</t>
  </si>
  <si>
    <t>区　分</t>
  </si>
  <si>
    <t>年齢</t>
  </si>
  <si>
    <t>受検者数(人)</t>
  </si>
  <si>
    <t>平均値(cm)</t>
  </si>
  <si>
    <t>標準偏差(cm)</t>
  </si>
  <si>
    <t>平均値(kg)</t>
  </si>
  <si>
    <t>標準偏差(kg)</t>
  </si>
  <si>
    <t>幼稚園</t>
  </si>
  <si>
    <t>5歳</t>
  </si>
  <si>
    <t>6歳</t>
  </si>
  <si>
    <t>7歳</t>
  </si>
  <si>
    <t>小学校</t>
  </si>
  <si>
    <t>8歳</t>
  </si>
  <si>
    <t>9歳</t>
  </si>
  <si>
    <t>10歳</t>
  </si>
  <si>
    <t>男</t>
  </si>
  <si>
    <t>11歳</t>
  </si>
  <si>
    <t>12歳</t>
  </si>
  <si>
    <t>中学校</t>
  </si>
  <si>
    <t>13歳</t>
  </si>
  <si>
    <t>14歳</t>
  </si>
  <si>
    <t>15歳</t>
  </si>
  <si>
    <t>高等学校</t>
  </si>
  <si>
    <t>16歳</t>
  </si>
  <si>
    <t>17歳</t>
  </si>
  <si>
    <t>女</t>
  </si>
  <si>
    <t>身　　　　長　　(cm)</t>
  </si>
  <si>
    <t>体　　　　重　　(kg)</t>
  </si>
  <si>
    <t>座　　　　高　　(cm)</t>
  </si>
  <si>
    <t>県平均　Ａ</t>
  </si>
  <si>
    <t>順位</t>
  </si>
  <si>
    <t>全国平均　Ｂ</t>
  </si>
  <si>
    <t>差　Ａ－Ｂ</t>
  </si>
  <si>
    <t>差　A-B</t>
  </si>
  <si>
    <t>単位：％</t>
  </si>
  <si>
    <t>裸眼視力</t>
  </si>
  <si>
    <t>眼</t>
  </si>
  <si>
    <t>耳鼻咽頭</t>
  </si>
  <si>
    <t>歯・口腔</t>
  </si>
  <si>
    <t>むし歯（う歯）</t>
  </si>
  <si>
    <t>区分</t>
  </si>
  <si>
    <t>計</t>
  </si>
  <si>
    <t>1.0
未満
0.7
以上</t>
  </si>
  <si>
    <t>0.7
未満
0.3
以上</t>
  </si>
  <si>
    <t>0.3
未満</t>
  </si>
  <si>
    <t>難聴</t>
  </si>
  <si>
    <t>伝染性眼疾患</t>
  </si>
  <si>
    <t>・異常
その他の眼疾患</t>
  </si>
  <si>
    <t>耳疾患</t>
  </si>
  <si>
    <t>鼻・副鼻腔疾患</t>
  </si>
  <si>
    <t>・異常
口腔咽喉頭疾患</t>
  </si>
  <si>
    <t>処置完了者</t>
  </si>
  <si>
    <t>未処置歯のある者</t>
  </si>
  <si>
    <t>その他の歯疾患</t>
  </si>
  <si>
    <t>口腔の疾病・異常</t>
  </si>
  <si>
    <t>結核</t>
  </si>
  <si>
    <t>蛋白検出の者</t>
  </si>
  <si>
    <t>尿糖検出の者</t>
  </si>
  <si>
    <t>寄生虫卵保有者</t>
  </si>
  <si>
    <t>栄養状態</t>
  </si>
  <si>
    <t>せき柱・胸郭</t>
  </si>
  <si>
    <t>永久歯の1人当たり平均むし歯(う歯)等数(本)</t>
  </si>
  <si>
    <t>むし歯(う歯)</t>
  </si>
  <si>
    <t>栄養不良</t>
  </si>
  <si>
    <t>肥満傾向</t>
  </si>
  <si>
    <t>・せき柱側わん
せき柱側わん症</t>
  </si>
  <si>
    <t>・胸郭異常
その他のせき柱疾病異常</t>
  </si>
  <si>
    <t>伝染性皮膚疾患</t>
  </si>
  <si>
    <t>心臓の疾病・異常</t>
  </si>
  <si>
    <t>心電図異常</t>
  </si>
  <si>
    <t>ぜん息</t>
  </si>
  <si>
    <t>腎臓疾患</t>
  </si>
  <si>
    <t>寄生虫病</t>
  </si>
  <si>
    <t>言語障害</t>
  </si>
  <si>
    <t>その他の疾病・異常</t>
  </si>
  <si>
    <t>結核の精密検査の対象者</t>
  </si>
  <si>
    <t>喪失歯数</t>
  </si>
  <si>
    <t>処置歯数</t>
  </si>
  <si>
    <t>未処置歯数</t>
  </si>
  <si>
    <t>(注)　1   この表は、健康診断受検者のうち疾病・異常該当者(疾病・異常に該当する旨健康診断票に記載のあった者)の占める割合を示したものである。</t>
  </si>
  <si>
    <t>１１</t>
  </si>
  <si>
    <t>12</t>
  </si>
  <si>
    <t>　　(男)</t>
  </si>
  <si>
    <t>身長(cm)</t>
  </si>
  <si>
    <t>体重(kg)</t>
  </si>
  <si>
    <t>座高(cm)</t>
  </si>
  <si>
    <t>県　Ａ</t>
  </si>
  <si>
    <t>全国　Ｂ</t>
  </si>
  <si>
    <t>59</t>
  </si>
  <si>
    <t>60</t>
  </si>
  <si>
    <t>61</t>
  </si>
  <si>
    <t>62</t>
  </si>
  <si>
    <t>63</t>
  </si>
  <si>
    <t>平成元年度</t>
  </si>
  <si>
    <t>　2</t>
  </si>
  <si>
    <t>　3</t>
  </si>
  <si>
    <t>　4</t>
  </si>
  <si>
    <t>　5</t>
  </si>
  <si>
    <t>　6</t>
  </si>
  <si>
    <t>　7</t>
  </si>
  <si>
    <t>　8</t>
  </si>
  <si>
    <t>　9</t>
  </si>
  <si>
    <t>10</t>
  </si>
  <si>
    <t>11</t>
  </si>
  <si>
    <t>13</t>
  </si>
  <si>
    <t>１２</t>
  </si>
  <si>
    <t>（身長）</t>
  </si>
  <si>
    <t>第１位</t>
  </si>
  <si>
    <t>秋田県</t>
  </si>
  <si>
    <t>(秋田県）</t>
  </si>
  <si>
    <t>男女別</t>
  </si>
  <si>
    <t>年齢別</t>
  </si>
  <si>
    <t>全国第１位の都道府県名</t>
  </si>
  <si>
    <t>の数値</t>
  </si>
  <si>
    <t>との差</t>
  </si>
  <si>
    <t>　の　</t>
  </si>
  <si>
    <t>の前年</t>
  </si>
  <si>
    <t>（㎝）</t>
  </si>
  <si>
    <t>順　位</t>
  </si>
  <si>
    <t>　５歳</t>
  </si>
  <si>
    <t>　６歳</t>
  </si>
  <si>
    <t>　７歳</t>
  </si>
  <si>
    <t>　８歳</t>
  </si>
  <si>
    <t>　９歳</t>
  </si>
  <si>
    <t>青森県</t>
  </si>
  <si>
    <t>１０歳</t>
  </si>
  <si>
    <t>１１歳</t>
  </si>
  <si>
    <t>１２歳</t>
  </si>
  <si>
    <t>１３歳</t>
  </si>
  <si>
    <t>１４歳</t>
  </si>
  <si>
    <t>１５歳</t>
  </si>
  <si>
    <t>１６歳</t>
  </si>
  <si>
    <t>１７歳</t>
  </si>
  <si>
    <t>（体重）</t>
  </si>
  <si>
    <t>（kg）</t>
  </si>
  <si>
    <t>(kg）</t>
  </si>
  <si>
    <t>5</t>
  </si>
  <si>
    <t>6</t>
  </si>
  <si>
    <t>7</t>
  </si>
  <si>
    <t>8</t>
  </si>
  <si>
    <t>9</t>
  </si>
  <si>
    <t>14</t>
  </si>
  <si>
    <t>15</t>
  </si>
  <si>
    <t>16</t>
  </si>
  <si>
    <t>17</t>
  </si>
  <si>
    <t>身長(秋田)</t>
  </si>
  <si>
    <t>身長(全国)</t>
  </si>
  <si>
    <t>体重(秋田)</t>
  </si>
  <si>
    <t>体重(全国)</t>
  </si>
  <si>
    <t>秋田県</t>
  </si>
  <si>
    <t>秋田県</t>
  </si>
  <si>
    <t>青森県</t>
  </si>
  <si>
    <t>秋田県</t>
  </si>
  <si>
    <t>結核に関する検診</t>
  </si>
  <si>
    <t>とする者
委員会での検討を必要</t>
  </si>
  <si>
    <t>　　　 2   表に使用している記号； 「-」… 該当者がいない場合、「0.00」… 計数が0ではないが表示単位未満の場合、「…」… 調査対象とならなかった場合。</t>
  </si>
  <si>
    <t>…</t>
  </si>
  <si>
    <t>　　　 2   表に使用している記号； 「-」… 該当者がいない場合、「0.00」… 計数が0ではないが表示単位未満の場合、「…」… 調査対象とならなかった場合。</t>
  </si>
  <si>
    <t xml:space="preserve"> 　　　3   「聴力検査(難聴)｣、「結核検査」、｢尿糖検査」、「寄生虫卵検査」、「結核に関する検診」及び「永久歯のう歯等数」は調査対象年齢(学年)が限定されている。</t>
  </si>
  <si>
    <t xml:space="preserve"> 　　　3   「聴力検査(難聴)｣、「結核検査」、｢尿糖検査」、「寄生虫卵検査」、「結核に関する検診」及び「永久歯のう歯等数」は調査対象年齢(学年)が限定されている。</t>
  </si>
  <si>
    <t xml:space="preserve"> 　　　3   「聴力検査(難聴)｣、「結核検査」、｢尿糖検査」、「寄生虫卵検査」、「結核に関する検診」及び「永久歯のう歯等数」は調査対象年齢(学年)が限定されている。</t>
  </si>
  <si>
    <t>　　　 2   表に使用している記号； 「-」… 該当者がいない場合、「0.00」… 計数が0ではないが表示単位未満の場合、「…」… 調査対象とならなかった場合。</t>
  </si>
  <si>
    <t>身長　男</t>
  </si>
  <si>
    <t>体重　男</t>
  </si>
  <si>
    <t>幼稚園（5歳）</t>
  </si>
  <si>
    <t>小学校（11歳）</t>
  </si>
  <si>
    <t>中学校（14歳）</t>
  </si>
  <si>
    <t>高等学校（17歳）</t>
  </si>
  <si>
    <t>身長　女</t>
  </si>
  <si>
    <t>体重　女</t>
  </si>
  <si>
    <t>秋田県</t>
  </si>
  <si>
    <t>秋田県</t>
  </si>
  <si>
    <t>青森県</t>
  </si>
  <si>
    <t>青森県</t>
  </si>
  <si>
    <r>
      <t>※標準偏差…それぞれの数値が県平均からどの程度かけ離れているかを表す尺度。
　　　　　　　　</t>
    </r>
    <r>
      <rPr>
        <sz val="11"/>
        <rFont val="ＭＳ Ｐ明朝"/>
        <family val="1"/>
      </rPr>
      <t xml:space="preserve"> 　（標準偏差が大きくなるほど、個々の数値が県平均からかけ離れ、散らばり具合が大きい数値の集まりとなる。）</t>
    </r>
  </si>
  <si>
    <t>足　　　　長　　(cm)</t>
  </si>
  <si>
    <t>伸び率(%)</t>
  </si>
  <si>
    <t>身長伸び
寄与率(%)</t>
  </si>
  <si>
    <t>平均値(cm)</t>
  </si>
  <si>
    <t>年齢間較差(cm)</t>
  </si>
  <si>
    <t>年齢間較差(kg)</t>
  </si>
  <si>
    <t>年齢間差</t>
  </si>
  <si>
    <t>県足の長さＣ</t>
  </si>
  <si>
    <t>全国足の長さＤ</t>
  </si>
  <si>
    <t>Ｃ－Ｄ</t>
  </si>
  <si>
    <t>年齢間差</t>
  </si>
  <si>
    <t>県平均
　Ａ</t>
  </si>
  <si>
    <t>全国
平均
　Ｂ</t>
  </si>
  <si>
    <t>差　
Ａ－Ｂ</t>
  </si>
  <si>
    <t>差　
A-B</t>
  </si>
  <si>
    <t>年齢別身長・体重の全国第１位の都道府県名とその数値</t>
  </si>
  <si>
    <t>【参考資料】　　健康状態調査（全国）</t>
  </si>
  <si>
    <t>参考表－２　学校種類別疾病・異常被患率(全国　男)</t>
  </si>
  <si>
    <t>参考表－３　学校種類別疾病・異常被患率(女)</t>
  </si>
  <si>
    <t>参考表－１　学校種類別疾病・異常被患率(全国　男女合計)</t>
  </si>
  <si>
    <t>表－３　年齢別、男女別体格の平均値の30年前との比較(平成17年度・昭和50年度)</t>
  </si>
  <si>
    <t>昭和
50年度
 B</t>
  </si>
  <si>
    <t>平成
17年度
 A</t>
  </si>
  <si>
    <t>表－２　年齢別、男女別体格の平均値の全国との比較(平成17年度)</t>
  </si>
  <si>
    <t>表－１　年齢別、男女別体格の平均値(平成17年度)</t>
  </si>
  <si>
    <t>昭和58年度</t>
  </si>
  <si>
    <t>17</t>
  </si>
  <si>
    <t>S50</t>
  </si>
  <si>
    <t>H17</t>
  </si>
  <si>
    <t>（付図）　年齢別体格の推移（昭和50年～平成17年）</t>
  </si>
  <si>
    <t>S55</t>
  </si>
  <si>
    <t>S60</t>
  </si>
  <si>
    <t>H２</t>
  </si>
  <si>
    <t>H７</t>
  </si>
  <si>
    <t>H12</t>
  </si>
  <si>
    <t>平成17年度 身長</t>
  </si>
  <si>
    <t>昭和50年度 身長</t>
  </si>
  <si>
    <t>平成17年度 体重</t>
  </si>
  <si>
    <t>昭和50年度 体重</t>
  </si>
  <si>
    <t>岩手県</t>
  </si>
  <si>
    <t>秋田県</t>
  </si>
  <si>
    <t>青森県</t>
  </si>
  <si>
    <t>青森県</t>
  </si>
  <si>
    <t>秋田県</t>
  </si>
  <si>
    <t>秋田県・青森県・石川県</t>
  </si>
  <si>
    <t>石川県</t>
  </si>
  <si>
    <t>石川県</t>
  </si>
  <si>
    <t>宮城県</t>
  </si>
  <si>
    <t>富山県</t>
  </si>
  <si>
    <t>新潟県</t>
  </si>
  <si>
    <t>山形県</t>
  </si>
  <si>
    <t>山形県・東京都</t>
  </si>
  <si>
    <t>秋田県・埼玉県</t>
  </si>
  <si>
    <t>富山県・滋賀県</t>
  </si>
  <si>
    <t>宮城県</t>
  </si>
  <si>
    <t>青森県</t>
  </si>
  <si>
    <t>宮城県</t>
  </si>
  <si>
    <t>宮城県</t>
  </si>
  <si>
    <t>昭和</t>
  </si>
  <si>
    <t>1.0未満0.7以上</t>
  </si>
  <si>
    <t>0.7未満0.3以上</t>
  </si>
  <si>
    <t>0.3未満</t>
  </si>
  <si>
    <t>年度</t>
  </si>
  <si>
    <t>県　A</t>
  </si>
  <si>
    <t>全国B</t>
  </si>
  <si>
    <t>差A-B</t>
  </si>
  <si>
    <t>表－９　学校種類別、裸眼視力1.0未満の被患率の推移と全国との比較（男女合計）</t>
  </si>
  <si>
    <t>平成</t>
  </si>
  <si>
    <t>年度</t>
  </si>
  <si>
    <t>表－１０　学校種類別、むし歯(う歯)の被患率の推移と全国との比較（男女合計）</t>
  </si>
  <si>
    <t>平成</t>
  </si>
  <si>
    <t>表－１１　学校種類別、肥満傾向の者の割合の推移と全国との比較（男女合計）</t>
  </si>
  <si>
    <t>表－１２　学校種類別、ぜん息の者の割合の推移と全国との比較（男女合計）</t>
  </si>
  <si>
    <t>８</t>
  </si>
  <si>
    <t>９</t>
  </si>
  <si>
    <t>１０</t>
  </si>
  <si>
    <t>１３</t>
  </si>
  <si>
    <t>（柱）　幼稚園は調査客対数が少ないため、年度により数値が変動する。</t>
  </si>
  <si>
    <t>図５</t>
  </si>
  <si>
    <t>図６</t>
  </si>
  <si>
    <t>表－４　17歳の者(高校3年生)の体格の推移(昭和58年度～平成17年度)</t>
  </si>
  <si>
    <t>表－５　17歳の者(高校3年生)の体格の推移(昭和58年度～平成17年度)</t>
  </si>
  <si>
    <t>結核に関する検診</t>
  </si>
  <si>
    <t>とする者
委員会での検討を必要</t>
  </si>
  <si>
    <t>　　　 2   表に使用している記号； 「-」… 該当者がいない場合、「0.00」… 計数が0ではないが表示単位未満の場合、「…」… 調査対象とならなかった場合。</t>
  </si>
  <si>
    <t xml:space="preserve"> 　　　3   「聴力検査(難聴)｣、「結核検査」、｢尿糖検査」、「寄生虫卵検査」、「心電図検査」、「結核に関する検診」及び「永久歯のう歯等数」は調査対象年齢(学年)が限定されている。</t>
  </si>
  <si>
    <t>…</t>
  </si>
  <si>
    <t>…</t>
  </si>
  <si>
    <t>　　　 2   表に使用している記号； 「-」… 該当者がいない場合、「0.00」… 計数が0ではないが表示単位未満の場合、「…」… 調査対象とならなかった場合。</t>
  </si>
  <si>
    <t xml:space="preserve"> 　　　3   「聴力検査(難聴)｣、「結核検査」、｢尿糖検査」、「寄生虫卵検査」、「心電図検査」、「結核に関する検診」及び「永久歯のう歯等数」は調査対象年齢(学年)が限定されている。</t>
  </si>
  <si>
    <t>７</t>
  </si>
  <si>
    <t>１４</t>
  </si>
  <si>
    <t>１５</t>
  </si>
  <si>
    <t>１６</t>
  </si>
  <si>
    <t>１６</t>
  </si>
  <si>
    <t>１６</t>
  </si>
  <si>
    <t>平成1７年度</t>
  </si>
  <si>
    <t>平成１７年度</t>
  </si>
  <si>
    <t>60</t>
  </si>
  <si>
    <t>６０</t>
  </si>
  <si>
    <t>６０</t>
  </si>
  <si>
    <t>平成７</t>
  </si>
  <si>
    <t>１７</t>
  </si>
  <si>
    <t>平成７</t>
  </si>
  <si>
    <t>１７</t>
  </si>
  <si>
    <t>昭和６０年度</t>
  </si>
  <si>
    <t>平成７年度</t>
  </si>
  <si>
    <t>平成17年度 A</t>
  </si>
  <si>
    <t>昭和50年度 B</t>
  </si>
  <si>
    <t>- 17 -</t>
  </si>
  <si>
    <t>表－８　学校種類別疾病・異常被患率(秋田県　女)</t>
  </si>
  <si>
    <t>表－７　学校種類別疾病・異常被患率(秋田県　男)</t>
  </si>
  <si>
    <t>- 16 -</t>
  </si>
  <si>
    <t>表－６　学校種類別疾病・異常被患率(秋田県　男女合計)</t>
  </si>
  <si>
    <t>- 15 -</t>
  </si>
  <si>
    <t>- 22 -</t>
  </si>
  <si>
    <t>- 21 -</t>
  </si>
  <si>
    <t>- 20 -</t>
  </si>
  <si>
    <t>図７</t>
  </si>
  <si>
    <t>図８</t>
  </si>
  <si>
    <t>- 1８ -</t>
  </si>
  <si>
    <t>- １９ -</t>
  </si>
  <si>
    <t>昭和58年度</t>
  </si>
  <si>
    <t>17</t>
  </si>
  <si>
    <t>　　(女)</t>
  </si>
  <si>
    <t>区    分</t>
  </si>
  <si>
    <t>年齢別、男女別体格の平均値の全国との比較(平成17年度)</t>
  </si>
  <si>
    <t>年齢別、男女別体格の平均値(平成17年度)</t>
  </si>
  <si>
    <t>年齢別、男女別体格の平均値の30年前との比較(平成17年度・昭和50年度)</t>
  </si>
  <si>
    <t>平成17年度 A</t>
  </si>
  <si>
    <t>昭和50年度 B</t>
  </si>
  <si>
    <t>5</t>
  </si>
  <si>
    <t>6</t>
  </si>
  <si>
    <t>7</t>
  </si>
  <si>
    <t>12</t>
  </si>
  <si>
    <t>13</t>
  </si>
  <si>
    <t>14</t>
  </si>
  <si>
    <t>15</t>
  </si>
  <si>
    <t>-6-</t>
  </si>
  <si>
    <t>16</t>
  </si>
  <si>
    <t>17</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</si>
</sst>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_-;\-* #,##0.0_-;_-* &quot;-&quot;??_-;_-@_-"/>
    <numFmt numFmtId="185" formatCode="_-* #,##0_-;\-* #,##0_-;_-* &quot;-&quot;??_-;_-@_-"/>
    <numFmt numFmtId="186" formatCode="#,##0\ ;&quot;△ &quot;#,##0\ ;_*&quot;- &quot;"/>
    <numFmt numFmtId="187" formatCode="#,##0.00\ ;&quot;△ &quot;#,##0.00\ ;_*&quot;- &quot;"/>
    <numFmt numFmtId="188" formatCode="#,##0.0\ ;&quot;△ &quot;#,##0.0\ ;_*&quot;- &quot;"/>
    <numFmt numFmtId="189" formatCode="0_);[Red]\(0\)"/>
    <numFmt numFmtId="190" formatCode="#,##0.0\ ;&quot;△ &quot;#,##0.0\ ;_*"/>
    <numFmt numFmtId="191" formatCode="#,##0.0\ ;&quot;△ &quot;#,##0.0\ ;"/>
    <numFmt numFmtId="192" formatCode="#,##0.0\ ;&quot;△ &quot;#,##0.0\ "/>
    <numFmt numFmtId="193" formatCode="#,##0.00\ ;&quot;△&quot;#,##0.00\ ;_*&quot;- &quot;"/>
    <numFmt numFmtId="194" formatCode="0.0_ "/>
    <numFmt numFmtId="195" formatCode="&quot;△&quot;\ #,##0;&quot;▲&quot;\ #,##0"/>
    <numFmt numFmtId="196" formatCode="0.00_ "/>
    <numFmt numFmtId="197" formatCode="0_ "/>
    <numFmt numFmtId="198" formatCode="0.0_);[Red]\(0.0\)"/>
    <numFmt numFmtId="199" formatCode="0.00_);[Red]\(0.00\)"/>
    <numFmt numFmtId="200" formatCode="0.0%"/>
    <numFmt numFmtId="201" formatCode="0.0;&quot;△ &quot;0.0"/>
    <numFmt numFmtId="202" formatCode="0.0"/>
    <numFmt numFmtId="203" formatCode="#,##0.00;&quot;△&quot;#,##0.00;&quot;…&quot;;&quot;－&quot;"/>
    <numFmt numFmtId="204" formatCode="0.0_ ;[Red]\-0.0\ "/>
    <numFmt numFmtId="205" formatCode="0;&quot;△ &quot;0"/>
  </numFmts>
  <fonts count="35">
    <font>
      <sz val="11"/>
      <name val="明朝"/>
      <family val="1"/>
    </font>
    <font>
      <b/>
      <sz val="11"/>
      <name val="明朝"/>
      <family val="1"/>
    </font>
    <font>
      <i/>
      <sz val="11"/>
      <name val="明朝"/>
      <family val="1"/>
    </font>
    <font>
      <b/>
      <i/>
      <sz val="11"/>
      <name val="明朝"/>
      <family val="1"/>
    </font>
    <font>
      <sz val="11"/>
      <name val="ＭＳ Ｐ明朝"/>
      <family val="1"/>
    </font>
    <font>
      <sz val="14"/>
      <name val="ＭＳ Ｐ明朝"/>
      <family val="1"/>
    </font>
    <font>
      <sz val="10"/>
      <name val="ＭＳ Ｐ明朝"/>
      <family val="1"/>
    </font>
    <font>
      <sz val="12"/>
      <name val="ＭＳ Ｐ明朝"/>
      <family val="1"/>
    </font>
    <font>
      <sz val="11"/>
      <name val="ＭＳ 明朝"/>
      <family val="1"/>
    </font>
    <font>
      <sz val="11"/>
      <name val="ＭＳ Ｐゴシック"/>
      <family val="3"/>
    </font>
    <font>
      <sz val="10"/>
      <name val="明朝"/>
      <family val="1"/>
    </font>
    <font>
      <sz val="12"/>
      <name val="ＭＳ Ｐゴシック"/>
      <family val="3"/>
    </font>
    <font>
      <sz val="6"/>
      <name val="ＭＳ Ｐ明朝"/>
      <family val="1"/>
    </font>
    <font>
      <sz val="14"/>
      <name val="明朝"/>
      <family val="1"/>
    </font>
    <font>
      <sz val="16"/>
      <name val="ＭＳ Ｐ明朝"/>
      <family val="1"/>
    </font>
    <font>
      <sz val="9"/>
      <name val="明朝"/>
      <family val="1"/>
    </font>
    <font>
      <sz val="11"/>
      <color indexed="10"/>
      <name val="明朝"/>
      <family val="1"/>
    </font>
    <font>
      <b/>
      <sz val="9"/>
      <name val="明朝"/>
      <family val="1"/>
    </font>
    <font>
      <sz val="14"/>
      <name val="ＭＳ Ｐゴシック"/>
      <family val="3"/>
    </font>
    <font>
      <sz val="19"/>
      <name val="ＭＳ Ｐゴシック"/>
      <family val="3"/>
    </font>
    <font>
      <sz val="17.25"/>
      <name val="ＭＳ Ｐゴシック"/>
      <family val="3"/>
    </font>
    <font>
      <sz val="18.25"/>
      <name val="ＭＳ Ｐゴシック"/>
      <family val="3"/>
    </font>
    <font>
      <sz val="14.25"/>
      <name val="ＭＳ Ｐゴシック"/>
      <family val="3"/>
    </font>
    <font>
      <b/>
      <sz val="16"/>
      <name val="ＭＳ Ｐ明朝"/>
      <family val="1"/>
    </font>
    <font>
      <sz val="12"/>
      <name val="明朝"/>
      <family val="1"/>
    </font>
    <font>
      <sz val="11.5"/>
      <name val="ＭＳ Ｐゴシック"/>
      <family val="3"/>
    </font>
    <font>
      <sz val="13.25"/>
      <name val="ＭＳ Ｐゴシック"/>
      <family val="3"/>
    </font>
    <font>
      <sz val="13.75"/>
      <name val="ＭＳ Ｐゴシック"/>
      <family val="3"/>
    </font>
    <font>
      <sz val="14.5"/>
      <name val="ＭＳ Ｐゴシック"/>
      <family val="3"/>
    </font>
    <font>
      <sz val="11.25"/>
      <name val="ＭＳ Ｐゴシック"/>
      <family val="3"/>
    </font>
    <font>
      <sz val="13.5"/>
      <name val="ＭＳ Ｐゴシック"/>
      <family val="3"/>
    </font>
    <font>
      <sz val="14.75"/>
      <name val="ＭＳ Ｐゴシック"/>
      <family val="3"/>
    </font>
    <font>
      <sz val="16"/>
      <name val="明朝"/>
      <family val="1"/>
    </font>
    <font>
      <sz val="10"/>
      <name val="ＭＳ Ｐゴシック"/>
      <family val="3"/>
    </font>
    <font>
      <sz val="11"/>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62">
    <border>
      <left/>
      <right/>
      <top/>
      <bottom/>
      <diagonal/>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style="medium"/>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color indexed="63"/>
      </left>
      <right style="medium"/>
      <top>
        <color indexed="63"/>
      </top>
      <bottom style="double"/>
    </border>
    <border>
      <left>
        <color indexed="63"/>
      </left>
      <right style="double"/>
      <top>
        <color indexed="63"/>
      </top>
      <bottom style="thin"/>
    </border>
    <border>
      <left>
        <color indexed="63"/>
      </left>
      <right style="double"/>
      <top>
        <color indexed="63"/>
      </top>
      <bottom>
        <color indexed="63"/>
      </bottom>
    </border>
    <border>
      <left style="medium"/>
      <right style="thin"/>
      <top>
        <color indexed="63"/>
      </top>
      <bottom style="double"/>
    </border>
    <border>
      <left>
        <color indexed="63"/>
      </left>
      <right style="double"/>
      <top>
        <color indexed="63"/>
      </top>
      <bottom style="medium"/>
    </border>
    <border>
      <left style="medium"/>
      <right style="double"/>
      <top style="medium"/>
      <bottom>
        <color indexed="63"/>
      </bottom>
    </border>
    <border>
      <left style="medium"/>
      <right style="double"/>
      <top>
        <color indexed="63"/>
      </top>
      <bottom style="double"/>
    </border>
    <border>
      <left style="medium"/>
      <right style="double"/>
      <top>
        <color indexed="63"/>
      </top>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hair"/>
    </border>
    <border>
      <left>
        <color indexed="63"/>
      </left>
      <right style="thin"/>
      <top>
        <color indexed="63"/>
      </top>
      <bottom style="hair"/>
    </border>
    <border>
      <left style="thin"/>
      <right>
        <color indexed="63"/>
      </right>
      <top style="medium"/>
      <bottom style="thin"/>
    </border>
    <border>
      <left style="medium"/>
      <right style="double"/>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double"/>
      <top>
        <color indexed="63"/>
      </top>
      <bottom style="thin"/>
    </border>
    <border>
      <left style="medium"/>
      <right>
        <color indexed="63"/>
      </right>
      <top style="medium"/>
      <bottom style="thin"/>
    </border>
    <border>
      <left>
        <color indexed="63"/>
      </left>
      <right>
        <color indexed="63"/>
      </right>
      <top>
        <color indexed="63"/>
      </top>
      <bottom style="double"/>
    </border>
    <border>
      <left style="thin"/>
      <right style="medium"/>
      <top style="thin"/>
      <bottom style="double"/>
    </border>
    <border>
      <left style="thin"/>
      <right style="medium"/>
      <top>
        <color indexed="63"/>
      </top>
      <bottom style="thin"/>
    </border>
    <border>
      <left style="thin"/>
      <right style="medium"/>
      <top>
        <color indexed="63"/>
      </top>
      <bottom>
        <color indexed="63"/>
      </bottom>
    </border>
    <border>
      <left style="thin"/>
      <right style="medium"/>
      <top>
        <color indexed="63"/>
      </top>
      <bottom style="double"/>
    </border>
    <border>
      <left>
        <color indexed="63"/>
      </left>
      <right>
        <color indexed="63"/>
      </right>
      <top>
        <color indexed="63"/>
      </top>
      <bottom style="medium"/>
    </border>
    <border>
      <left style="thin"/>
      <right style="medium"/>
      <top>
        <color indexed="63"/>
      </top>
      <bottom style="medium"/>
    </border>
    <border>
      <left style="thin"/>
      <right style="thin"/>
      <top style="thin"/>
      <bottom style="double"/>
    </border>
    <border>
      <left style="thin"/>
      <right style="double"/>
      <top style="thin"/>
      <bottom style="double"/>
    </border>
    <border>
      <left style="thin"/>
      <right style="double"/>
      <top style="thin"/>
      <bottom>
        <color indexed="63"/>
      </bottom>
    </border>
    <border>
      <left style="thin"/>
      <right style="double"/>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double"/>
      <top>
        <color indexed="63"/>
      </top>
      <bottom style="double"/>
    </border>
    <border>
      <left style="thin"/>
      <right style="thin"/>
      <top style="double"/>
      <bottom style="thin"/>
    </border>
    <border>
      <left style="thin"/>
      <right style="thin"/>
      <top>
        <color indexed="63"/>
      </top>
      <bottom style="medium"/>
    </border>
    <border>
      <left style="thin"/>
      <right style="double"/>
      <top>
        <color indexed="63"/>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 fillId="0" borderId="0">
      <alignment/>
      <protection/>
    </xf>
  </cellStyleXfs>
  <cellXfs count="386">
    <xf numFmtId="0" fontId="0" fillId="0" borderId="0" xfId="0" applyAlignment="1">
      <alignment/>
    </xf>
    <xf numFmtId="0" fontId="0" fillId="0" borderId="0" xfId="0" applyBorder="1" applyAlignment="1">
      <alignment/>
    </xf>
    <xf numFmtId="49" fontId="0" fillId="0" borderId="0" xfId="0" applyNumberFormat="1" applyAlignment="1">
      <alignment horizont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xf>
    <xf numFmtId="187" fontId="4" fillId="0" borderId="1" xfId="0" applyNumberFormat="1"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Alignment="1">
      <alignment/>
    </xf>
    <xf numFmtId="187" fontId="4" fillId="0" borderId="4" xfId="0" applyNumberFormat="1" applyFont="1" applyBorder="1" applyAlignment="1">
      <alignment vertical="center"/>
    </xf>
    <xf numFmtId="187" fontId="4" fillId="0" borderId="5" xfId="0" applyNumberFormat="1" applyFont="1" applyBorder="1" applyAlignment="1">
      <alignment vertical="center"/>
    </xf>
    <xf numFmtId="0" fontId="4" fillId="0" borderId="6" xfId="0" applyFont="1" applyBorder="1" applyAlignment="1">
      <alignment/>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8" xfId="0" applyFont="1" applyBorder="1" applyAlignment="1">
      <alignment/>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11" xfId="0" applyFont="1" applyBorder="1" applyAlignment="1">
      <alignment/>
    </xf>
    <xf numFmtId="0" fontId="4" fillId="0" borderId="2"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4" xfId="0" applyFont="1" applyBorder="1" applyAlignment="1">
      <alignmen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 xfId="0" applyFont="1" applyBorder="1" applyAlignment="1">
      <alignment/>
    </xf>
    <xf numFmtId="187" fontId="4" fillId="0" borderId="4" xfId="0" applyNumberFormat="1" applyFont="1" applyBorder="1" applyAlignment="1">
      <alignment horizontal="right" vertical="center"/>
    </xf>
    <xf numFmtId="187" fontId="4" fillId="0" borderId="1" xfId="0" applyNumberFormat="1" applyFont="1" applyBorder="1" applyAlignment="1">
      <alignment horizontal="right" vertical="center"/>
    </xf>
    <xf numFmtId="187" fontId="4" fillId="0" borderId="5" xfId="0" applyNumberFormat="1" applyFont="1" applyBorder="1" applyAlignment="1">
      <alignment horizontal="right" vertical="center"/>
    </xf>
    <xf numFmtId="187" fontId="4" fillId="0" borderId="14" xfId="0" applyNumberFormat="1" applyFont="1" applyBorder="1" applyAlignment="1">
      <alignment horizontal="right" vertical="center"/>
    </xf>
    <xf numFmtId="0" fontId="6" fillId="0" borderId="9"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0" fontId="4" fillId="0" borderId="16" xfId="0" applyFont="1" applyBorder="1" applyAlignment="1">
      <alignment horizontal="centerContinuous"/>
    </xf>
    <xf numFmtId="49" fontId="5" fillId="0" borderId="0" xfId="0" applyNumberFormat="1" applyFont="1" applyAlignment="1">
      <alignment vertical="center"/>
    </xf>
    <xf numFmtId="49" fontId="4" fillId="0" borderId="0" xfId="0" applyNumberFormat="1" applyFont="1" applyAlignment="1">
      <alignment vertical="center"/>
    </xf>
    <xf numFmtId="0" fontId="7" fillId="0" borderId="17" xfId="0" applyFont="1" applyBorder="1" applyAlignment="1">
      <alignment vertical="center"/>
    </xf>
    <xf numFmtId="0" fontId="7" fillId="0" borderId="8" xfId="0" applyFont="1" applyBorder="1" applyAlignment="1">
      <alignment vertical="center"/>
    </xf>
    <xf numFmtId="0" fontId="7" fillId="0" borderId="18" xfId="0" applyFont="1" applyBorder="1" applyAlignment="1">
      <alignment vertical="center"/>
    </xf>
    <xf numFmtId="0" fontId="7" fillId="0" borderId="9"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15"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vertical="center"/>
    </xf>
    <xf numFmtId="182" fontId="7" fillId="0" borderId="24" xfId="0" applyNumberFormat="1" applyFont="1" applyBorder="1" applyAlignment="1">
      <alignment horizontal="right" vertical="center"/>
    </xf>
    <xf numFmtId="186" fontId="7" fillId="0" borderId="13" xfId="0" applyNumberFormat="1" applyFont="1" applyBorder="1" applyAlignment="1">
      <alignment vertical="center"/>
    </xf>
    <xf numFmtId="188" fontId="7" fillId="0" borderId="13" xfId="0" applyNumberFormat="1" applyFont="1" applyBorder="1" applyAlignment="1">
      <alignment vertical="center"/>
    </xf>
    <xf numFmtId="187" fontId="7" fillId="0" borderId="24" xfId="0" applyNumberFormat="1" applyFont="1" applyBorder="1" applyAlignment="1">
      <alignment vertical="center"/>
    </xf>
    <xf numFmtId="187" fontId="7" fillId="0" borderId="16" xfId="0" applyNumberFormat="1" applyFont="1" applyBorder="1" applyAlignment="1">
      <alignment vertical="center"/>
    </xf>
    <xf numFmtId="0" fontId="7" fillId="0" borderId="4" xfId="0" applyFont="1" applyBorder="1" applyAlignment="1">
      <alignment vertical="center"/>
    </xf>
    <xf numFmtId="182" fontId="7" fillId="0" borderId="25" xfId="0" applyNumberFormat="1" applyFont="1" applyBorder="1" applyAlignment="1">
      <alignment horizontal="right" vertical="center"/>
    </xf>
    <xf numFmtId="186" fontId="7" fillId="0" borderId="4" xfId="0" applyNumberFormat="1" applyFont="1" applyBorder="1" applyAlignment="1">
      <alignment vertical="center"/>
    </xf>
    <xf numFmtId="188" fontId="7" fillId="0" borderId="4" xfId="0" applyNumberFormat="1" applyFont="1" applyBorder="1" applyAlignment="1">
      <alignment vertical="center"/>
    </xf>
    <xf numFmtId="187" fontId="7" fillId="0" borderId="25" xfId="0" applyNumberFormat="1" applyFont="1" applyBorder="1" applyAlignment="1">
      <alignment vertical="center"/>
    </xf>
    <xf numFmtId="187" fontId="7" fillId="0" borderId="1" xfId="0" applyNumberFormat="1" applyFont="1" applyBorder="1" applyAlignment="1">
      <alignment vertical="center"/>
    </xf>
    <xf numFmtId="0" fontId="7" fillId="0" borderId="26" xfId="0" applyFont="1" applyBorder="1" applyAlignment="1">
      <alignment horizontal="center" vertical="center"/>
    </xf>
    <xf numFmtId="0" fontId="7" fillId="0" borderId="21" xfId="0" applyFont="1" applyBorder="1" applyAlignment="1">
      <alignment vertical="center"/>
    </xf>
    <xf numFmtId="182" fontId="7" fillId="0" borderId="22" xfId="0" applyNumberFormat="1" applyFont="1" applyBorder="1" applyAlignment="1">
      <alignment horizontal="right" vertical="center"/>
    </xf>
    <xf numFmtId="186" fontId="7" fillId="0" borderId="21" xfId="0" applyNumberFormat="1" applyFont="1" applyBorder="1" applyAlignment="1">
      <alignment vertical="center"/>
    </xf>
    <xf numFmtId="188" fontId="7" fillId="0" borderId="21" xfId="0" applyNumberFormat="1" applyFont="1" applyBorder="1" applyAlignment="1">
      <alignment vertical="center"/>
    </xf>
    <xf numFmtId="187" fontId="7" fillId="0" borderId="22" xfId="0" applyNumberFormat="1" applyFont="1" applyBorder="1" applyAlignment="1">
      <alignment vertical="center"/>
    </xf>
    <xf numFmtId="187" fontId="7" fillId="0" borderId="23" xfId="0" applyNumberFormat="1"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vertical="center"/>
    </xf>
    <xf numFmtId="182" fontId="7" fillId="0" borderId="27" xfId="0" applyNumberFormat="1" applyFont="1" applyBorder="1" applyAlignment="1">
      <alignment horizontal="right" vertical="center"/>
    </xf>
    <xf numFmtId="186" fontId="7" fillId="0" borderId="5" xfId="0" applyNumberFormat="1" applyFont="1" applyBorder="1" applyAlignment="1">
      <alignment vertical="center"/>
    </xf>
    <xf numFmtId="188" fontId="7" fillId="0" borderId="5" xfId="0" applyNumberFormat="1" applyFont="1" applyBorder="1" applyAlignment="1">
      <alignment vertical="center"/>
    </xf>
    <xf numFmtId="187" fontId="7" fillId="0" borderId="27" xfId="0" applyNumberFormat="1" applyFont="1" applyBorder="1" applyAlignment="1">
      <alignment vertical="center"/>
    </xf>
    <xf numFmtId="187" fontId="7" fillId="0" borderId="14" xfId="0" applyNumberFormat="1" applyFont="1" applyBorder="1" applyAlignment="1">
      <alignment vertical="center"/>
    </xf>
    <xf numFmtId="188" fontId="7" fillId="0" borderId="24" xfId="0" applyNumberFormat="1" applyFont="1" applyBorder="1" applyAlignment="1">
      <alignment vertical="center"/>
    </xf>
    <xf numFmtId="188" fontId="7" fillId="0" borderId="25" xfId="0" applyNumberFormat="1" applyFont="1" applyBorder="1" applyAlignment="1">
      <alignment vertical="center"/>
    </xf>
    <xf numFmtId="188" fontId="7" fillId="0" borderId="22" xfId="0" applyNumberFormat="1" applyFont="1" applyBorder="1" applyAlignment="1">
      <alignment vertical="center"/>
    </xf>
    <xf numFmtId="188" fontId="7" fillId="0" borderId="27" xfId="0" applyNumberFormat="1" applyFont="1" applyBorder="1" applyAlignment="1">
      <alignment vertical="center"/>
    </xf>
    <xf numFmtId="188" fontId="7" fillId="0" borderId="16" xfId="0" applyNumberFormat="1" applyFont="1" applyBorder="1" applyAlignment="1">
      <alignment vertical="center"/>
    </xf>
    <xf numFmtId="188" fontId="7" fillId="0" borderId="1" xfId="0" applyNumberFormat="1" applyFont="1" applyBorder="1" applyAlignment="1">
      <alignment vertical="center"/>
    </xf>
    <xf numFmtId="188" fontId="7" fillId="0" borderId="23" xfId="0" applyNumberFormat="1" applyFont="1" applyBorder="1" applyAlignment="1">
      <alignment vertical="center"/>
    </xf>
    <xf numFmtId="188" fontId="7" fillId="0" borderId="14" xfId="0" applyNumberFormat="1" applyFont="1" applyBorder="1" applyAlignment="1">
      <alignment vertical="center"/>
    </xf>
    <xf numFmtId="49" fontId="7" fillId="0" borderId="28" xfId="0" applyNumberFormat="1" applyFont="1" applyBorder="1" applyAlignment="1">
      <alignment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xf>
    <xf numFmtId="0" fontId="4" fillId="0" borderId="0" xfId="0" applyFont="1" applyBorder="1" applyAlignment="1">
      <alignment vertical="center"/>
    </xf>
    <xf numFmtId="187" fontId="4" fillId="0" borderId="0" xfId="0" applyNumberFormat="1" applyFont="1" applyBorder="1" applyAlignment="1">
      <alignment vertical="center"/>
    </xf>
    <xf numFmtId="187" fontId="4" fillId="0" borderId="0" xfId="0" applyNumberFormat="1" applyFont="1" applyBorder="1" applyAlignment="1">
      <alignment horizontal="right" vertical="center"/>
    </xf>
    <xf numFmtId="188" fontId="7" fillId="0" borderId="0" xfId="0" applyNumberFormat="1" applyFont="1" applyBorder="1" applyAlignment="1">
      <alignment vertical="center"/>
    </xf>
    <xf numFmtId="0" fontId="0" fillId="0" borderId="0" xfId="0" applyAlignment="1">
      <alignment/>
    </xf>
    <xf numFmtId="0" fontId="7" fillId="0" borderId="0" xfId="0" applyFont="1" applyAlignment="1">
      <alignment/>
    </xf>
    <xf numFmtId="0" fontId="8" fillId="0" borderId="13" xfId="0" applyFont="1" applyBorder="1" applyAlignment="1">
      <alignment horizontal="center" vertical="top" textRotation="255" wrapText="1"/>
    </xf>
    <xf numFmtId="0" fontId="8" fillId="0" borderId="31" xfId="0" applyFont="1" applyBorder="1" applyAlignment="1">
      <alignment horizontal="center" vertical="top"/>
    </xf>
    <xf numFmtId="0" fontId="8" fillId="0" borderId="13" xfId="0" applyFont="1" applyBorder="1" applyAlignment="1">
      <alignment horizontal="center" vertical="top" wrapText="1"/>
    </xf>
    <xf numFmtId="0" fontId="8" fillId="0" borderId="16" xfId="0" applyFont="1" applyBorder="1" applyAlignment="1">
      <alignment horizontal="center" vertical="top" textRotation="255" wrapText="1"/>
    </xf>
    <xf numFmtId="0" fontId="8" fillId="0" borderId="0" xfId="0" applyFont="1" applyAlignment="1">
      <alignment/>
    </xf>
    <xf numFmtId="0" fontId="8" fillId="0" borderId="31" xfId="0" applyFont="1" applyBorder="1" applyAlignment="1">
      <alignment wrapText="1"/>
    </xf>
    <xf numFmtId="0" fontId="7" fillId="0" borderId="21" xfId="0" applyFont="1" applyFill="1" applyBorder="1" applyAlignment="1">
      <alignment horizontal="center" vertical="center"/>
    </xf>
    <xf numFmtId="0" fontId="0" fillId="0" borderId="0" xfId="0" applyFill="1" applyAlignment="1">
      <alignment/>
    </xf>
    <xf numFmtId="0" fontId="7" fillId="0" borderId="0" xfId="0" applyFont="1" applyBorder="1" applyAlignment="1">
      <alignment horizontal="centerContinuous" vertical="center"/>
    </xf>
    <xf numFmtId="0" fontId="7" fillId="0" borderId="0" xfId="0" applyFont="1" applyBorder="1" applyAlignment="1">
      <alignment horizontal="center" vertical="center"/>
    </xf>
    <xf numFmtId="0" fontId="10" fillId="0" borderId="0" xfId="0" applyFont="1" applyAlignment="1" quotePrefix="1">
      <alignment/>
    </xf>
    <xf numFmtId="0" fontId="10" fillId="0" borderId="0" xfId="0" applyFont="1" applyAlignment="1">
      <alignment/>
    </xf>
    <xf numFmtId="194" fontId="10" fillId="0" borderId="0" xfId="0" applyNumberFormat="1" applyFont="1" applyAlignment="1">
      <alignment/>
    </xf>
    <xf numFmtId="188" fontId="10" fillId="0" borderId="0" xfId="0" applyNumberFormat="1" applyFont="1" applyAlignment="1">
      <alignment/>
    </xf>
    <xf numFmtId="0" fontId="10" fillId="0" borderId="32" xfId="0" applyFont="1" applyBorder="1" applyAlignment="1">
      <alignment/>
    </xf>
    <xf numFmtId="0" fontId="10" fillId="0" borderId="33" xfId="0" applyFont="1" applyBorder="1" applyAlignment="1">
      <alignment/>
    </xf>
    <xf numFmtId="194" fontId="10" fillId="0" borderId="33" xfId="0" applyNumberFormat="1" applyFont="1" applyBorder="1" applyAlignment="1">
      <alignment horizontal="center"/>
    </xf>
    <xf numFmtId="0" fontId="10" fillId="0" borderId="34" xfId="0" applyFont="1" applyBorder="1" applyAlignment="1">
      <alignment horizontal="center"/>
    </xf>
    <xf numFmtId="0" fontId="10" fillId="0" borderId="4" xfId="0" applyFont="1" applyBorder="1" applyAlignment="1">
      <alignment horizontal="center"/>
    </xf>
    <xf numFmtId="194" fontId="10" fillId="0" borderId="4" xfId="0" applyNumberFormat="1" applyFont="1" applyBorder="1" applyAlignment="1">
      <alignment horizontal="center"/>
    </xf>
    <xf numFmtId="0" fontId="10" fillId="0" borderId="35" xfId="0" applyFont="1" applyBorder="1" applyAlignment="1">
      <alignment/>
    </xf>
    <xf numFmtId="0" fontId="10" fillId="0" borderId="13" xfId="0" applyFont="1" applyBorder="1" applyAlignment="1">
      <alignment/>
    </xf>
    <xf numFmtId="194" fontId="10" fillId="0" borderId="13" xfId="0" applyNumberFormat="1" applyFont="1" applyBorder="1" applyAlignment="1">
      <alignment horizontal="center"/>
    </xf>
    <xf numFmtId="188" fontId="10" fillId="0" borderId="13" xfId="0" applyNumberFormat="1" applyFont="1" applyBorder="1" applyAlignment="1">
      <alignment horizontal="center"/>
    </xf>
    <xf numFmtId="0" fontId="10" fillId="0" borderId="36" xfId="0" applyFont="1" applyBorder="1" applyAlignment="1">
      <alignment/>
    </xf>
    <xf numFmtId="194" fontId="10" fillId="0" borderId="36" xfId="0" applyNumberFormat="1" applyFont="1" applyBorder="1" applyAlignment="1">
      <alignment/>
    </xf>
    <xf numFmtId="188" fontId="10" fillId="0" borderId="36" xfId="0" applyNumberFormat="1" applyFont="1" applyBorder="1" applyAlignment="1">
      <alignment/>
    </xf>
    <xf numFmtId="0" fontId="10" fillId="0" borderId="34" xfId="0" applyFont="1" applyBorder="1" applyAlignment="1">
      <alignment/>
    </xf>
    <xf numFmtId="0" fontId="10" fillId="0" borderId="37" xfId="0" applyFont="1" applyBorder="1" applyAlignment="1">
      <alignment/>
    </xf>
    <xf numFmtId="194" fontId="10" fillId="0" borderId="37" xfId="0" applyNumberFormat="1" applyFont="1" applyBorder="1" applyAlignment="1">
      <alignment/>
    </xf>
    <xf numFmtId="188" fontId="10" fillId="0" borderId="37" xfId="0" applyNumberFormat="1" applyFont="1" applyBorder="1" applyAlignment="1">
      <alignment/>
    </xf>
    <xf numFmtId="194" fontId="10" fillId="0" borderId="13" xfId="0" applyNumberFormat="1" applyFont="1" applyBorder="1" applyAlignment="1">
      <alignment/>
    </xf>
    <xf numFmtId="188" fontId="10" fillId="0" borderId="13" xfId="0" applyNumberFormat="1" applyFont="1" applyBorder="1" applyAlignment="1">
      <alignment/>
    </xf>
    <xf numFmtId="188" fontId="10" fillId="0" borderId="33" xfId="0" applyNumberFormat="1" applyFont="1" applyBorder="1" applyAlignment="1">
      <alignment horizontal="center"/>
    </xf>
    <xf numFmtId="0" fontId="10" fillId="0" borderId="32" xfId="0" applyFont="1" applyBorder="1" applyAlignment="1">
      <alignment horizontal="center"/>
    </xf>
    <xf numFmtId="188" fontId="10" fillId="0" borderId="4" xfId="0" applyNumberFormat="1" applyFont="1" applyBorder="1" applyAlignment="1">
      <alignment horizontal="center"/>
    </xf>
    <xf numFmtId="0" fontId="10" fillId="0" borderId="35" xfId="0" applyFont="1" applyBorder="1" applyAlignment="1">
      <alignment horizontal="center"/>
    </xf>
    <xf numFmtId="0" fontId="10" fillId="0" borderId="0" xfId="0" applyFont="1" applyAlignment="1">
      <alignment horizontal="centerContinuous"/>
    </xf>
    <xf numFmtId="194" fontId="10" fillId="0" borderId="0" xfId="0" applyNumberFormat="1" applyFont="1" applyAlignment="1">
      <alignment horizontal="centerContinuous"/>
    </xf>
    <xf numFmtId="188" fontId="10" fillId="0" borderId="0" xfId="0" applyNumberFormat="1" applyFont="1" applyAlignment="1">
      <alignment horizontal="centerContinuous"/>
    </xf>
    <xf numFmtId="0" fontId="10" fillId="0" borderId="37" xfId="0" applyNumberFormat="1" applyFont="1" applyBorder="1" applyAlignment="1">
      <alignment horizontal="center"/>
    </xf>
    <xf numFmtId="0" fontId="10" fillId="0" borderId="13" xfId="0" applyNumberFormat="1" applyFont="1" applyBorder="1" applyAlignment="1">
      <alignment horizont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4" fillId="0" borderId="0" xfId="0" applyFont="1" applyBorder="1" applyAlignment="1">
      <alignment horizontal="centerContinuous" vertical="center"/>
    </xf>
    <xf numFmtId="0" fontId="7" fillId="2" borderId="0" xfId="0" applyFont="1" applyFill="1" applyBorder="1" applyAlignment="1">
      <alignment horizontal="center" vertical="center"/>
    </xf>
    <xf numFmtId="188" fontId="7" fillId="0" borderId="0" xfId="15" applyNumberFormat="1" applyFont="1" applyBorder="1" applyAlignment="1">
      <alignment vertical="center"/>
    </xf>
    <xf numFmtId="0" fontId="7" fillId="0" borderId="0" xfId="0" applyFont="1" applyBorder="1" applyAlignment="1">
      <alignment/>
    </xf>
    <xf numFmtId="188" fontId="10" fillId="0" borderId="36" xfId="0" applyNumberFormat="1" applyFont="1" applyBorder="1" applyAlignment="1">
      <alignment horizontal="right"/>
    </xf>
    <xf numFmtId="0" fontId="10" fillId="0" borderId="0" xfId="0" applyNumberFormat="1" applyFont="1" applyBorder="1" applyAlignment="1">
      <alignment horizontal="center"/>
    </xf>
    <xf numFmtId="194" fontId="10" fillId="0" borderId="37" xfId="0" applyNumberFormat="1" applyFont="1" applyBorder="1" applyAlignment="1">
      <alignment horizontal="right"/>
    </xf>
    <xf numFmtId="0" fontId="10" fillId="0" borderId="37" xfId="0" applyFont="1" applyBorder="1" applyAlignment="1">
      <alignment horizontal="left"/>
    </xf>
    <xf numFmtId="194" fontId="0" fillId="0" borderId="0" xfId="0" applyNumberFormat="1" applyAlignment="1">
      <alignment horizontal="right" vertical="justify"/>
    </xf>
    <xf numFmtId="0" fontId="0" fillId="0" borderId="0" xfId="0" applyAlignment="1">
      <alignment horizontal="right"/>
    </xf>
    <xf numFmtId="202" fontId="0" fillId="0" borderId="0" xfId="0" applyNumberFormat="1" applyAlignment="1">
      <alignment/>
    </xf>
    <xf numFmtId="0" fontId="4" fillId="0" borderId="38" xfId="0" applyFont="1" applyBorder="1" applyAlignment="1">
      <alignment horizontal="centerContinuous"/>
    </xf>
    <xf numFmtId="49" fontId="7" fillId="0" borderId="39" xfId="0" applyNumberFormat="1" applyFont="1" applyFill="1" applyBorder="1" applyAlignment="1">
      <alignment horizontal="center" vertical="center"/>
    </xf>
    <xf numFmtId="188" fontId="7" fillId="0" borderId="5" xfId="0" applyNumberFormat="1" applyFont="1" applyFill="1" applyBorder="1" applyAlignment="1">
      <alignment vertical="center"/>
    </xf>
    <xf numFmtId="188" fontId="7" fillId="0" borderId="27" xfId="0" applyNumberFormat="1" applyFont="1" applyFill="1" applyBorder="1" applyAlignment="1">
      <alignment vertical="center"/>
    </xf>
    <xf numFmtId="188" fontId="7" fillId="0" borderId="14" xfId="0" applyNumberFormat="1"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vertical="center"/>
    </xf>
    <xf numFmtId="0" fontId="7" fillId="0" borderId="9" xfId="0" applyFont="1" applyFill="1" applyBorder="1" applyAlignment="1">
      <alignment horizontal="centerContinuous" vertical="center"/>
    </xf>
    <xf numFmtId="186" fontId="7" fillId="0" borderId="13" xfId="0" applyNumberFormat="1" applyFont="1" applyFill="1" applyBorder="1" applyAlignment="1">
      <alignment vertical="center"/>
    </xf>
    <xf numFmtId="186" fontId="7" fillId="0" borderId="4" xfId="0" applyNumberFormat="1" applyFont="1" applyFill="1" applyBorder="1" applyAlignment="1">
      <alignment vertical="center"/>
    </xf>
    <xf numFmtId="186" fontId="7" fillId="0" borderId="21" xfId="0" applyNumberFormat="1" applyFont="1" applyFill="1" applyBorder="1" applyAlignment="1">
      <alignment vertical="center"/>
    </xf>
    <xf numFmtId="186" fontId="7" fillId="0" borderId="5" xfId="0" applyNumberFormat="1" applyFont="1" applyFill="1" applyBorder="1" applyAlignment="1">
      <alignment vertical="center"/>
    </xf>
    <xf numFmtId="0" fontId="4" fillId="0" borderId="0" xfId="0" applyFont="1" applyFill="1" applyAlignment="1">
      <alignment/>
    </xf>
    <xf numFmtId="0" fontId="10" fillId="0" borderId="37" xfId="0" applyNumberFormat="1" applyFont="1" applyFill="1" applyBorder="1" applyAlignment="1">
      <alignment horizontal="center"/>
    </xf>
    <xf numFmtId="0" fontId="10" fillId="0" borderId="13" xfId="0" applyNumberFormat="1" applyFont="1" applyFill="1" applyBorder="1" applyAlignment="1">
      <alignment horizontal="center"/>
    </xf>
    <xf numFmtId="49" fontId="4" fillId="0" borderId="0" xfId="0" applyNumberFormat="1" applyFont="1" applyAlignment="1">
      <alignment vertical="center" textRotation="180"/>
    </xf>
    <xf numFmtId="49" fontId="4" fillId="0" borderId="0" xfId="0" applyNumberFormat="1" applyFont="1" applyAlignment="1">
      <alignment vertical="center"/>
    </xf>
    <xf numFmtId="49" fontId="13" fillId="0" borderId="0" xfId="0" applyNumberFormat="1" applyFont="1" applyAlignment="1">
      <alignment horizontal="right"/>
    </xf>
    <xf numFmtId="0" fontId="15" fillId="0" borderId="0" xfId="0" applyFont="1" applyAlignment="1">
      <alignment/>
    </xf>
    <xf numFmtId="0" fontId="16" fillId="0" borderId="0" xfId="0" applyFont="1" applyAlignment="1">
      <alignment/>
    </xf>
    <xf numFmtId="0" fontId="1" fillId="0" borderId="0" xfId="0" applyFont="1" applyAlignment="1">
      <alignment/>
    </xf>
    <xf numFmtId="0" fontId="0" fillId="0" borderId="40" xfId="0" applyBorder="1" applyAlignment="1">
      <alignment/>
    </xf>
    <xf numFmtId="0" fontId="15" fillId="3" borderId="40" xfId="0" applyFont="1" applyFill="1" applyBorder="1" applyAlignment="1">
      <alignment/>
    </xf>
    <xf numFmtId="49" fontId="15" fillId="0" borderId="40" xfId="0" applyNumberFormat="1" applyFont="1" applyBorder="1" applyAlignment="1">
      <alignment horizontal="center"/>
    </xf>
    <xf numFmtId="198" fontId="4" fillId="0" borderId="40" xfId="0" applyNumberFormat="1" applyFont="1" applyBorder="1" applyAlignment="1">
      <alignment vertical="center"/>
    </xf>
    <xf numFmtId="198" fontId="1" fillId="0" borderId="40" xfId="0" applyNumberFormat="1" applyFont="1" applyBorder="1" applyAlignment="1">
      <alignment/>
    </xf>
    <xf numFmtId="0" fontId="1" fillId="0" borderId="0" xfId="0" applyFont="1" applyAlignment="1">
      <alignment/>
    </xf>
    <xf numFmtId="0" fontId="15" fillId="3" borderId="41" xfId="0" applyFont="1" applyFill="1" applyBorder="1" applyAlignment="1">
      <alignment/>
    </xf>
    <xf numFmtId="0" fontId="0" fillId="0" borderId="42" xfId="0" applyBorder="1" applyAlignment="1">
      <alignment/>
    </xf>
    <xf numFmtId="0" fontId="0" fillId="0" borderId="12" xfId="0" applyBorder="1" applyAlignment="1">
      <alignment/>
    </xf>
    <xf numFmtId="0" fontId="0" fillId="0" borderId="40" xfId="0" applyBorder="1" applyAlignment="1">
      <alignment/>
    </xf>
    <xf numFmtId="198" fontId="4" fillId="0" borderId="0" xfId="0" applyNumberFormat="1" applyFont="1" applyBorder="1" applyAlignment="1">
      <alignment vertical="center"/>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14" fillId="0" borderId="0" xfId="0" applyFont="1" applyBorder="1" applyAlignment="1">
      <alignment/>
    </xf>
    <xf numFmtId="0" fontId="14" fillId="0" borderId="0" xfId="0" applyFont="1" applyAlignment="1">
      <alignment textRotation="180"/>
    </xf>
    <xf numFmtId="49" fontId="7" fillId="0" borderId="24" xfId="0" applyNumberFormat="1" applyFont="1" applyBorder="1" applyAlignment="1">
      <alignment horizontal="right" vertical="center"/>
    </xf>
    <xf numFmtId="49" fontId="7" fillId="0" borderId="25" xfId="0" applyNumberFormat="1" applyFont="1" applyBorder="1" applyAlignment="1">
      <alignment horizontal="right" vertical="center"/>
    </xf>
    <xf numFmtId="49" fontId="7" fillId="0" borderId="22" xfId="0" applyNumberFormat="1" applyFont="1" applyBorder="1" applyAlignment="1">
      <alignment horizontal="right" vertical="center"/>
    </xf>
    <xf numFmtId="49" fontId="7" fillId="0" borderId="22" xfId="0" applyNumberFormat="1" applyFont="1" applyBorder="1" applyAlignment="1">
      <alignment horizontal="center" vertical="center"/>
    </xf>
    <xf numFmtId="49" fontId="7" fillId="0" borderId="27" xfId="0" applyNumberFormat="1" applyFont="1" applyBorder="1" applyAlignment="1">
      <alignment horizontal="right" vertical="center"/>
    </xf>
    <xf numFmtId="49" fontId="7" fillId="0" borderId="43" xfId="0" applyNumberFormat="1" applyFont="1" applyBorder="1" applyAlignment="1">
      <alignment horizontal="right" vertical="center"/>
    </xf>
    <xf numFmtId="49" fontId="0" fillId="0" borderId="0" xfId="0" applyNumberFormat="1" applyAlignment="1">
      <alignment textRotation="180"/>
    </xf>
    <xf numFmtId="198" fontId="0" fillId="0" borderId="40" xfId="0" applyNumberFormat="1" applyFont="1" applyBorder="1" applyAlignment="1">
      <alignment/>
    </xf>
    <xf numFmtId="198" fontId="0" fillId="0" borderId="0" xfId="0" applyNumberFormat="1" applyFont="1" applyBorder="1" applyAlignment="1">
      <alignment/>
    </xf>
    <xf numFmtId="49" fontId="7" fillId="0" borderId="30" xfId="0" applyNumberFormat="1" applyFont="1" applyFill="1" applyBorder="1" applyAlignment="1">
      <alignment horizontal="center" vertical="center"/>
    </xf>
    <xf numFmtId="188" fontId="7" fillId="0" borderId="4" xfId="0" applyNumberFormat="1" applyFont="1" applyFill="1" applyBorder="1" applyAlignment="1">
      <alignment vertical="center"/>
    </xf>
    <xf numFmtId="188" fontId="7" fillId="0" borderId="25" xfId="0" applyNumberFormat="1" applyFont="1" applyFill="1" applyBorder="1" applyAlignment="1">
      <alignment vertical="center"/>
    </xf>
    <xf numFmtId="188" fontId="7" fillId="0" borderId="1" xfId="0" applyNumberFormat="1" applyFont="1" applyFill="1" applyBorder="1" applyAlignment="1">
      <alignment vertical="center"/>
    </xf>
    <xf numFmtId="199" fontId="4" fillId="0" borderId="4" xfId="0" applyNumberFormat="1" applyFont="1" applyBorder="1" applyAlignment="1">
      <alignment vertical="center"/>
    </xf>
    <xf numFmtId="199" fontId="4" fillId="0" borderId="5" xfId="0" applyNumberFormat="1" applyFont="1" applyBorder="1" applyAlignment="1">
      <alignment vertical="center"/>
    </xf>
    <xf numFmtId="0" fontId="15" fillId="0" borderId="40" xfId="0" applyFont="1" applyBorder="1" applyAlignment="1">
      <alignment horizontal="center"/>
    </xf>
    <xf numFmtId="0" fontId="17" fillId="0" borderId="40" xfId="0" applyFont="1" applyBorder="1" applyAlignment="1">
      <alignment horizontal="center"/>
    </xf>
    <xf numFmtId="198" fontId="1" fillId="0" borderId="40" xfId="0" applyNumberFormat="1" applyFont="1" applyBorder="1" applyAlignment="1">
      <alignment/>
    </xf>
    <xf numFmtId="194" fontId="1" fillId="0" borderId="40" xfId="0" applyNumberFormat="1" applyFont="1" applyBorder="1" applyAlignment="1">
      <alignment/>
    </xf>
    <xf numFmtId="0" fontId="0" fillId="0" borderId="0" xfId="0" applyFont="1" applyAlignment="1">
      <alignment/>
    </xf>
    <xf numFmtId="0" fontId="23" fillId="0" borderId="0" xfId="0" applyFont="1" applyAlignment="1">
      <alignment/>
    </xf>
    <xf numFmtId="0" fontId="4" fillId="0" borderId="0" xfId="0" applyFont="1" applyAlignment="1">
      <alignment/>
    </xf>
    <xf numFmtId="0" fontId="4" fillId="0" borderId="0" xfId="0" applyFont="1" applyAlignment="1">
      <alignment vertical="center"/>
    </xf>
    <xf numFmtId="0" fontId="7" fillId="0" borderId="44"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6" xfId="0" applyFont="1" applyFill="1" applyBorder="1" applyAlignment="1">
      <alignment horizontal="center" vertical="center" wrapText="1" shrinkToFit="1"/>
    </xf>
    <xf numFmtId="188" fontId="7" fillId="0" borderId="12" xfId="0" applyNumberFormat="1" applyFont="1" applyBorder="1" applyAlignment="1">
      <alignment vertical="center"/>
    </xf>
    <xf numFmtId="188" fontId="7" fillId="0" borderId="47" xfId="0" applyNumberFormat="1" applyFont="1" applyBorder="1" applyAlignment="1">
      <alignment vertical="center"/>
    </xf>
    <xf numFmtId="188" fontId="7" fillId="0" borderId="31" xfId="0" applyNumberFormat="1" applyFont="1" applyBorder="1" applyAlignment="1">
      <alignment vertical="center"/>
    </xf>
    <xf numFmtId="188" fontId="7" fillId="0" borderId="48" xfId="0" applyNumberFormat="1" applyFont="1" applyBorder="1" applyAlignment="1">
      <alignment vertical="center"/>
    </xf>
    <xf numFmtId="188" fontId="7" fillId="0" borderId="2" xfId="0" applyNumberFormat="1" applyFont="1" applyBorder="1" applyAlignment="1">
      <alignment vertical="center"/>
    </xf>
    <xf numFmtId="188" fontId="7" fillId="0" borderId="45" xfId="0" applyNumberFormat="1" applyFont="1" applyBorder="1" applyAlignment="1">
      <alignment vertical="center"/>
    </xf>
    <xf numFmtId="188" fontId="7" fillId="0" borderId="49" xfId="0" applyNumberFormat="1" applyFont="1" applyBorder="1" applyAlignment="1">
      <alignment vertical="center"/>
    </xf>
    <xf numFmtId="188" fontId="7" fillId="0" borderId="26" xfId="0" applyNumberFormat="1" applyFont="1" applyBorder="1" applyAlignment="1">
      <alignment vertical="center"/>
    </xf>
    <xf numFmtId="188" fontId="7" fillId="0" borderId="50" xfId="0" applyNumberFormat="1" applyFont="1" applyBorder="1" applyAlignment="1">
      <alignment vertical="center"/>
    </xf>
    <xf numFmtId="188" fontId="7" fillId="0" borderId="51" xfId="0" applyNumberFormat="1" applyFont="1" applyBorder="1" applyAlignment="1">
      <alignment vertical="center"/>
    </xf>
    <xf numFmtId="188" fontId="7" fillId="0" borderId="3" xfId="0" applyNumberFormat="1" applyFont="1" applyBorder="1" applyAlignment="1">
      <alignment vertical="center"/>
    </xf>
    <xf numFmtId="198" fontId="4" fillId="0" borderId="0" xfId="0" applyNumberFormat="1" applyFont="1" applyAlignment="1">
      <alignment vertical="center"/>
    </xf>
    <xf numFmtId="198" fontId="7" fillId="0" borderId="19" xfId="0" applyNumberFormat="1" applyFont="1" applyBorder="1" applyAlignment="1">
      <alignment horizontal="centerContinuous" vertical="center"/>
    </xf>
    <xf numFmtId="198" fontId="4" fillId="0" borderId="0" xfId="0" applyNumberFormat="1" applyFont="1" applyAlignment="1">
      <alignment/>
    </xf>
    <xf numFmtId="204" fontId="4" fillId="0" borderId="0" xfId="0" applyNumberFormat="1" applyFont="1" applyFill="1" applyAlignment="1">
      <alignment vertical="center"/>
    </xf>
    <xf numFmtId="198" fontId="4" fillId="0" borderId="0" xfId="0" applyNumberFormat="1" applyFont="1" applyFill="1" applyAlignment="1">
      <alignment vertical="center"/>
    </xf>
    <xf numFmtId="204" fontId="7" fillId="0" borderId="9" xfId="0" applyNumberFormat="1" applyFont="1" applyFill="1" applyBorder="1" applyAlignment="1">
      <alignment horizontal="centerContinuous" vertical="center"/>
    </xf>
    <xf numFmtId="198" fontId="7" fillId="0" borderId="9" xfId="0" applyNumberFormat="1" applyFont="1" applyFill="1" applyBorder="1" applyAlignment="1">
      <alignment horizontal="centerContinuous" vertical="center"/>
    </xf>
    <xf numFmtId="0" fontId="7" fillId="2" borderId="21" xfId="0" applyFont="1" applyFill="1" applyBorder="1" applyAlignment="1">
      <alignment horizontal="center" vertical="center" wrapText="1"/>
    </xf>
    <xf numFmtId="204" fontId="7" fillId="0" borderId="21" xfId="0" applyNumberFormat="1"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53" xfId="0" applyFont="1" applyFill="1" applyBorder="1" applyAlignment="1">
      <alignment horizontal="center" vertical="center" wrapText="1"/>
    </xf>
    <xf numFmtId="198" fontId="7" fillId="0" borderId="21"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204" fontId="7" fillId="0" borderId="13" xfId="0" applyNumberFormat="1" applyFont="1" applyFill="1" applyBorder="1" applyAlignment="1">
      <alignment vertical="center"/>
    </xf>
    <xf numFmtId="188" fontId="7" fillId="0" borderId="35" xfId="0" applyNumberFormat="1" applyFont="1" applyBorder="1" applyAlignment="1">
      <alignment vertical="center"/>
    </xf>
    <xf numFmtId="188" fontId="7" fillId="0" borderId="43" xfId="0" applyNumberFormat="1" applyFont="1" applyBorder="1" applyAlignment="1">
      <alignment vertical="center"/>
    </xf>
    <xf numFmtId="198" fontId="7" fillId="0" borderId="13" xfId="0" applyNumberFormat="1" applyFont="1" applyFill="1" applyBorder="1" applyAlignment="1">
      <alignment vertical="center"/>
    </xf>
    <xf numFmtId="204" fontId="7" fillId="0" borderId="4" xfId="0" applyNumberFormat="1" applyFont="1" applyFill="1" applyBorder="1" applyAlignment="1">
      <alignment vertical="center"/>
    </xf>
    <xf numFmtId="188" fontId="7" fillId="0" borderId="32" xfId="0" applyNumberFormat="1" applyFont="1" applyBorder="1" applyAlignment="1">
      <alignment vertical="center"/>
    </xf>
    <xf numFmtId="188" fontId="7" fillId="0" borderId="42" xfId="0" applyNumberFormat="1" applyFont="1" applyBorder="1" applyAlignment="1">
      <alignment vertical="center"/>
    </xf>
    <xf numFmtId="188" fontId="7" fillId="0" borderId="54" xfId="0" applyNumberFormat="1" applyFont="1" applyBorder="1" applyAlignment="1">
      <alignment vertical="center"/>
    </xf>
    <xf numFmtId="198" fontId="7" fillId="0" borderId="4" xfId="0" applyNumberFormat="1" applyFont="1" applyFill="1" applyBorder="1" applyAlignment="1">
      <alignment vertical="center"/>
    </xf>
    <xf numFmtId="188" fontId="7" fillId="0" borderId="34" xfId="0" applyNumberFormat="1" applyFont="1" applyBorder="1" applyAlignment="1">
      <alignment vertical="center"/>
    </xf>
    <xf numFmtId="188" fontId="7" fillId="0" borderId="55" xfId="0" applyNumberFormat="1" applyFont="1" applyBorder="1" applyAlignment="1">
      <alignment vertical="center"/>
    </xf>
    <xf numFmtId="204" fontId="7" fillId="0" borderId="32" xfId="0" applyNumberFormat="1" applyFont="1" applyFill="1" applyBorder="1" applyAlignment="1">
      <alignment vertical="center"/>
    </xf>
    <xf numFmtId="198" fontId="7" fillId="0" borderId="32" xfId="0" applyNumberFormat="1" applyFont="1" applyFill="1" applyBorder="1" applyAlignment="1">
      <alignment vertical="center"/>
    </xf>
    <xf numFmtId="0" fontId="10" fillId="0" borderId="13" xfId="0" applyFont="1" applyBorder="1" applyAlignment="1">
      <alignment horizontal="center"/>
    </xf>
    <xf numFmtId="204" fontId="7" fillId="0" borderId="34" xfId="0" applyNumberFormat="1" applyFont="1" applyFill="1" applyBorder="1" applyAlignment="1">
      <alignment vertical="center"/>
    </xf>
    <xf numFmtId="198" fontId="7" fillId="0" borderId="34" xfId="0" applyNumberFormat="1" applyFont="1" applyFill="1" applyBorder="1" applyAlignment="1">
      <alignment vertical="center"/>
    </xf>
    <xf numFmtId="204" fontId="7" fillId="0" borderId="35" xfId="0" applyNumberFormat="1" applyFont="1" applyFill="1" applyBorder="1" applyAlignment="1">
      <alignment vertical="center"/>
    </xf>
    <xf numFmtId="198" fontId="7" fillId="0" borderId="35" xfId="0" applyNumberFormat="1" applyFont="1" applyFill="1" applyBorder="1" applyAlignment="1">
      <alignment vertical="center"/>
    </xf>
    <xf numFmtId="188" fontId="7" fillId="0" borderId="56" xfId="0" applyNumberFormat="1" applyFont="1" applyBorder="1" applyAlignment="1">
      <alignment vertical="center"/>
    </xf>
    <xf numFmtId="188" fontId="7" fillId="0" borderId="57" xfId="0" applyNumberFormat="1" applyFont="1" applyBorder="1" applyAlignment="1">
      <alignment vertical="center"/>
    </xf>
    <xf numFmtId="188" fontId="7" fillId="0" borderId="58" xfId="0" applyNumberFormat="1" applyFont="1" applyBorder="1" applyAlignment="1">
      <alignment vertical="center"/>
    </xf>
    <xf numFmtId="204" fontId="7" fillId="0" borderId="59" xfId="0" applyNumberFormat="1" applyFont="1" applyFill="1" applyBorder="1" applyAlignment="1">
      <alignment vertical="center"/>
    </xf>
    <xf numFmtId="198" fontId="7" fillId="0" borderId="59" xfId="0" applyNumberFormat="1" applyFont="1" applyFill="1" applyBorder="1" applyAlignment="1">
      <alignment vertical="center"/>
    </xf>
    <xf numFmtId="204" fontId="7" fillId="0" borderId="60" xfId="0" applyNumberFormat="1" applyFont="1" applyFill="1" applyBorder="1" applyAlignment="1">
      <alignment vertical="center"/>
    </xf>
    <xf numFmtId="188" fontId="7" fillId="0" borderId="60" xfId="0" applyNumberFormat="1" applyFont="1" applyBorder="1" applyAlignment="1">
      <alignment vertical="center"/>
    </xf>
    <xf numFmtId="188" fontId="7" fillId="0" borderId="61" xfId="0" applyNumberFormat="1" applyFont="1" applyBorder="1" applyAlignment="1">
      <alignment vertical="center"/>
    </xf>
    <xf numFmtId="198" fontId="7" fillId="0" borderId="60" xfId="0" applyNumberFormat="1" applyFont="1" applyFill="1" applyBorder="1" applyAlignment="1">
      <alignment vertical="center"/>
    </xf>
    <xf numFmtId="204" fontId="4" fillId="0" borderId="0" xfId="0" applyNumberFormat="1" applyFont="1" applyFill="1" applyAlignment="1">
      <alignment/>
    </xf>
    <xf numFmtId="198" fontId="4" fillId="0" borderId="0" xfId="0" applyNumberFormat="1" applyFont="1" applyFill="1" applyAlignment="1">
      <alignment/>
    </xf>
    <xf numFmtId="198" fontId="7" fillId="2" borderId="22" xfId="0" applyNumberFormat="1" applyFont="1" applyFill="1" applyBorder="1" applyAlignment="1">
      <alignment horizontal="center" vertical="center" wrapText="1"/>
    </xf>
    <xf numFmtId="0" fontId="24" fillId="0" borderId="0" xfId="0" applyFont="1" applyAlignment="1">
      <alignment/>
    </xf>
    <xf numFmtId="0" fontId="32" fillId="0" borderId="0" xfId="0" applyFont="1" applyAlignment="1">
      <alignment/>
    </xf>
    <xf numFmtId="0" fontId="10" fillId="0" borderId="36" xfId="0" applyFont="1" applyBorder="1" applyAlignment="1">
      <alignment horizontal="center"/>
    </xf>
    <xf numFmtId="0" fontId="10" fillId="0" borderId="37" xfId="0" applyFont="1" applyBorder="1" applyAlignment="1">
      <alignment horizontal="center"/>
    </xf>
    <xf numFmtId="201" fontId="7" fillId="0" borderId="16" xfId="0" applyNumberFormat="1" applyFont="1" applyBorder="1" applyAlignment="1">
      <alignment vertical="center"/>
    </xf>
    <xf numFmtId="199" fontId="4" fillId="0" borderId="4" xfId="0" applyNumberFormat="1" applyFont="1" applyBorder="1" applyAlignment="1">
      <alignment horizontal="right" vertical="center"/>
    </xf>
    <xf numFmtId="199" fontId="4" fillId="0" borderId="5" xfId="0" applyNumberFormat="1" applyFont="1" applyBorder="1" applyAlignment="1">
      <alignment horizontal="right" vertical="center"/>
    </xf>
    <xf numFmtId="199" fontId="4" fillId="0" borderId="60" xfId="0" applyNumberFormat="1" applyFont="1" applyBorder="1" applyAlignment="1">
      <alignment horizontal="right" vertical="center"/>
    </xf>
    <xf numFmtId="0" fontId="4" fillId="0" borderId="0" xfId="0" applyFont="1" applyFill="1" applyAlignment="1">
      <alignment/>
    </xf>
    <xf numFmtId="0" fontId="7" fillId="0" borderId="6" xfId="0" applyFont="1" applyBorder="1" applyAlignment="1">
      <alignment vertical="center"/>
    </xf>
    <xf numFmtId="49" fontId="7" fillId="0" borderId="8" xfId="0" applyNumberFormat="1" applyFont="1" applyFill="1" applyBorder="1" applyAlignment="1">
      <alignment horizontal="center" vertical="center"/>
    </xf>
    <xf numFmtId="0" fontId="7" fillId="0" borderId="8" xfId="0" applyFont="1" applyBorder="1" applyAlignment="1">
      <alignment horizontal="center" vertical="center"/>
    </xf>
    <xf numFmtId="0" fontId="7" fillId="0" borderId="15" xfId="0" applyFont="1" applyFill="1" applyBorder="1" applyAlignment="1">
      <alignment horizontal="centerContinuous" vertical="center"/>
    </xf>
    <xf numFmtId="49" fontId="7" fillId="0" borderId="4" xfId="0" applyNumberFormat="1" applyFont="1" applyFill="1" applyBorder="1" applyAlignment="1">
      <alignment horizontal="center" vertical="center"/>
    </xf>
    <xf numFmtId="49" fontId="7" fillId="0" borderId="4" xfId="0" applyNumberFormat="1" applyFont="1" applyBorder="1" applyAlignment="1">
      <alignment horizontal="center" vertical="center"/>
    </xf>
    <xf numFmtId="0" fontId="7" fillId="0" borderId="12" xfId="0" applyFont="1" applyFill="1" applyBorder="1" applyAlignment="1">
      <alignment horizontal="centerContinuous" vertical="center"/>
    </xf>
    <xf numFmtId="0" fontId="7" fillId="0" borderId="13"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7" fillId="0" borderId="31" xfId="0" applyFont="1" applyBorder="1" applyAlignment="1">
      <alignment vertical="center"/>
    </xf>
    <xf numFmtId="49" fontId="7" fillId="0" borderId="13" xfId="0" applyNumberFormat="1" applyFont="1" applyFill="1" applyBorder="1" applyAlignment="1">
      <alignment horizontal="center"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xf>
    <xf numFmtId="193" fontId="7" fillId="0" borderId="4" xfId="0" applyNumberFormat="1" applyFont="1" applyFill="1" applyBorder="1" applyAlignment="1">
      <alignment horizontal="right" vertical="center"/>
    </xf>
    <xf numFmtId="193" fontId="7" fillId="0" borderId="4" xfId="0" applyNumberFormat="1" applyFont="1" applyBorder="1" applyAlignment="1">
      <alignment vertical="center"/>
    </xf>
    <xf numFmtId="187" fontId="7" fillId="0" borderId="4" xfId="0" applyNumberFormat="1" applyFont="1" applyBorder="1" applyAlignment="1">
      <alignment vertical="center"/>
    </xf>
    <xf numFmtId="187" fontId="7" fillId="0" borderId="4" xfId="0" applyNumberFormat="1" applyFont="1" applyFill="1" applyBorder="1" applyAlignment="1">
      <alignment vertical="center"/>
    </xf>
    <xf numFmtId="193" fontId="7" fillId="0" borderId="4" xfId="0" applyNumberFormat="1" applyFont="1" applyFill="1" applyBorder="1" applyAlignment="1">
      <alignment vertical="center"/>
    </xf>
    <xf numFmtId="193" fontId="7" fillId="0" borderId="1" xfId="0" applyNumberFormat="1" applyFont="1" applyFill="1" applyBorder="1" applyAlignment="1">
      <alignment vertical="center"/>
    </xf>
    <xf numFmtId="193" fontId="7" fillId="0" borderId="5" xfId="0" applyNumberFormat="1" applyFont="1" applyFill="1" applyBorder="1" applyAlignment="1">
      <alignment vertical="center"/>
    </xf>
    <xf numFmtId="193" fontId="7" fillId="0" borderId="5" xfId="0" applyNumberFormat="1" applyFont="1" applyBorder="1" applyAlignment="1">
      <alignment vertical="center"/>
    </xf>
    <xf numFmtId="187" fontId="7" fillId="0" borderId="5" xfId="0" applyNumberFormat="1" applyFont="1" applyBorder="1" applyAlignment="1">
      <alignment vertical="center"/>
    </xf>
    <xf numFmtId="187" fontId="7" fillId="0" borderId="5" xfId="0" applyNumberFormat="1" applyFont="1" applyFill="1" applyBorder="1" applyAlignment="1">
      <alignment vertical="center"/>
    </xf>
    <xf numFmtId="193" fontId="7" fillId="0" borderId="14" xfId="0" applyNumberFormat="1" applyFont="1" applyFill="1" applyBorder="1" applyAlignment="1">
      <alignment vertical="center"/>
    </xf>
    <xf numFmtId="193" fontId="7" fillId="0" borderId="0" xfId="0" applyNumberFormat="1" applyFont="1" applyFill="1" applyBorder="1" applyAlignment="1">
      <alignment vertical="center"/>
    </xf>
    <xf numFmtId="193" fontId="7" fillId="0" borderId="0" xfId="0" applyNumberFormat="1" applyFont="1" applyBorder="1" applyAlignment="1">
      <alignment vertical="center"/>
    </xf>
    <xf numFmtId="187" fontId="7" fillId="0" borderId="0" xfId="0" applyNumberFormat="1" applyFont="1" applyFill="1" applyBorder="1" applyAlignment="1">
      <alignment vertical="center"/>
    </xf>
    <xf numFmtId="49" fontId="7" fillId="0" borderId="0" xfId="0" applyNumberFormat="1" applyFont="1" applyAlignment="1">
      <alignment vertical="center" textRotation="180"/>
    </xf>
    <xf numFmtId="0" fontId="4" fillId="0" borderId="0" xfId="0" applyFont="1" applyFill="1" applyAlignment="1">
      <alignment vertical="center"/>
    </xf>
    <xf numFmtId="0" fontId="4" fillId="0" borderId="0" xfId="0" applyFont="1" applyAlignment="1">
      <alignment horizontal="right"/>
    </xf>
    <xf numFmtId="49" fontId="7" fillId="0" borderId="8" xfId="0" applyNumberFormat="1"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4" xfId="0" applyFont="1" applyBorder="1" applyAlignment="1">
      <alignment horizontal="centerContinuous" vertical="center"/>
    </xf>
    <xf numFmtId="0" fontId="7" fillId="0" borderId="1" xfId="0" applyFont="1" applyBorder="1" applyAlignment="1">
      <alignment horizontal="centerContinuous" vertical="center"/>
    </xf>
    <xf numFmtId="49" fontId="7" fillId="0" borderId="13" xfId="0" applyNumberFormat="1" applyFont="1" applyBorder="1" applyAlignment="1">
      <alignment horizontal="center" vertical="center"/>
    </xf>
    <xf numFmtId="0" fontId="7" fillId="0" borderId="16" xfId="0" applyFont="1" applyBorder="1" applyAlignment="1">
      <alignment horizontal="center" vertical="center"/>
    </xf>
    <xf numFmtId="193" fontId="7" fillId="0" borderId="4" xfId="0" applyNumberFormat="1" applyFont="1" applyBorder="1" applyAlignment="1">
      <alignment horizontal="right" vertical="center"/>
    </xf>
    <xf numFmtId="193" fontId="7" fillId="0" borderId="1" xfId="0" applyNumberFormat="1" applyFont="1" applyBorder="1" applyAlignment="1">
      <alignment vertical="center"/>
    </xf>
    <xf numFmtId="187" fontId="7" fillId="0" borderId="0" xfId="0" applyNumberFormat="1" applyFont="1" applyBorder="1" applyAlignment="1">
      <alignment vertical="center"/>
    </xf>
    <xf numFmtId="193" fontId="7" fillId="0" borderId="14" xfId="0" applyNumberFormat="1" applyFont="1" applyBorder="1" applyAlignment="1">
      <alignment vertical="center"/>
    </xf>
    <xf numFmtId="49" fontId="7" fillId="0" borderId="0" xfId="0" applyNumberFormat="1" applyFont="1" applyAlignment="1">
      <alignment textRotation="180"/>
    </xf>
    <xf numFmtId="49" fontId="16" fillId="0" borderId="0" xfId="0" applyNumberFormat="1" applyFont="1" applyAlignment="1">
      <alignment horizontal="center"/>
    </xf>
    <xf numFmtId="187" fontId="0" fillId="0" borderId="0" xfId="0" applyNumberFormat="1" applyBorder="1" applyAlignment="1">
      <alignment/>
    </xf>
    <xf numFmtId="193" fontId="8" fillId="0" borderId="0" xfId="0" applyNumberFormat="1" applyFont="1" applyBorder="1" applyAlignment="1">
      <alignment vertical="center"/>
    </xf>
    <xf numFmtId="187" fontId="8" fillId="0" borderId="0" xfId="0" applyNumberFormat="1" applyFont="1" applyBorder="1" applyAlignment="1">
      <alignment vertical="center"/>
    </xf>
    <xf numFmtId="0" fontId="16" fillId="0" borderId="0" xfId="0" applyFont="1" applyAlignment="1">
      <alignment horizontal="center"/>
    </xf>
    <xf numFmtId="193" fontId="4" fillId="0" borderId="0" xfId="0" applyNumberFormat="1" applyFont="1" applyBorder="1" applyAlignment="1">
      <alignment vertical="center"/>
    </xf>
    <xf numFmtId="187" fontId="4" fillId="0" borderId="0" xfId="0" applyNumberFormat="1" applyFont="1" applyBorder="1" applyAlignment="1">
      <alignment vertical="center"/>
    </xf>
    <xf numFmtId="187" fontId="4" fillId="0" borderId="0" xfId="0" applyNumberFormat="1" applyFont="1" applyFill="1" applyBorder="1" applyAlignment="1">
      <alignment vertical="center"/>
    </xf>
    <xf numFmtId="0" fontId="34" fillId="0" borderId="0" xfId="20" applyFont="1" applyFill="1" applyBorder="1">
      <alignment/>
      <protection/>
    </xf>
    <xf numFmtId="199" fontId="9" fillId="0" borderId="0" xfId="20" applyNumberFormat="1" applyFont="1" applyFill="1" applyBorder="1">
      <alignment/>
      <protection/>
    </xf>
    <xf numFmtId="199" fontId="9" fillId="0" borderId="0" xfId="20" applyNumberFormat="1" applyFill="1" applyBorder="1">
      <alignment/>
      <protection/>
    </xf>
    <xf numFmtId="194" fontId="9" fillId="0" borderId="0" xfId="20" applyNumberFormat="1" applyFill="1" applyBorder="1">
      <alignment/>
      <protection/>
    </xf>
    <xf numFmtId="0" fontId="9" fillId="0" borderId="0" xfId="20" applyFill="1" applyBorder="1">
      <alignment/>
      <protection/>
    </xf>
    <xf numFmtId="0" fontId="9" fillId="0" borderId="0" xfId="20" applyFont="1" applyFill="1" applyBorder="1">
      <alignment/>
      <protection/>
    </xf>
    <xf numFmtId="189" fontId="9" fillId="0" borderId="0" xfId="20" applyNumberFormat="1" applyFill="1" applyBorder="1">
      <alignment/>
      <protection/>
    </xf>
    <xf numFmtId="189" fontId="9" fillId="0" borderId="0" xfId="20" applyNumberFormat="1" applyFill="1" applyBorder="1" applyAlignment="1">
      <alignment horizontal="right"/>
      <protection/>
    </xf>
    <xf numFmtId="199" fontId="9" fillId="0" borderId="0" xfId="20" applyNumberFormat="1" applyFont="1" applyFill="1" applyBorder="1" applyAlignment="1">
      <alignment horizontal="right"/>
      <protection/>
    </xf>
    <xf numFmtId="0" fontId="4" fillId="0" borderId="6" xfId="0" applyFont="1" applyBorder="1" applyAlignment="1">
      <alignment/>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8" xfId="0" applyFont="1" applyBorder="1" applyAlignment="1">
      <alignment/>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11" xfId="0" applyFont="1" applyBorder="1" applyAlignment="1">
      <alignment/>
    </xf>
    <xf numFmtId="0" fontId="4" fillId="0" borderId="2"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4" xfId="0" applyFont="1" applyBorder="1" applyAlignment="1">
      <alignmen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 xfId="0" applyFont="1" applyBorder="1" applyAlignment="1">
      <alignment/>
    </xf>
    <xf numFmtId="0" fontId="4" fillId="0" borderId="2" xfId="0" applyFont="1" applyBorder="1" applyAlignment="1">
      <alignment vertical="center"/>
    </xf>
    <xf numFmtId="187" fontId="4" fillId="0" borderId="4" xfId="0" applyNumberFormat="1" applyFont="1" applyBorder="1" applyAlignment="1">
      <alignment vertical="center"/>
    </xf>
    <xf numFmtId="187" fontId="4" fillId="0" borderId="4" xfId="0" applyNumberFormat="1" applyFont="1" applyBorder="1" applyAlignment="1">
      <alignment horizontal="right" vertical="center"/>
    </xf>
    <xf numFmtId="187" fontId="4" fillId="0" borderId="1" xfId="0" applyNumberFormat="1" applyFont="1" applyBorder="1" applyAlignment="1">
      <alignment vertical="center"/>
    </xf>
    <xf numFmtId="187" fontId="4" fillId="0" borderId="1" xfId="0" applyNumberFormat="1" applyFont="1" applyBorder="1" applyAlignment="1">
      <alignment horizontal="right" vertical="center"/>
    </xf>
    <xf numFmtId="0" fontId="4" fillId="0" borderId="3" xfId="0" applyFont="1" applyBorder="1" applyAlignment="1">
      <alignment vertical="center"/>
    </xf>
    <xf numFmtId="187" fontId="4" fillId="0" borderId="5" xfId="0" applyNumberFormat="1" applyFont="1" applyBorder="1" applyAlignment="1">
      <alignment vertical="center"/>
    </xf>
    <xf numFmtId="187" fontId="4" fillId="0" borderId="14" xfId="0" applyNumberFormat="1" applyFont="1" applyBorder="1" applyAlignment="1">
      <alignment horizontal="right" vertical="center"/>
    </xf>
    <xf numFmtId="0" fontId="4" fillId="0" borderId="0" xfId="0" applyFont="1" applyBorder="1" applyAlignment="1">
      <alignment vertical="center"/>
    </xf>
    <xf numFmtId="187" fontId="4" fillId="0" borderId="0" xfId="0" applyNumberFormat="1" applyFont="1" applyBorder="1" applyAlignment="1">
      <alignment horizontal="right" vertical="center"/>
    </xf>
    <xf numFmtId="0" fontId="6" fillId="0" borderId="38" xfId="0" applyFont="1" applyBorder="1" applyAlignment="1">
      <alignment horizontal="centerContinuous"/>
    </xf>
    <xf numFmtId="0" fontId="4" fillId="0" borderId="15" xfId="0" applyFont="1" applyBorder="1" applyAlignment="1">
      <alignment horizontal="centerContinuous"/>
    </xf>
    <xf numFmtId="0" fontId="4" fillId="0" borderId="16" xfId="0" applyFont="1" applyBorder="1" applyAlignment="1">
      <alignment horizontal="centerContinuous"/>
    </xf>
    <xf numFmtId="187" fontId="4" fillId="0" borderId="5" xfId="0" applyNumberFormat="1" applyFont="1" applyBorder="1" applyAlignment="1">
      <alignment horizontal="right" vertical="center"/>
    </xf>
    <xf numFmtId="187" fontId="4" fillId="0" borderId="60" xfId="0" applyNumberFormat="1" applyFont="1" applyBorder="1" applyAlignment="1">
      <alignment vertical="center"/>
    </xf>
    <xf numFmtId="0" fontId="7" fillId="0" borderId="59"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56" xfId="0" applyFont="1" applyBorder="1" applyAlignment="1">
      <alignment vertical="center"/>
    </xf>
    <xf numFmtId="0" fontId="7" fillId="0" borderId="60" xfId="0" applyFont="1" applyBorder="1" applyAlignment="1">
      <alignment vertical="center"/>
    </xf>
    <xf numFmtId="49" fontId="14" fillId="0" borderId="1" xfId="0" applyNumberFormat="1" applyFont="1" applyBorder="1" applyAlignment="1">
      <alignment vertical="center" textRotation="180"/>
    </xf>
    <xf numFmtId="0" fontId="14" fillId="0" borderId="1" xfId="0" applyFont="1" applyBorder="1" applyAlignment="1">
      <alignment/>
    </xf>
    <xf numFmtId="0" fontId="4" fillId="0" borderId="7" xfId="0" applyFont="1" applyBorder="1" applyAlignment="1">
      <alignment wrapText="1"/>
    </xf>
    <xf numFmtId="0" fontId="0" fillId="0" borderId="7" xfId="0" applyBorder="1" applyAlignment="1">
      <alignment/>
    </xf>
    <xf numFmtId="0" fontId="0" fillId="0" borderId="0" xfId="0" applyAlignment="1">
      <alignment/>
    </xf>
    <xf numFmtId="0" fontId="14" fillId="0" borderId="1" xfId="0" applyFont="1" applyBorder="1" applyAlignment="1">
      <alignment vertical="center"/>
    </xf>
    <xf numFmtId="49" fontId="5" fillId="0" borderId="0" xfId="0" applyNumberFormat="1" applyFont="1" applyBorder="1" applyAlignment="1">
      <alignment horizontal="center" vertical="center" textRotation="180"/>
    </xf>
    <xf numFmtId="49" fontId="5" fillId="0" borderId="0" xfId="0" applyNumberFormat="1" applyFont="1" applyBorder="1" applyAlignment="1">
      <alignment horizontal="left" vertical="center" textRotation="180"/>
    </xf>
    <xf numFmtId="0" fontId="0" fillId="0" borderId="1" xfId="0" applyBorder="1" applyAlignment="1">
      <alignment/>
    </xf>
    <xf numFmtId="0" fontId="4" fillId="0" borderId="7" xfId="0" applyFont="1" applyBorder="1" applyAlignment="1">
      <alignment wrapText="1"/>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0" i="0" u="none" baseline="0"/>
              <a:t>図－１　年齢別体格の全国との比較(男)</a:t>
            </a:r>
          </a:p>
        </c:rich>
      </c:tx>
      <c:layout>
        <c:manualLayout>
          <c:xMode val="factor"/>
          <c:yMode val="factor"/>
          <c:x val="-0.031"/>
          <c:y val="-0.0205"/>
        </c:manualLayout>
      </c:layout>
      <c:spPr>
        <a:noFill/>
        <a:ln>
          <a:noFill/>
        </a:ln>
      </c:spPr>
    </c:title>
    <c:plotArea>
      <c:layout>
        <c:manualLayout>
          <c:xMode val="edge"/>
          <c:yMode val="edge"/>
          <c:x val="0"/>
          <c:y val="0.07425"/>
          <c:w val="0.9965"/>
          <c:h val="0.8295"/>
        </c:manualLayout>
      </c:layout>
      <c:barChart>
        <c:barDir val="col"/>
        <c:grouping val="clustered"/>
        <c:varyColors val="0"/>
        <c:ser>
          <c:idx val="2"/>
          <c:order val="0"/>
          <c:tx>
            <c:strRef>
              <c:f>'P5(図1､2)'!$A$2</c:f>
              <c:strCache>
                <c:ptCount val="1"/>
                <c:pt idx="0">
                  <c:v>身長(秋田)</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'P5(図1､2)'!$B$1:$N$1</c:f>
              <c:strCache/>
            </c:strRef>
          </c:cat>
          <c:val>
            <c:numRef>
              <c:f>'P5(図1､2)'!$B$2:$N$2</c:f>
              <c:numCache/>
            </c:numRef>
          </c:val>
        </c:ser>
        <c:ser>
          <c:idx val="3"/>
          <c:order val="1"/>
          <c:tx>
            <c:strRef>
              <c:f>'P5(図1､2)'!$A$3</c:f>
              <c:strCache>
                <c:ptCount val="1"/>
                <c:pt idx="0">
                  <c:v>身長(全国)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'P5(図1､2)'!$B$1:$N$1</c:f>
              <c:strCache/>
            </c:strRef>
          </c:cat>
          <c:val>
            <c:numRef>
              <c:f>'P5(図1､2)'!$B$3:$N$3</c:f>
              <c:numCache/>
            </c:numRef>
          </c:val>
        </c:ser>
        <c:axId val="47979863"/>
        <c:axId val="29165584"/>
      </c:barChart>
      <c:lineChart>
        <c:grouping val="standard"/>
        <c:varyColors val="0"/>
        <c:ser>
          <c:idx val="0"/>
          <c:order val="2"/>
          <c:tx>
            <c:strRef>
              <c:f>'P5(図1､2)'!$A$4</c:f>
              <c:strCache>
                <c:ptCount val="1"/>
                <c:pt idx="0">
                  <c:v>体重(秋田)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'P5(図1､2)'!$B$1:$N$1</c:f>
              <c:strCache/>
            </c:strRef>
          </c:cat>
          <c:val>
            <c:numRef>
              <c:f>'P5(図1､2)'!$B$4:$N$4</c:f>
              <c:numCache/>
            </c:numRef>
          </c:val>
          <c:smooth val="0"/>
        </c:ser>
        <c:ser>
          <c:idx val="1"/>
          <c:order val="3"/>
          <c:tx>
            <c:strRef>
              <c:f>'P5(図1､2)'!$A$5</c:f>
              <c:strCache>
                <c:ptCount val="1"/>
                <c:pt idx="0">
                  <c:v>体重(全国)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'P5(図1､2)'!$B$1:$N$1</c:f>
              <c:strCache/>
            </c:strRef>
          </c:cat>
          <c:val>
            <c:numRef>
              <c:f>'P5(図1､2)'!$B$5:$N$5</c:f>
              <c:numCache/>
            </c:numRef>
          </c:val>
          <c:smooth val="0"/>
        </c:ser>
        <c:axId val="61163665"/>
        <c:axId val="13602074"/>
      </c:lineChart>
      <c:catAx>
        <c:axId val="47979863"/>
        <c:scaling>
          <c:orientation val="minMax"/>
        </c:scaling>
        <c:axPos val="b"/>
        <c:title>
          <c:tx>
            <c:rich>
              <a:bodyPr vert="horz" rot="0" anchor="ctr"/>
              <a:lstStyle/>
              <a:p>
                <a:pPr algn="ctr">
                  <a:defRPr/>
                </a:pPr>
                <a:r>
                  <a:rPr lang="en-US" cap="none" sz="1100" b="0" i="0" u="none" baseline="0"/>
                  <a:t>歳</a:t>
                </a:r>
              </a:p>
            </c:rich>
          </c:tx>
          <c:layout>
            <c:manualLayout>
              <c:xMode val="factor"/>
              <c:yMode val="factor"/>
              <c:x val="0.00875"/>
              <c:y val="0.122"/>
            </c:manualLayout>
          </c:layout>
          <c:overlay val="0"/>
          <c:spPr>
            <a:noFill/>
            <a:ln>
              <a:noFill/>
            </a:ln>
          </c:spPr>
        </c:title>
        <c:delete val="0"/>
        <c:numFmt formatCode="General" sourceLinked="1"/>
        <c:majorTickMark val="in"/>
        <c:minorTickMark val="none"/>
        <c:tickLblPos val="nextTo"/>
        <c:txPr>
          <a:bodyPr vert="horz" rot="0"/>
          <a:lstStyle/>
          <a:p>
            <a:pPr>
              <a:defRPr lang="en-US" cap="none" sz="1100" b="0" i="0" u="none" baseline="0"/>
            </a:pPr>
          </a:p>
        </c:txPr>
        <c:crossAx val="29165584"/>
        <c:crosses val="autoZero"/>
        <c:auto val="0"/>
        <c:lblOffset val="100"/>
        <c:noMultiLvlLbl val="0"/>
      </c:catAx>
      <c:valAx>
        <c:axId val="29165584"/>
        <c:scaling>
          <c:orientation val="minMax"/>
          <c:max val="200"/>
          <c:min val="0"/>
        </c:scaling>
        <c:axPos val="l"/>
        <c:title>
          <c:tx>
            <c:rich>
              <a:bodyPr vert="horz" rot="0" anchor="ctr"/>
              <a:lstStyle/>
              <a:p>
                <a:pPr algn="ctr">
                  <a:defRPr/>
                </a:pPr>
                <a:r>
                  <a:rPr lang="en-US" cap="none" sz="1100" b="0" i="0" u="none" baseline="0"/>
                  <a:t>cm</a:t>
                </a:r>
              </a:p>
            </c:rich>
          </c:tx>
          <c:layout>
            <c:manualLayout>
              <c:xMode val="factor"/>
              <c:yMode val="factor"/>
              <c:x val="0.01675"/>
              <c:y val="0.1457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pPr>
          </a:p>
        </c:txPr>
        <c:crossAx val="47979863"/>
        <c:crossesAt val="1"/>
        <c:crossBetween val="between"/>
        <c:dispUnits/>
        <c:majorUnit val="10"/>
      </c:valAx>
      <c:catAx>
        <c:axId val="61163665"/>
        <c:scaling>
          <c:orientation val="minMax"/>
        </c:scaling>
        <c:axPos val="b"/>
        <c:delete val="1"/>
        <c:majorTickMark val="in"/>
        <c:minorTickMark val="none"/>
        <c:tickLblPos val="nextTo"/>
        <c:crossAx val="13602074"/>
        <c:crosses val="autoZero"/>
        <c:auto val="0"/>
        <c:lblOffset val="100"/>
        <c:noMultiLvlLbl val="0"/>
      </c:catAx>
      <c:valAx>
        <c:axId val="13602074"/>
        <c:scaling>
          <c:orientation val="minMax"/>
          <c:min val="0"/>
        </c:scaling>
        <c:axPos val="l"/>
        <c:title>
          <c:tx>
            <c:rich>
              <a:bodyPr vert="horz" rot="0" anchor="ctr"/>
              <a:lstStyle/>
              <a:p>
                <a:pPr algn="ctr">
                  <a:defRPr/>
                </a:pPr>
                <a:r>
                  <a:rPr lang="en-US" cap="none" sz="1100" b="0" i="0" u="none" baseline="0"/>
                  <a:t>kg</a:t>
                </a:r>
              </a:p>
            </c:rich>
          </c:tx>
          <c:layout>
            <c:manualLayout>
              <c:xMode val="factor"/>
              <c:yMode val="factor"/>
              <c:x val="0.0135"/>
              <c:y val="0.14275"/>
            </c:manualLayout>
          </c:layout>
          <c:overlay val="0"/>
          <c:spPr>
            <a:noFill/>
            <a:ln>
              <a:noFill/>
            </a:ln>
          </c:spPr>
        </c:title>
        <c:delete val="0"/>
        <c:numFmt formatCode="0_ " sourceLinked="0"/>
        <c:majorTickMark val="in"/>
        <c:minorTickMark val="none"/>
        <c:tickLblPos val="nextTo"/>
        <c:txPr>
          <a:bodyPr/>
          <a:lstStyle/>
          <a:p>
            <a:pPr>
              <a:defRPr lang="en-US" cap="none" sz="1100" b="0" i="0" u="none" baseline="0"/>
            </a:pPr>
          </a:p>
        </c:txPr>
        <c:crossAx val="61163665"/>
        <c:crosses val="max"/>
        <c:crossBetween val="between"/>
        <c:dispUnits/>
        <c:majorUnit val="5"/>
      </c:valAx>
      <c:spPr>
        <a:noFill/>
        <a:ln w="12700">
          <a:solidFill>
            <a:srgbClr val="808080"/>
          </a:solidFill>
        </a:ln>
      </c:spPr>
    </c:plotArea>
    <c:legend>
      <c:legendPos val="b"/>
      <c:layout>
        <c:manualLayout>
          <c:xMode val="edge"/>
          <c:yMode val="edge"/>
          <c:x val="0.19825"/>
          <c:y val="0.95675"/>
        </c:manualLayout>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図－６　むし歯(う歯)の被患率(秋田県)</a:t>
            </a:r>
          </a:p>
        </c:rich>
      </c:tx>
      <c:layout>
        <c:manualLayout>
          <c:xMode val="factor"/>
          <c:yMode val="factor"/>
          <c:x val="-0.03925"/>
          <c:y val="0.04025"/>
        </c:manualLayout>
      </c:layout>
      <c:spPr>
        <a:noFill/>
        <a:ln>
          <a:noFill/>
        </a:ln>
      </c:spPr>
    </c:title>
    <c:plotArea>
      <c:layout>
        <c:manualLayout>
          <c:xMode val="edge"/>
          <c:yMode val="edge"/>
          <c:x val="0"/>
          <c:y val="0.15575"/>
          <c:w val="0.92475"/>
          <c:h val="0.76625"/>
        </c:manualLayout>
      </c:layout>
      <c:lineChart>
        <c:grouping val="standard"/>
        <c:varyColors val="0"/>
        <c:ser>
          <c:idx val="0"/>
          <c:order val="0"/>
          <c:tx>
            <c:strRef>
              <c:f>'ｐ8(図5､6)'!$A$72</c:f>
              <c:strCache>
                <c:ptCount val="1"/>
                <c:pt idx="0">
                  <c:v>幼稚園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'ｐ8(図5､6)'!$B$71:$L$71</c:f>
              <c:strCache/>
            </c:strRef>
          </c:cat>
          <c:val>
            <c:numRef>
              <c:f>'ｐ8(図5､6)'!$B$72:$L$72</c:f>
              <c:numCache/>
            </c:numRef>
          </c:val>
          <c:smooth val="0"/>
        </c:ser>
        <c:ser>
          <c:idx val="1"/>
          <c:order val="1"/>
          <c:tx>
            <c:strRef>
              <c:f>'ｐ8(図5､6)'!$A$73</c:f>
              <c:strCache>
                <c:ptCount val="1"/>
                <c:pt idx="0">
                  <c:v>小学校</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'ｐ8(図5､6)'!$B$71:$L$71</c:f>
              <c:strCache/>
            </c:strRef>
          </c:cat>
          <c:val>
            <c:numRef>
              <c:f>'ｐ8(図5､6)'!$B$73:$L$73</c:f>
              <c:numCache/>
            </c:numRef>
          </c:val>
          <c:smooth val="0"/>
        </c:ser>
        <c:ser>
          <c:idx val="2"/>
          <c:order val="2"/>
          <c:tx>
            <c:strRef>
              <c:f>'ｐ8(図5､6)'!$A$74</c:f>
              <c:strCache>
                <c:ptCount val="1"/>
                <c:pt idx="0">
                  <c:v>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'ｐ8(図5､6)'!$B$71:$L$71</c:f>
              <c:strCache/>
            </c:strRef>
          </c:cat>
          <c:val>
            <c:numRef>
              <c:f>'ｐ8(図5､6)'!$B$74:$L$74</c:f>
              <c:numCache/>
            </c:numRef>
          </c:val>
          <c:smooth val="0"/>
        </c:ser>
        <c:ser>
          <c:idx val="3"/>
          <c:order val="3"/>
          <c:tx>
            <c:strRef>
              <c:f>'ｐ8(図5､6)'!$A$75</c:f>
              <c:strCache>
                <c:ptCount val="1"/>
                <c:pt idx="0">
                  <c:v>高等学校</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'ｐ8(図5､6)'!$B$71:$L$71</c:f>
              <c:strCache/>
            </c:strRef>
          </c:cat>
          <c:val>
            <c:numRef>
              <c:f>'ｐ8(図5､6)'!$B$75:$L$75</c:f>
              <c:numCache/>
            </c:numRef>
          </c:val>
          <c:smooth val="0"/>
        </c:ser>
        <c:marker val="1"/>
        <c:axId val="58016009"/>
        <c:axId val="52382034"/>
      </c:lineChart>
      <c:catAx>
        <c:axId val="58016009"/>
        <c:scaling>
          <c:orientation val="minMax"/>
        </c:scaling>
        <c:axPos val="b"/>
        <c:title>
          <c:tx>
            <c:rich>
              <a:bodyPr vert="wordArtVert" rot="0" anchor="ctr"/>
              <a:lstStyle/>
              <a:p>
                <a:pPr algn="ctr">
                  <a:defRPr/>
                </a:pPr>
                <a:r>
                  <a:rPr lang="en-US" cap="none" sz="1000" b="0" i="0" u="none" baseline="0"/>
                  <a:t>年度</a:t>
                </a:r>
              </a:p>
            </c:rich>
          </c:tx>
          <c:layout>
            <c:manualLayout>
              <c:xMode val="factor"/>
              <c:yMode val="factor"/>
              <c:x val="0.02075"/>
              <c:y val="0.142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1000" b="0" i="0" u="none" baseline="0"/>
            </a:pPr>
          </a:p>
        </c:txPr>
        <c:crossAx val="52382034"/>
        <c:crosses val="autoZero"/>
        <c:auto val="0"/>
        <c:lblOffset val="100"/>
        <c:noMultiLvlLbl val="0"/>
      </c:catAx>
      <c:valAx>
        <c:axId val="52382034"/>
        <c:scaling>
          <c:orientation val="minMax"/>
          <c:max val="100"/>
          <c:min val="74"/>
        </c:scaling>
        <c:axPos val="l"/>
        <c:title>
          <c:tx>
            <c:rich>
              <a:bodyPr vert="wordArtVert" rot="0" anchor="ctr"/>
              <a:lstStyle/>
              <a:p>
                <a:pPr algn="ctr">
                  <a:defRPr/>
                </a:pPr>
                <a:r>
                  <a:rPr lang="en-US" cap="none" sz="1100" b="0" i="0" u="none" baseline="0"/>
                  <a:t>%</a:t>
                </a:r>
              </a:p>
            </c:rich>
          </c:tx>
          <c:layout>
            <c:manualLayout>
              <c:xMode val="factor"/>
              <c:yMode val="factor"/>
              <c:x val="0.02425"/>
              <c:y val="0.1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a:lstStyle/>
          <a:p>
            <a:pPr>
              <a:defRPr lang="en-US" cap="none" sz="1000" b="0" i="0" u="none" baseline="0"/>
            </a:pPr>
          </a:p>
        </c:txPr>
        <c:crossAx val="58016009"/>
        <c:crossesAt val="1"/>
        <c:crossBetween val="midCat"/>
        <c:dispUnits/>
        <c:majorUnit val="2"/>
        <c:minorUnit val="1"/>
      </c:valAx>
      <c:spPr>
        <a:solidFill>
          <a:srgbClr val="FFFFFF"/>
        </a:solidFill>
        <a:ln w="12700">
          <a:solidFill>
            <a:srgbClr val="FFFFFF"/>
          </a:solidFill>
        </a:ln>
      </c:spPr>
    </c:plotArea>
    <c:legend>
      <c:legendPos val="b"/>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図－７　肥満傾向の者の割合（秋田県）</a:t>
            </a:r>
          </a:p>
        </c:rich>
      </c:tx>
      <c:layout>
        <c:manualLayout>
          <c:xMode val="factor"/>
          <c:yMode val="factor"/>
          <c:x val="-0.0135"/>
          <c:y val="0.0215"/>
        </c:manualLayout>
      </c:layout>
      <c:spPr>
        <a:noFill/>
        <a:ln>
          <a:noFill/>
        </a:ln>
      </c:spPr>
    </c:title>
    <c:plotArea>
      <c:layout>
        <c:manualLayout>
          <c:xMode val="edge"/>
          <c:yMode val="edge"/>
          <c:x val="0.0005"/>
          <c:y val="0.0565"/>
          <c:w val="0.9645"/>
          <c:h val="0.9435"/>
        </c:manualLayout>
      </c:layout>
      <c:barChart>
        <c:barDir val="col"/>
        <c:grouping val="clustered"/>
        <c:varyColors val="0"/>
        <c:ser>
          <c:idx val="0"/>
          <c:order val="0"/>
          <c:tx>
            <c:strRef>
              <c:f>'ｐ9(図7､8)'!$B$1</c:f>
              <c:strCache>
                <c:ptCount val="1"/>
                <c:pt idx="0">
                  <c:v>昭和６０年度</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pPr>
              </a:p>
            </c:txPr>
            <c:showLegendKey val="0"/>
            <c:showVal val="1"/>
            <c:showBubbleSize val="0"/>
            <c:showCatName val="0"/>
            <c:showSerName val="0"/>
            <c:showPercent val="0"/>
          </c:dLbls>
          <c:cat>
            <c:strRef>
              <c:f>'ｐ9(図7､8)'!$A$2:$A$5</c:f>
              <c:strCache/>
            </c:strRef>
          </c:cat>
          <c:val>
            <c:numRef>
              <c:f>'ｐ9(図7､8)'!$B$2:$B$5</c:f>
              <c:numCache/>
            </c:numRef>
          </c:val>
        </c:ser>
        <c:ser>
          <c:idx val="1"/>
          <c:order val="1"/>
          <c:tx>
            <c:strRef>
              <c:f>'ｐ9(図7､8)'!$C$1</c:f>
              <c:strCache>
                <c:ptCount val="1"/>
                <c:pt idx="0">
                  <c:v>平成７年度</c:v>
                </c:pt>
              </c:strCache>
            </c:strRef>
          </c:tx>
          <c:spPr>
            <a:pattFill prst="pct2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pPr>
              </a:p>
            </c:txPr>
            <c:showLegendKey val="0"/>
            <c:showVal val="1"/>
            <c:showBubbleSize val="0"/>
            <c:showCatName val="0"/>
            <c:showSerName val="0"/>
            <c:showPercent val="0"/>
          </c:dLbls>
          <c:cat>
            <c:strRef>
              <c:f>'ｐ9(図7､8)'!$A$2:$A$5</c:f>
              <c:strCache/>
            </c:strRef>
          </c:cat>
          <c:val>
            <c:numRef>
              <c:f>'ｐ9(図7､8)'!$C$2:$C$5</c:f>
              <c:numCache/>
            </c:numRef>
          </c:val>
        </c:ser>
        <c:ser>
          <c:idx val="2"/>
          <c:order val="2"/>
          <c:tx>
            <c:strRef>
              <c:f>'ｐ9(図7､8)'!$D$1</c:f>
              <c:strCache>
                <c:ptCount val="1"/>
                <c:pt idx="0">
                  <c:v>平成１７年度</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1000" b="0" i="0" u="none" baseline="0"/>
                </a:pPr>
              </a:p>
            </c:txPr>
            <c:showLegendKey val="0"/>
            <c:showVal val="1"/>
            <c:showBubbleSize val="0"/>
            <c:showCatName val="0"/>
            <c:showSerName val="0"/>
            <c:showPercent val="0"/>
          </c:dLbls>
          <c:cat>
            <c:strRef>
              <c:f>'ｐ9(図7､8)'!$A$2:$A$5</c:f>
              <c:strCache/>
            </c:strRef>
          </c:cat>
          <c:val>
            <c:numRef>
              <c:f>'ｐ9(図7､8)'!$D$2:$D$5</c:f>
              <c:numCache/>
            </c:numRef>
          </c:val>
        </c:ser>
        <c:axId val="1676259"/>
        <c:axId val="15086332"/>
      </c:barChart>
      <c:catAx>
        <c:axId val="1676259"/>
        <c:scaling>
          <c:orientation val="minMax"/>
        </c:scaling>
        <c:axPos val="b"/>
        <c:delete val="0"/>
        <c:numFmt formatCode="General" sourceLinked="1"/>
        <c:majorTickMark val="in"/>
        <c:minorTickMark val="none"/>
        <c:tickLblPos val="nextTo"/>
        <c:txPr>
          <a:bodyPr/>
          <a:lstStyle/>
          <a:p>
            <a:pPr>
              <a:defRPr lang="en-US" cap="none" sz="1100" b="0" i="0" u="none" baseline="0"/>
            </a:pPr>
          </a:p>
        </c:txPr>
        <c:crossAx val="15086332"/>
        <c:crosses val="autoZero"/>
        <c:auto val="0"/>
        <c:lblOffset val="100"/>
        <c:noMultiLvlLbl val="0"/>
      </c:catAx>
      <c:valAx>
        <c:axId val="15086332"/>
        <c:scaling>
          <c:orientation val="minMax"/>
        </c:scaling>
        <c:axPos val="l"/>
        <c:title>
          <c:tx>
            <c:rich>
              <a:bodyPr vert="horz" rot="0" anchor="ctr"/>
              <a:lstStyle/>
              <a:p>
                <a:pPr algn="ctr">
                  <a:defRPr/>
                </a:pPr>
                <a:r>
                  <a:rPr lang="en-US" cap="none" sz="1100" b="0" i="0" u="none" baseline="0"/>
                  <a:t>％</a:t>
                </a:r>
              </a:p>
            </c:rich>
          </c:tx>
          <c:layout>
            <c:manualLayout>
              <c:xMode val="factor"/>
              <c:yMode val="factor"/>
              <c:x val="0.01925"/>
              <c:y val="0.1365"/>
            </c:manualLayout>
          </c:layout>
          <c:overlay val="0"/>
          <c:spPr>
            <a:noFill/>
            <a:ln>
              <a:noFill/>
            </a:ln>
          </c:spPr>
        </c:title>
        <c:delete val="0"/>
        <c:numFmt formatCode="General" sourceLinked="1"/>
        <c:majorTickMark val="in"/>
        <c:minorTickMark val="none"/>
        <c:tickLblPos val="nextTo"/>
        <c:crossAx val="1676259"/>
        <c:crossesAt val="1"/>
        <c:crossBetween val="between"/>
        <c:dispUnits/>
      </c:valAx>
      <c:spPr>
        <a:noFill/>
        <a:ln>
          <a:noFill/>
        </a:ln>
      </c:spPr>
    </c:plotArea>
    <c:legend>
      <c:legendPos val="r"/>
      <c:layout>
        <c:manualLayout>
          <c:xMode val="edge"/>
          <c:yMode val="edge"/>
          <c:x val="0.75375"/>
          <c:y val="0.05125"/>
          <c:w val="0.12725"/>
          <c:h val="0.186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図－８　ぜん息の者の割合（秋田県）
</a:t>
            </a:r>
          </a:p>
        </c:rich>
      </c:tx>
      <c:layout>
        <c:manualLayout>
          <c:xMode val="factor"/>
          <c:yMode val="factor"/>
          <c:x val="-0.00175"/>
          <c:y val="0.00275"/>
        </c:manualLayout>
      </c:layout>
      <c:spPr>
        <a:noFill/>
        <a:ln>
          <a:noFill/>
        </a:ln>
      </c:spPr>
    </c:title>
    <c:plotArea>
      <c:layout>
        <c:manualLayout>
          <c:xMode val="edge"/>
          <c:yMode val="edge"/>
          <c:x val="0.001"/>
          <c:y val="0.079"/>
          <c:w val="0.94125"/>
          <c:h val="0.9195"/>
        </c:manualLayout>
      </c:layout>
      <c:barChart>
        <c:barDir val="col"/>
        <c:grouping val="clustered"/>
        <c:varyColors val="0"/>
        <c:ser>
          <c:idx val="0"/>
          <c:order val="0"/>
          <c:tx>
            <c:strRef>
              <c:f>'ｐ9(図7､8)'!$G$1</c:f>
              <c:strCache>
                <c:ptCount val="1"/>
                <c:pt idx="0">
                  <c:v>昭和６０年度</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quot;△ &quot;#,##0.00\ ;_*&quot;- &quot;" sourceLinked="0"/>
            <c:txPr>
              <a:bodyPr vert="horz" rot="0" anchor="ctr"/>
              <a:lstStyle/>
              <a:p>
                <a:pPr algn="ctr" rtl="1">
                  <a:defRPr lang="en-US" cap="none" sz="1000" b="0" i="0" u="none" baseline="0"/>
                </a:pPr>
              </a:p>
            </c:txPr>
            <c:showLegendKey val="0"/>
            <c:showVal val="1"/>
            <c:showBubbleSize val="0"/>
            <c:showCatName val="0"/>
            <c:showSerName val="0"/>
            <c:showPercent val="0"/>
          </c:dLbls>
          <c:cat>
            <c:strRef>
              <c:f>'ｐ9(図7､8)'!$F$2:$F$5</c:f>
              <c:strCache/>
            </c:strRef>
          </c:cat>
          <c:val>
            <c:numRef>
              <c:f>'ｐ9(図7､8)'!$G$2:$G$5</c:f>
              <c:numCache/>
            </c:numRef>
          </c:val>
        </c:ser>
        <c:ser>
          <c:idx val="1"/>
          <c:order val="1"/>
          <c:tx>
            <c:strRef>
              <c:f>'ｐ9(図7､8)'!$H$1</c:f>
              <c:strCache>
                <c:ptCount val="1"/>
                <c:pt idx="0">
                  <c:v>平成７年度</c:v>
                </c:pt>
              </c:strCache>
            </c:strRef>
          </c:tx>
          <c:spPr>
            <a:pattFill prst="pct2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pPr>
              </a:p>
            </c:txPr>
            <c:showLegendKey val="0"/>
            <c:showVal val="1"/>
            <c:showBubbleSize val="0"/>
            <c:showCatName val="0"/>
            <c:showSerName val="0"/>
            <c:showPercent val="0"/>
          </c:dLbls>
          <c:cat>
            <c:strRef>
              <c:f>'ｐ9(図7､8)'!$F$2:$F$5</c:f>
              <c:strCache/>
            </c:strRef>
          </c:cat>
          <c:val>
            <c:numRef>
              <c:f>'ｐ9(図7､8)'!$H$2:$H$5</c:f>
              <c:numCache/>
            </c:numRef>
          </c:val>
        </c:ser>
        <c:ser>
          <c:idx val="2"/>
          <c:order val="2"/>
          <c:tx>
            <c:strRef>
              <c:f>'ｐ9(図7､8)'!$I$1</c:f>
              <c:strCache>
                <c:ptCount val="1"/>
                <c:pt idx="0">
                  <c:v>平成１７年度</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1000" b="0" i="0" u="none" baseline="0"/>
                </a:pPr>
              </a:p>
            </c:txPr>
            <c:showLegendKey val="0"/>
            <c:showVal val="1"/>
            <c:showBubbleSize val="0"/>
            <c:showCatName val="0"/>
            <c:showSerName val="0"/>
            <c:showPercent val="0"/>
          </c:dLbls>
          <c:cat>
            <c:strRef>
              <c:f>'ｐ9(図7､8)'!$F$2:$F$5</c:f>
              <c:strCache/>
            </c:strRef>
          </c:cat>
          <c:val>
            <c:numRef>
              <c:f>'ｐ9(図7､8)'!$I$2:$I$5</c:f>
              <c:numCache/>
            </c:numRef>
          </c:val>
        </c:ser>
        <c:axId val="1559261"/>
        <c:axId val="14033350"/>
      </c:barChart>
      <c:catAx>
        <c:axId val="1559261"/>
        <c:scaling>
          <c:orientation val="minMax"/>
        </c:scaling>
        <c:axPos val="b"/>
        <c:delete val="0"/>
        <c:numFmt formatCode="General" sourceLinked="1"/>
        <c:majorTickMark val="in"/>
        <c:minorTickMark val="none"/>
        <c:tickLblPos val="nextTo"/>
        <c:txPr>
          <a:bodyPr/>
          <a:lstStyle/>
          <a:p>
            <a:pPr>
              <a:defRPr lang="en-US" cap="none" sz="1100" b="0" i="0" u="none" baseline="0"/>
            </a:pPr>
          </a:p>
        </c:txPr>
        <c:crossAx val="14033350"/>
        <c:crosses val="autoZero"/>
        <c:auto val="0"/>
        <c:lblOffset val="100"/>
        <c:noMultiLvlLbl val="0"/>
      </c:catAx>
      <c:valAx>
        <c:axId val="14033350"/>
        <c:scaling>
          <c:orientation val="minMax"/>
        </c:scaling>
        <c:axPos val="l"/>
        <c:title>
          <c:tx>
            <c:rich>
              <a:bodyPr vert="horz" rot="0" anchor="ctr"/>
              <a:lstStyle/>
              <a:p>
                <a:pPr algn="ctr">
                  <a:defRPr/>
                </a:pPr>
                <a:r>
                  <a:rPr lang="en-US" cap="none" sz="1100" b="0" i="0" u="none" baseline="0"/>
                  <a:t>％</a:t>
                </a:r>
              </a:p>
            </c:rich>
          </c:tx>
          <c:layout>
            <c:manualLayout>
              <c:xMode val="factor"/>
              <c:yMode val="factor"/>
              <c:x val="0.01925"/>
              <c:y val="0.13725"/>
            </c:manualLayout>
          </c:layout>
          <c:overlay val="0"/>
          <c:spPr>
            <a:noFill/>
            <a:ln>
              <a:noFill/>
            </a:ln>
          </c:spPr>
        </c:title>
        <c:delete val="0"/>
        <c:numFmt formatCode="General" sourceLinked="1"/>
        <c:majorTickMark val="in"/>
        <c:minorTickMark val="none"/>
        <c:tickLblPos val="nextTo"/>
        <c:crossAx val="1559261"/>
        <c:crossesAt val="1"/>
        <c:crossBetween val="between"/>
        <c:dispUnits/>
      </c:valAx>
      <c:spPr>
        <a:noFill/>
        <a:ln>
          <a:noFill/>
        </a:ln>
      </c:spPr>
    </c:plotArea>
    <c:legend>
      <c:legendPos val="r"/>
      <c:layout>
        <c:manualLayout>
          <c:xMode val="edge"/>
          <c:yMode val="edge"/>
          <c:x val="0.745"/>
          <c:y val="0.0785"/>
          <c:w val="0.12675"/>
          <c:h val="0.186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0" i="0" u="none" baseline="0"/>
              <a:t>図－２　年齢別体格の全国との比較(女)</a:t>
            </a:r>
          </a:p>
        </c:rich>
      </c:tx>
      <c:layout>
        <c:manualLayout>
          <c:xMode val="factor"/>
          <c:yMode val="factor"/>
          <c:x val="-0.0285"/>
          <c:y val="-0.021"/>
        </c:manualLayout>
      </c:layout>
      <c:spPr>
        <a:noFill/>
        <a:ln>
          <a:noFill/>
        </a:ln>
      </c:spPr>
    </c:title>
    <c:plotArea>
      <c:layout>
        <c:manualLayout>
          <c:xMode val="edge"/>
          <c:yMode val="edge"/>
          <c:x val="0"/>
          <c:y val="0.075"/>
          <c:w val="0.99175"/>
          <c:h val="0.837"/>
        </c:manualLayout>
      </c:layout>
      <c:barChart>
        <c:barDir val="col"/>
        <c:grouping val="clustered"/>
        <c:varyColors val="0"/>
        <c:ser>
          <c:idx val="2"/>
          <c:order val="0"/>
          <c:tx>
            <c:strRef>
              <c:f>'P5(図1､2)'!$A$85</c:f>
              <c:strCache>
                <c:ptCount val="1"/>
                <c:pt idx="0">
                  <c:v>身長(秋田)</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'P5(図1､2)'!$B$84:$N$84</c:f>
              <c:strCache/>
            </c:strRef>
          </c:cat>
          <c:val>
            <c:numRef>
              <c:f>'P5(図1､2)'!$B$85:$N$85</c:f>
              <c:numCache/>
            </c:numRef>
          </c:val>
        </c:ser>
        <c:ser>
          <c:idx val="3"/>
          <c:order val="1"/>
          <c:tx>
            <c:strRef>
              <c:f>'P5(図1､2)'!$A$86</c:f>
              <c:strCache>
                <c:ptCount val="1"/>
                <c:pt idx="0">
                  <c:v>身長(全国)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'P5(図1､2)'!$B$84:$N$84</c:f>
              <c:strCache/>
            </c:strRef>
          </c:cat>
          <c:val>
            <c:numRef>
              <c:f>'P5(図1､2)'!$B$86:$N$86</c:f>
              <c:numCache/>
            </c:numRef>
          </c:val>
        </c:ser>
        <c:axId val="55309803"/>
        <c:axId val="28026180"/>
      </c:barChart>
      <c:lineChart>
        <c:grouping val="standard"/>
        <c:varyColors val="0"/>
        <c:ser>
          <c:idx val="2"/>
          <c:order val="2"/>
          <c:tx>
            <c:strRef>
              <c:f>'P5(図1､2)'!$A$87</c:f>
              <c:strCache>
                <c:ptCount val="1"/>
                <c:pt idx="0">
                  <c:v>体重(秋田)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'P5(図1､2)'!$B$84:$N$84</c:f>
              <c:strCache/>
            </c:strRef>
          </c:cat>
          <c:val>
            <c:numRef>
              <c:f>'P5(図1､2)'!$B$87:$N$87</c:f>
              <c:numCache/>
            </c:numRef>
          </c:val>
          <c:smooth val="0"/>
        </c:ser>
        <c:ser>
          <c:idx val="1"/>
          <c:order val="3"/>
          <c:tx>
            <c:strRef>
              <c:f>'P5(図1､2)'!$A$88</c:f>
              <c:strCache>
                <c:ptCount val="1"/>
                <c:pt idx="0">
                  <c:v>体重(全国)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'P5(図1､2)'!$B$84:$N$84</c:f>
              <c:strCache/>
            </c:strRef>
          </c:cat>
          <c:val>
            <c:numRef>
              <c:f>'P5(図1､2)'!$B$88:$N$88</c:f>
              <c:numCache/>
            </c:numRef>
          </c:val>
          <c:smooth val="0"/>
        </c:ser>
        <c:axId val="50909029"/>
        <c:axId val="55528078"/>
      </c:lineChart>
      <c:catAx>
        <c:axId val="55309803"/>
        <c:scaling>
          <c:orientation val="minMax"/>
        </c:scaling>
        <c:axPos val="b"/>
        <c:title>
          <c:tx>
            <c:rich>
              <a:bodyPr vert="horz" rot="0" anchor="ctr"/>
              <a:lstStyle/>
              <a:p>
                <a:pPr algn="ctr">
                  <a:defRPr/>
                </a:pPr>
                <a:r>
                  <a:rPr lang="en-US" cap="none" sz="1100" b="0" i="0" u="none" baseline="0"/>
                  <a:t>歳</a:t>
                </a:r>
              </a:p>
            </c:rich>
          </c:tx>
          <c:layout>
            <c:manualLayout>
              <c:xMode val="factor"/>
              <c:yMode val="factor"/>
              <c:x val="0.009"/>
              <c:y val="0.1225"/>
            </c:manualLayout>
          </c:layout>
          <c:overlay val="0"/>
          <c:spPr>
            <a:noFill/>
            <a:ln>
              <a:noFill/>
            </a:ln>
          </c:spPr>
        </c:title>
        <c:delete val="0"/>
        <c:numFmt formatCode="General" sourceLinked="1"/>
        <c:majorTickMark val="in"/>
        <c:minorTickMark val="none"/>
        <c:tickLblPos val="nextTo"/>
        <c:txPr>
          <a:bodyPr vert="horz" rot="0"/>
          <a:lstStyle/>
          <a:p>
            <a:pPr>
              <a:defRPr lang="en-US" cap="none" sz="1100" b="0" i="0" u="none" baseline="0"/>
            </a:pPr>
          </a:p>
        </c:txPr>
        <c:crossAx val="28026180"/>
        <c:crossesAt val="0"/>
        <c:auto val="0"/>
        <c:lblOffset val="100"/>
        <c:noMultiLvlLbl val="0"/>
      </c:catAx>
      <c:valAx>
        <c:axId val="28026180"/>
        <c:scaling>
          <c:orientation val="minMax"/>
          <c:max val="160"/>
          <c:min val="0"/>
        </c:scaling>
        <c:axPos val="l"/>
        <c:title>
          <c:tx>
            <c:rich>
              <a:bodyPr vert="horz" rot="0" anchor="ctr"/>
              <a:lstStyle/>
              <a:p>
                <a:pPr algn="ctr">
                  <a:defRPr/>
                </a:pPr>
                <a:r>
                  <a:rPr lang="en-US" cap="none" sz="1100" b="0" i="0" u="none" baseline="0"/>
                  <a:t>cm</a:t>
                </a:r>
              </a:p>
            </c:rich>
          </c:tx>
          <c:layout>
            <c:manualLayout>
              <c:xMode val="factor"/>
              <c:yMode val="factor"/>
              <c:x val="0.01675"/>
              <c:y val="0.1457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pPr>
          </a:p>
        </c:txPr>
        <c:crossAx val="55309803"/>
        <c:crossesAt val="1"/>
        <c:crossBetween val="between"/>
        <c:dispUnits/>
        <c:majorUnit val="10"/>
      </c:valAx>
      <c:catAx>
        <c:axId val="50909029"/>
        <c:scaling>
          <c:orientation val="minMax"/>
        </c:scaling>
        <c:axPos val="b"/>
        <c:delete val="1"/>
        <c:majorTickMark val="in"/>
        <c:minorTickMark val="none"/>
        <c:tickLblPos val="nextTo"/>
        <c:crossAx val="55528078"/>
        <c:crosses val="autoZero"/>
        <c:auto val="0"/>
        <c:lblOffset val="100"/>
        <c:noMultiLvlLbl val="0"/>
      </c:catAx>
      <c:valAx>
        <c:axId val="55528078"/>
        <c:scaling>
          <c:orientation val="minMax"/>
          <c:max val="60"/>
          <c:min val="0"/>
        </c:scaling>
        <c:axPos val="l"/>
        <c:title>
          <c:tx>
            <c:rich>
              <a:bodyPr vert="horz" rot="0" anchor="ctr"/>
              <a:lstStyle/>
              <a:p>
                <a:pPr algn="ctr">
                  <a:defRPr/>
                </a:pPr>
                <a:r>
                  <a:rPr lang="en-US" cap="none" sz="1100" b="0" i="0" u="none" baseline="0"/>
                  <a:t>kg</a:t>
                </a:r>
              </a:p>
            </c:rich>
          </c:tx>
          <c:layout>
            <c:manualLayout>
              <c:xMode val="factor"/>
              <c:yMode val="factor"/>
              <c:x val="0.0135"/>
              <c:y val="0.1427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pPr>
          </a:p>
        </c:txPr>
        <c:crossAx val="50909029"/>
        <c:crosses val="max"/>
        <c:crossBetween val="between"/>
        <c:dispUnits/>
        <c:majorUnit val="5"/>
      </c:valAx>
      <c:spPr>
        <a:noFill/>
        <a:ln w="12700">
          <a:solidFill>
            <a:srgbClr val="808080"/>
          </a:solidFill>
        </a:ln>
      </c:spPr>
    </c:plotArea>
    <c:legend>
      <c:legendPos val="b"/>
      <c:layout>
        <c:manualLayout>
          <c:xMode val="edge"/>
          <c:yMode val="edge"/>
          <c:x val="0.21075"/>
          <c:y val="0.9575"/>
        </c:manualLayout>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図－３　年齢別体格の３０年前との比較（男）</a:t>
            </a:r>
          </a:p>
        </c:rich>
      </c:tx>
      <c:layout/>
      <c:spPr>
        <a:noFill/>
        <a:ln>
          <a:noFill/>
        </a:ln>
      </c:spPr>
    </c:title>
    <c:plotArea>
      <c:layout>
        <c:manualLayout>
          <c:xMode val="edge"/>
          <c:yMode val="edge"/>
          <c:x val="0.05525"/>
          <c:y val="0.152"/>
          <c:w val="0.85975"/>
          <c:h val="0.83325"/>
        </c:manualLayout>
      </c:layout>
      <c:barChart>
        <c:barDir val="col"/>
        <c:grouping val="clustered"/>
        <c:varyColors val="0"/>
        <c:ser>
          <c:idx val="1"/>
          <c:order val="0"/>
          <c:tx>
            <c:strRef>
              <c:f>'P6(図3､4)'!$E$4</c:f>
              <c:strCache>
                <c:ptCount val="1"/>
                <c:pt idx="0">
                  <c:v>平成17年度 身長</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'P6(図3､4)'!$D$5:$D$17</c:f>
              <c:strCache/>
            </c:strRef>
          </c:cat>
          <c:val>
            <c:numRef>
              <c:f>'P6(図3､4)'!$E$5:$E$17</c:f>
              <c:numCache/>
            </c:numRef>
          </c:val>
        </c:ser>
        <c:ser>
          <c:idx val="0"/>
          <c:order val="1"/>
          <c:tx>
            <c:strRef>
              <c:f>'P6(図3､4)'!$F$4</c:f>
              <c:strCache>
                <c:ptCount val="1"/>
                <c:pt idx="0">
                  <c:v>昭和50年度 身長</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'P6(図3､4)'!$D$5:$D$17</c:f>
              <c:strCache/>
            </c:strRef>
          </c:cat>
          <c:val>
            <c:numRef>
              <c:f>'P6(図3､4)'!$F$5:$F$17</c:f>
              <c:numCache/>
            </c:numRef>
          </c:val>
        </c:ser>
        <c:axId val="29990655"/>
        <c:axId val="1480440"/>
      </c:barChart>
      <c:lineChart>
        <c:grouping val="standard"/>
        <c:varyColors val="0"/>
        <c:ser>
          <c:idx val="2"/>
          <c:order val="2"/>
          <c:tx>
            <c:strRef>
              <c:f>'P6(図3､4)'!$G$4</c:f>
              <c:strCache>
                <c:ptCount val="1"/>
                <c:pt idx="0">
                  <c:v>平成17年度 体重</c:v>
                </c:pt>
              </c:strCache>
            </c:strRef>
          </c:tx>
          <c:extLst>
            <c:ext xmlns:c14="http://schemas.microsoft.com/office/drawing/2007/8/2/chart" uri="{6F2FDCE9-48DA-4B69-8628-5D25D57E5C99}">
              <c14:invertSolidFillFmt>
                <c14:spPr>
                  <a:solidFill>
                    <a:srgbClr val="000000"/>
                  </a:solidFill>
                </c14:spPr>
              </c14:invertSolidFillFmt>
            </c:ext>
          </c:extLst>
          <c:cat>
            <c:strRef>
              <c:f>'P6(図3､4)'!$D$5:$D$17</c:f>
              <c:strCache/>
            </c:strRef>
          </c:cat>
          <c:val>
            <c:numRef>
              <c:f>'P6(図3､4)'!$G$5:$G$17</c:f>
              <c:numCache/>
            </c:numRef>
          </c:val>
          <c:smooth val="0"/>
        </c:ser>
        <c:ser>
          <c:idx val="3"/>
          <c:order val="3"/>
          <c:tx>
            <c:strRef>
              <c:f>'P6(図3､4)'!$H$4</c:f>
              <c:strCache>
                <c:ptCount val="1"/>
                <c:pt idx="0">
                  <c:v>昭和50年度 体重</c:v>
                </c:pt>
              </c:strCache>
            </c:strRef>
          </c:tx>
          <c:extLst>
            <c:ext xmlns:c14="http://schemas.microsoft.com/office/drawing/2007/8/2/chart" uri="{6F2FDCE9-48DA-4B69-8628-5D25D57E5C99}">
              <c14:invertSolidFillFmt>
                <c14:spPr>
                  <a:solidFill>
                    <a:srgbClr val="000000"/>
                  </a:solidFill>
                </c14:spPr>
              </c14:invertSolidFillFmt>
            </c:ext>
          </c:extLst>
          <c:cat>
            <c:strRef>
              <c:f>'P6(図3､4)'!$D$5:$D$17</c:f>
              <c:strCache/>
            </c:strRef>
          </c:cat>
          <c:val>
            <c:numRef>
              <c:f>'P6(図3､4)'!$H$5:$H$17</c:f>
              <c:numCache/>
            </c:numRef>
          </c:val>
          <c:smooth val="0"/>
        </c:ser>
        <c:axId val="13323961"/>
        <c:axId val="52806786"/>
      </c:lineChart>
      <c:catAx>
        <c:axId val="29990655"/>
        <c:scaling>
          <c:orientation val="minMax"/>
        </c:scaling>
        <c:axPos val="b"/>
        <c:delete val="0"/>
        <c:numFmt formatCode="General" sourceLinked="1"/>
        <c:majorTickMark val="in"/>
        <c:minorTickMark val="none"/>
        <c:tickLblPos val="nextTo"/>
        <c:txPr>
          <a:bodyPr/>
          <a:lstStyle/>
          <a:p>
            <a:pPr>
              <a:defRPr lang="en-US" cap="none" sz="1400" b="0" i="0" u="none" baseline="0"/>
            </a:pPr>
          </a:p>
        </c:txPr>
        <c:crossAx val="1480440"/>
        <c:crosses val="autoZero"/>
        <c:auto val="0"/>
        <c:lblOffset val="100"/>
        <c:noMultiLvlLbl val="0"/>
      </c:catAx>
      <c:valAx>
        <c:axId val="1480440"/>
        <c:scaling>
          <c:orientation val="minMax"/>
          <c:max val="180"/>
        </c:scaling>
        <c:axPos val="l"/>
        <c:title>
          <c:tx>
            <c:rich>
              <a:bodyPr vert="horz" rot="0" anchor="ctr"/>
              <a:lstStyle/>
              <a:p>
                <a:pPr algn="ctr">
                  <a:defRPr/>
                </a:pPr>
                <a:r>
                  <a:rPr lang="en-US" cap="none" sz="1400" b="0" i="0" u="none" baseline="0"/>
                  <a:t>(cm)</a:t>
                </a:r>
              </a:p>
            </c:rich>
          </c:tx>
          <c:layout>
            <c:manualLayout>
              <c:xMode val="factor"/>
              <c:yMode val="factor"/>
              <c:x val="0.00875"/>
              <c:y val="0.143"/>
            </c:manualLayout>
          </c:layout>
          <c:overlay val="0"/>
          <c:spPr>
            <a:noFill/>
            <a:ln>
              <a:noFill/>
            </a:ln>
          </c:spPr>
        </c:title>
        <c:delete val="0"/>
        <c:numFmt formatCode="0_);[Red]\(0\)" sourceLinked="0"/>
        <c:majorTickMark val="in"/>
        <c:minorTickMark val="none"/>
        <c:tickLblPos val="nextTo"/>
        <c:txPr>
          <a:bodyPr/>
          <a:lstStyle/>
          <a:p>
            <a:pPr>
              <a:defRPr lang="en-US" cap="none" sz="1400" b="0" i="0" u="none" baseline="0"/>
            </a:pPr>
          </a:p>
        </c:txPr>
        <c:crossAx val="29990655"/>
        <c:crossesAt val="1"/>
        <c:crossBetween val="between"/>
        <c:dispUnits/>
      </c:valAx>
      <c:catAx>
        <c:axId val="13323961"/>
        <c:scaling>
          <c:orientation val="minMax"/>
        </c:scaling>
        <c:axPos val="b"/>
        <c:title>
          <c:tx>
            <c:rich>
              <a:bodyPr vert="horz" rot="0" anchor="ctr"/>
              <a:lstStyle/>
              <a:p>
                <a:pPr algn="ctr">
                  <a:defRPr/>
                </a:pPr>
                <a:r>
                  <a:rPr lang="en-US" cap="none" sz="1100" b="0" i="0" u="none" baseline="0"/>
                  <a:t>歳</a:t>
                </a:r>
              </a:p>
            </c:rich>
          </c:tx>
          <c:layout>
            <c:manualLayout>
              <c:xMode val="factor"/>
              <c:yMode val="factor"/>
              <c:x val="0.2485"/>
              <c:y val="0.1225"/>
            </c:manualLayout>
          </c:layout>
          <c:overlay val="0"/>
          <c:spPr>
            <a:noFill/>
            <a:ln>
              <a:noFill/>
            </a:ln>
          </c:spPr>
        </c:title>
        <c:delete val="1"/>
        <c:majorTickMark val="in"/>
        <c:minorTickMark val="none"/>
        <c:tickLblPos val="nextTo"/>
        <c:crossAx val="52806786"/>
        <c:crosses val="autoZero"/>
        <c:auto val="0"/>
        <c:lblOffset val="100"/>
        <c:noMultiLvlLbl val="0"/>
      </c:catAx>
      <c:valAx>
        <c:axId val="52806786"/>
        <c:scaling>
          <c:orientation val="minMax"/>
        </c:scaling>
        <c:axPos val="l"/>
        <c:title>
          <c:tx>
            <c:rich>
              <a:bodyPr vert="horz" rot="0" anchor="ctr"/>
              <a:lstStyle/>
              <a:p>
                <a:pPr algn="ctr">
                  <a:defRPr/>
                </a:pPr>
                <a:r>
                  <a:rPr lang="en-US" cap="none" sz="1400" b="0" i="0" u="none" baseline="0"/>
                  <a:t>(kg)</a:t>
                </a:r>
              </a:p>
            </c:rich>
          </c:tx>
          <c:layout>
            <c:manualLayout>
              <c:xMode val="factor"/>
              <c:yMode val="factor"/>
              <c:x val="0.00875"/>
              <c:y val="0.14225"/>
            </c:manualLayout>
          </c:layout>
          <c:overlay val="0"/>
          <c:spPr>
            <a:noFill/>
            <a:ln>
              <a:noFill/>
            </a:ln>
          </c:spPr>
        </c:title>
        <c:delete val="0"/>
        <c:numFmt formatCode="0_);[Red]\(0\)" sourceLinked="0"/>
        <c:majorTickMark val="in"/>
        <c:minorTickMark val="none"/>
        <c:tickLblPos val="nextTo"/>
        <c:txPr>
          <a:bodyPr/>
          <a:lstStyle/>
          <a:p>
            <a:pPr>
              <a:defRPr lang="en-US" cap="none" sz="1400" b="0" i="0" u="none" baseline="0"/>
            </a:pPr>
          </a:p>
        </c:txPr>
        <c:crossAx val="13323961"/>
        <c:crosses val="max"/>
        <c:crossBetween val="between"/>
        <c:dispUnits/>
      </c:valAx>
      <c:spPr>
        <a:solidFill>
          <a:srgbClr val="FFFFFF"/>
        </a:solidFill>
        <a:ln w="12700">
          <a:solidFill>
            <a:srgbClr val="808080"/>
          </a:solidFill>
        </a:ln>
      </c:spPr>
    </c:plotArea>
    <c:legend>
      <c:legendPos val="t"/>
      <c:layout>
        <c:manualLayout>
          <c:xMode val="edge"/>
          <c:yMode val="edge"/>
          <c:x val="0.155"/>
          <c:y val="0.08975"/>
        </c:manualLayout>
      </c:layout>
      <c:overlay val="0"/>
      <c:txPr>
        <a:bodyPr vert="horz" rot="0"/>
        <a:lstStyle/>
        <a:p>
          <a:pPr>
            <a:defRPr lang="en-US" cap="none" sz="14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図－４　年齢別体格の３０年前との比較（女）</a:t>
            </a:r>
          </a:p>
        </c:rich>
      </c:tx>
      <c:layout/>
      <c:spPr>
        <a:noFill/>
        <a:ln>
          <a:noFill/>
        </a:ln>
      </c:spPr>
    </c:title>
    <c:plotArea>
      <c:layout>
        <c:manualLayout>
          <c:xMode val="edge"/>
          <c:yMode val="edge"/>
          <c:x val="0.069"/>
          <c:y val="0.14975"/>
          <c:w val="0.85675"/>
          <c:h val="0.82825"/>
        </c:manualLayout>
      </c:layout>
      <c:barChart>
        <c:barDir val="col"/>
        <c:grouping val="clustered"/>
        <c:varyColors val="0"/>
        <c:ser>
          <c:idx val="1"/>
          <c:order val="0"/>
          <c:tx>
            <c:strRef>
              <c:f>'P6(図3､4)'!$E$18</c:f>
              <c:strCache>
                <c:ptCount val="1"/>
                <c:pt idx="0">
                  <c:v>平成17年度 身長</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'P6(図3､4)'!$D$19:$D$31</c:f>
              <c:strCache/>
            </c:strRef>
          </c:cat>
          <c:val>
            <c:numRef>
              <c:f>'P6(図3､4)'!$E$19:$E$31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'P6(図3､4)'!$F$18</c:f>
              <c:strCache>
                <c:ptCount val="1"/>
                <c:pt idx="0">
                  <c:v>昭和50年度 身長</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'P6(図3､4)'!$D$19:$D$31</c:f>
              <c:strCache/>
            </c:strRef>
          </c:cat>
          <c:val>
            <c:numRef>
              <c:f>'P6(図3､4)'!$F$19:$F$31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499027"/>
        <c:axId val="49491244"/>
      </c:barChart>
      <c:lineChart>
        <c:grouping val="standard"/>
        <c:varyColors val="0"/>
        <c:ser>
          <c:idx val="2"/>
          <c:order val="2"/>
          <c:tx>
            <c:strRef>
              <c:f>'P6(図3､4)'!$G$18</c:f>
              <c:strCache>
                <c:ptCount val="1"/>
                <c:pt idx="0">
                  <c:v>平成17年度 体重</c:v>
                </c:pt>
              </c:strCache>
            </c:strRef>
          </c:tx>
          <c:extLst>
            <c:ext xmlns:c14="http://schemas.microsoft.com/office/drawing/2007/8/2/chart" uri="{6F2FDCE9-48DA-4B69-8628-5D25D57E5C99}">
              <c14:invertSolidFillFmt>
                <c14:spPr>
                  <a:solidFill>
                    <a:srgbClr val="000000"/>
                  </a:solidFill>
                </c14:spPr>
              </c14:invertSolidFillFmt>
            </c:ext>
          </c:extLst>
          <c:cat>
            <c:strRef>
              <c:f>'P6(図3､4)'!$D$19:$D$31</c:f>
              <c:strCache/>
            </c:strRef>
          </c:cat>
          <c:val>
            <c:numRef>
              <c:f>'P6(図3､4)'!$G$19:$G$31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'P6(図3､4)'!$H$18</c:f>
              <c:strCache>
                <c:ptCount val="1"/>
                <c:pt idx="0">
                  <c:v>昭和50年度 体重</c:v>
                </c:pt>
              </c:strCache>
            </c:strRef>
          </c:tx>
          <c:extLst>
            <c:ext xmlns:c14="http://schemas.microsoft.com/office/drawing/2007/8/2/chart" uri="{6F2FDCE9-48DA-4B69-8628-5D25D57E5C99}">
              <c14:invertSolidFillFmt>
                <c14:spPr>
                  <a:solidFill>
                    <a:srgbClr val="000000"/>
                  </a:solidFill>
                </c14:spPr>
              </c14:invertSolidFillFmt>
            </c:ext>
          </c:extLst>
          <c:cat>
            <c:strRef>
              <c:f>'P6(図3､4)'!$D$19:$D$31</c:f>
              <c:strCache/>
            </c:strRef>
          </c:cat>
          <c:val>
            <c:numRef>
              <c:f>'P6(図3､4)'!$H$19:$H$31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42768013"/>
        <c:axId val="49367798"/>
      </c:lineChart>
      <c:catAx>
        <c:axId val="5499027"/>
        <c:scaling>
          <c:orientation val="minMax"/>
        </c:scaling>
        <c:axPos val="b"/>
        <c:delete val="0"/>
        <c:numFmt formatCode="General" sourceLinked="1"/>
        <c:majorTickMark val="in"/>
        <c:minorTickMark val="none"/>
        <c:tickLblPos val="nextTo"/>
        <c:crossAx val="49491244"/>
        <c:crosses val="autoZero"/>
        <c:auto val="0"/>
        <c:lblOffset val="100"/>
        <c:noMultiLvlLbl val="0"/>
      </c:catAx>
      <c:valAx>
        <c:axId val="49491244"/>
        <c:scaling>
          <c:orientation val="minMax"/>
          <c:max val="170"/>
          <c:min val="0"/>
        </c:scaling>
        <c:axPos val="l"/>
        <c:title>
          <c:tx>
            <c:rich>
              <a:bodyPr vert="horz" rot="0" anchor="ctr"/>
              <a:lstStyle/>
              <a:p>
                <a:pPr algn="ctr">
                  <a:defRPr/>
                </a:pPr>
                <a:r>
                  <a:rPr lang="en-US" cap="none" sz="1400" b="0" i="0" u="none" baseline="0"/>
                  <a:t>(cm)</a:t>
                </a:r>
              </a:p>
            </c:rich>
          </c:tx>
          <c:layout>
            <c:manualLayout>
              <c:xMode val="factor"/>
              <c:yMode val="factor"/>
              <c:x val="0.00875"/>
              <c:y val="0.1375"/>
            </c:manualLayout>
          </c:layout>
          <c:overlay val="0"/>
          <c:spPr>
            <a:noFill/>
            <a:ln>
              <a:noFill/>
            </a:ln>
          </c:spPr>
        </c:title>
        <c:delete val="0"/>
        <c:numFmt formatCode="0_);[Red]\(0\)" sourceLinked="0"/>
        <c:majorTickMark val="in"/>
        <c:minorTickMark val="none"/>
        <c:tickLblPos val="nextTo"/>
        <c:crossAx val="5499027"/>
        <c:crossesAt val="1"/>
        <c:crossBetween val="between"/>
        <c:dispUnits/>
      </c:valAx>
      <c:catAx>
        <c:axId val="42768013"/>
        <c:scaling>
          <c:orientation val="minMax"/>
        </c:scaling>
        <c:axPos val="b"/>
        <c:title>
          <c:tx>
            <c:rich>
              <a:bodyPr vert="horz" rot="0" anchor="ctr"/>
              <a:lstStyle/>
              <a:p>
                <a:pPr algn="ctr">
                  <a:defRPr/>
                </a:pPr>
                <a:r>
                  <a:rPr lang="en-US" cap="none" sz="1400" b="0" i="0" u="none" baseline="0"/>
                  <a:t>歳</a:t>
                </a:r>
              </a:p>
            </c:rich>
          </c:tx>
          <c:layout>
            <c:manualLayout>
              <c:xMode val="factor"/>
              <c:yMode val="factor"/>
              <c:x val="0.24925"/>
              <c:y val="0.1235"/>
            </c:manualLayout>
          </c:layout>
          <c:overlay val="0"/>
          <c:spPr>
            <a:noFill/>
            <a:ln>
              <a:noFill/>
            </a:ln>
          </c:spPr>
        </c:title>
        <c:delete val="1"/>
        <c:majorTickMark val="in"/>
        <c:minorTickMark val="none"/>
        <c:tickLblPos val="nextTo"/>
        <c:crossAx val="49367798"/>
        <c:crosses val="autoZero"/>
        <c:auto val="0"/>
        <c:lblOffset val="100"/>
        <c:noMultiLvlLbl val="0"/>
      </c:catAx>
      <c:valAx>
        <c:axId val="49367798"/>
        <c:scaling>
          <c:orientation val="minMax"/>
          <c:max val="60"/>
        </c:scaling>
        <c:axPos val="l"/>
        <c:title>
          <c:tx>
            <c:rich>
              <a:bodyPr vert="horz" rot="0" anchor="ctr"/>
              <a:lstStyle/>
              <a:p>
                <a:pPr algn="ctr">
                  <a:defRPr/>
                </a:pPr>
                <a:r>
                  <a:rPr lang="en-US" cap="none" sz="1400" b="0" i="0" u="none" baseline="0"/>
                  <a:t>(kg)</a:t>
                </a:r>
              </a:p>
            </c:rich>
          </c:tx>
          <c:layout>
            <c:manualLayout>
              <c:xMode val="factor"/>
              <c:yMode val="factor"/>
              <c:x val="0.0075"/>
              <c:y val="0.14325"/>
            </c:manualLayout>
          </c:layout>
          <c:overlay val="0"/>
          <c:spPr>
            <a:noFill/>
            <a:ln>
              <a:noFill/>
            </a:ln>
          </c:spPr>
        </c:title>
        <c:delete val="0"/>
        <c:numFmt formatCode="0_);[Red]\(0\)" sourceLinked="0"/>
        <c:majorTickMark val="in"/>
        <c:minorTickMark val="none"/>
        <c:tickLblPos val="nextTo"/>
        <c:crossAx val="42768013"/>
        <c:crosses val="max"/>
        <c:crossBetween val="between"/>
        <c:dispUnits/>
      </c:valAx>
      <c:spPr>
        <a:solidFill>
          <a:srgbClr val="FFFFFF"/>
        </a:solidFill>
        <a:ln w="12700">
          <a:solidFill>
            <a:srgbClr val="808080"/>
          </a:solidFill>
        </a:ln>
      </c:spPr>
    </c:plotArea>
    <c:legend>
      <c:legendPos val="t"/>
      <c:layout>
        <c:manualLayout>
          <c:xMode val="edge"/>
          <c:yMode val="edge"/>
          <c:x val="0.15625"/>
          <c:y val="0.089"/>
        </c:manualLayout>
      </c:layout>
      <c:overlay val="0"/>
    </c:legend>
    <c:plotVisOnly val="1"/>
    <c:dispBlanksAs val="gap"/>
    <c:showDLblsOverMax val="0"/>
  </c:chart>
  <c:spPr>
    <a:ln w="3175">
      <a:noFill/>
    </a:ln>
  </c:spPr>
  <c:txPr>
    <a:bodyPr vert="horz" rot="0"/>
    <a:lstStyle/>
    <a:p>
      <a:pPr>
        <a:defRPr lang="en-US" cap="none" sz="14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t>身長（男）</a:t>
            </a:r>
          </a:p>
        </c:rich>
      </c:tx>
      <c:layout/>
      <c:spPr>
        <a:noFill/>
        <a:ln>
          <a:noFill/>
        </a:ln>
      </c:spPr>
    </c:title>
    <c:plotArea>
      <c:layout>
        <c:manualLayout>
          <c:xMode val="edge"/>
          <c:yMode val="edge"/>
          <c:x val="0.05425"/>
          <c:y val="0.11725"/>
          <c:w val="0.73375"/>
          <c:h val="0.83425"/>
        </c:manualLayout>
      </c:layout>
      <c:lineChart>
        <c:grouping val="standard"/>
        <c:varyColors val="0"/>
        <c:ser>
          <c:idx val="0"/>
          <c:order val="0"/>
          <c:tx>
            <c:strRef>
              <c:f>'P7(体格の推移)'!$C$2</c:f>
              <c:strCache>
                <c:ptCount val="1"/>
                <c:pt idx="0">
                  <c:v>幼稚園（5歳）</c:v>
                </c:pt>
              </c:strCache>
            </c:strRef>
          </c:tx>
          <c:extLst>
            <c:ext xmlns:c14="http://schemas.microsoft.com/office/drawing/2007/8/2/chart" uri="{6F2FDCE9-48DA-4B69-8628-5D25D57E5C99}">
              <c14:invertSolidFillFmt>
                <c14:spPr>
                  <a:solidFill>
                    <a:srgbClr val="000000"/>
                  </a:solidFill>
                </c14:spPr>
              </c14:invertSolidFillFmt>
            </c:ext>
          </c:extLst>
          <c:cat>
            <c:strRef>
              <c:f>'P7(体格の推移)'!$D$1:$J$1</c:f>
              <c:strCache/>
            </c:strRef>
          </c:cat>
          <c:val>
            <c:numRef>
              <c:f>'P7(体格の推移)'!$D$2:$J$2</c:f>
              <c:numCache/>
            </c:numRef>
          </c:val>
          <c:smooth val="0"/>
        </c:ser>
        <c:ser>
          <c:idx val="1"/>
          <c:order val="1"/>
          <c:tx>
            <c:strRef>
              <c:f>'P7(体格の推移)'!$C$3</c:f>
              <c:strCache>
                <c:ptCount val="1"/>
                <c:pt idx="0">
                  <c:v>小学校（11歳）</c:v>
                </c:pt>
              </c:strCache>
            </c:strRef>
          </c:tx>
          <c:extLst>
            <c:ext xmlns:c14="http://schemas.microsoft.com/office/drawing/2007/8/2/chart" uri="{6F2FDCE9-48DA-4B69-8628-5D25D57E5C99}">
              <c14:invertSolidFillFmt>
                <c14:spPr>
                  <a:solidFill>
                    <a:srgbClr val="000000"/>
                  </a:solidFill>
                </c14:spPr>
              </c14:invertSolidFillFmt>
            </c:ext>
          </c:extLst>
          <c:cat>
            <c:strRef>
              <c:f>'P7(体格の推移)'!$D$1:$J$1</c:f>
              <c:strCache/>
            </c:strRef>
          </c:cat>
          <c:val>
            <c:numRef>
              <c:f>'P7(体格の推移)'!$D$3:$J$3</c:f>
              <c:numCache/>
            </c:numRef>
          </c:val>
          <c:smooth val="0"/>
        </c:ser>
        <c:ser>
          <c:idx val="2"/>
          <c:order val="2"/>
          <c:tx>
            <c:strRef>
              <c:f>'P7(体格の推移)'!$C$4</c:f>
              <c:strCache>
                <c:ptCount val="1"/>
                <c:pt idx="0">
                  <c:v>中学校（14歳）</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'P7(体格の推移)'!$D$1:$J$1</c:f>
              <c:strCache/>
            </c:strRef>
          </c:cat>
          <c:val>
            <c:numRef>
              <c:f>'P7(体格の推移)'!$D$4:$J$4</c:f>
              <c:numCache/>
            </c:numRef>
          </c:val>
          <c:smooth val="0"/>
        </c:ser>
        <c:ser>
          <c:idx val="3"/>
          <c:order val="3"/>
          <c:tx>
            <c:strRef>
              <c:f>'P7(体格の推移)'!$C$5</c:f>
              <c:strCache>
                <c:ptCount val="1"/>
                <c:pt idx="0">
                  <c:v>高等学校（17歳）</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00"/>
                </a:solidFill>
              </a:ln>
            </c:spPr>
          </c:marker>
          <c:cat>
            <c:strRef>
              <c:f>'P7(体格の推移)'!$D$1:$J$1</c:f>
              <c:strCache/>
            </c:strRef>
          </c:cat>
          <c:val>
            <c:numRef>
              <c:f>'P7(体格の推移)'!$D$5:$J$5</c:f>
              <c:numCache/>
            </c:numRef>
          </c:val>
          <c:smooth val="0"/>
        </c:ser>
        <c:marker val="1"/>
        <c:axId val="41656999"/>
        <c:axId val="39368672"/>
      </c:lineChart>
      <c:catAx>
        <c:axId val="41656999"/>
        <c:scaling>
          <c:orientation val="minMax"/>
        </c:scaling>
        <c:axPos val="b"/>
        <c:title>
          <c:tx>
            <c:rich>
              <a:bodyPr vert="horz" rot="0" anchor="ctr"/>
              <a:lstStyle/>
              <a:p>
                <a:pPr algn="ctr">
                  <a:defRPr/>
                </a:pPr>
                <a:r>
                  <a:rPr lang="en-US" cap="none" sz="1325" b="0" i="0" u="none" baseline="0"/>
                  <a:t>（年）</a:t>
                </a:r>
              </a:p>
            </c:rich>
          </c:tx>
          <c:layout>
            <c:manualLayout>
              <c:xMode val="factor"/>
              <c:yMode val="factor"/>
              <c:x val="0.0245"/>
              <c:y val="0.143"/>
            </c:manualLayout>
          </c:layout>
          <c:overlay val="0"/>
          <c:spPr>
            <a:noFill/>
            <a:ln>
              <a:noFill/>
            </a:ln>
          </c:spPr>
        </c:title>
        <c:delete val="0"/>
        <c:numFmt formatCode="General" sourceLinked="1"/>
        <c:majorTickMark val="in"/>
        <c:minorTickMark val="none"/>
        <c:tickLblPos val="nextTo"/>
        <c:txPr>
          <a:bodyPr vert="horz" rot="0"/>
          <a:lstStyle/>
          <a:p>
            <a:pPr>
              <a:defRPr lang="en-US" cap="none" sz="1325" b="0" i="0" u="none" baseline="0"/>
            </a:pPr>
          </a:p>
        </c:txPr>
        <c:crossAx val="39368672"/>
        <c:crosses val="autoZero"/>
        <c:auto val="1"/>
        <c:lblOffset val="100"/>
        <c:noMultiLvlLbl val="0"/>
      </c:catAx>
      <c:valAx>
        <c:axId val="39368672"/>
        <c:scaling>
          <c:orientation val="minMax"/>
          <c:max val="180"/>
          <c:min val="100"/>
        </c:scaling>
        <c:axPos val="l"/>
        <c:title>
          <c:tx>
            <c:rich>
              <a:bodyPr vert="horz" rot="0" anchor="ctr"/>
              <a:lstStyle/>
              <a:p>
                <a:pPr algn="ctr">
                  <a:defRPr/>
                </a:pPr>
                <a:r>
                  <a:rPr lang="en-US" cap="none" sz="1325" b="0" i="0" u="none" baseline="0"/>
                  <a:t>（cm）</a:t>
                </a:r>
              </a:p>
            </c:rich>
          </c:tx>
          <c:layout>
            <c:manualLayout>
              <c:xMode val="factor"/>
              <c:yMode val="factor"/>
              <c:x val="0.01675"/>
              <c:y val="0.15325"/>
            </c:manualLayout>
          </c:layout>
          <c:overlay val="0"/>
          <c:spPr>
            <a:noFill/>
            <a:ln>
              <a:noFill/>
            </a:ln>
          </c:spPr>
        </c:title>
        <c:majorGridlines/>
        <c:delete val="0"/>
        <c:numFmt formatCode="0_);[Red]\(0\)" sourceLinked="0"/>
        <c:majorTickMark val="in"/>
        <c:minorTickMark val="none"/>
        <c:tickLblPos val="nextTo"/>
        <c:txPr>
          <a:bodyPr/>
          <a:lstStyle/>
          <a:p>
            <a:pPr>
              <a:defRPr lang="en-US" cap="none" sz="1325" b="0" i="0" u="none" baseline="0"/>
            </a:pPr>
          </a:p>
        </c:txPr>
        <c:crossAx val="4165699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2925"/>
          <c:y val="0.34625"/>
        </c:manualLayout>
      </c:layout>
      <c:overlay val="0"/>
      <c:txPr>
        <a:bodyPr vert="horz" rot="0"/>
        <a:lstStyle/>
        <a:p>
          <a:pPr>
            <a:defRPr lang="en-US" cap="none" sz="115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t>身長（女）</a:t>
            </a:r>
          </a:p>
        </c:rich>
      </c:tx>
      <c:layout/>
      <c:spPr>
        <a:noFill/>
        <a:ln>
          <a:noFill/>
        </a:ln>
      </c:spPr>
    </c:title>
    <c:plotArea>
      <c:layout>
        <c:manualLayout>
          <c:xMode val="edge"/>
          <c:yMode val="edge"/>
          <c:x val="0.051"/>
          <c:y val="0.11675"/>
          <c:w val="0.74175"/>
          <c:h val="0.828"/>
        </c:manualLayout>
      </c:layout>
      <c:lineChart>
        <c:grouping val="standard"/>
        <c:varyColors val="0"/>
        <c:ser>
          <c:idx val="0"/>
          <c:order val="0"/>
          <c:tx>
            <c:strRef>
              <c:f>'P7(体格の推移)'!$C$9</c:f>
              <c:strCache>
                <c:ptCount val="1"/>
                <c:pt idx="0">
                  <c:v>幼稚園（5歳）</c:v>
                </c:pt>
              </c:strCache>
            </c:strRef>
          </c:tx>
          <c:extLst>
            <c:ext xmlns:c14="http://schemas.microsoft.com/office/drawing/2007/8/2/chart" uri="{6F2FDCE9-48DA-4B69-8628-5D25D57E5C99}">
              <c14:invertSolidFillFmt>
                <c14:spPr>
                  <a:solidFill>
                    <a:srgbClr val="000000"/>
                  </a:solidFill>
                </c14:spPr>
              </c14:invertSolidFillFmt>
            </c:ext>
          </c:extLst>
          <c:cat>
            <c:strRef>
              <c:f>'P7(体格の推移)'!$D$8:$J$8</c:f>
              <c:strCache/>
            </c:strRef>
          </c:cat>
          <c:val>
            <c:numRef>
              <c:f>'P7(体格の推移)'!$D$9:$J$9</c:f>
              <c:numCache/>
            </c:numRef>
          </c:val>
          <c:smooth val="0"/>
        </c:ser>
        <c:ser>
          <c:idx val="1"/>
          <c:order val="1"/>
          <c:tx>
            <c:strRef>
              <c:f>'P7(体格の推移)'!$C$10</c:f>
              <c:strCache>
                <c:ptCount val="1"/>
                <c:pt idx="0">
                  <c:v>小学校（11歳）</c:v>
                </c:pt>
              </c:strCache>
            </c:strRef>
          </c:tx>
          <c:extLst>
            <c:ext xmlns:c14="http://schemas.microsoft.com/office/drawing/2007/8/2/chart" uri="{6F2FDCE9-48DA-4B69-8628-5D25D57E5C99}">
              <c14:invertSolidFillFmt>
                <c14:spPr>
                  <a:solidFill>
                    <a:srgbClr val="000000"/>
                  </a:solidFill>
                </c14:spPr>
              </c14:invertSolidFillFmt>
            </c:ext>
          </c:extLst>
          <c:cat>
            <c:strRef>
              <c:f>'P7(体格の推移)'!$D$8:$J$8</c:f>
              <c:strCache/>
            </c:strRef>
          </c:cat>
          <c:val>
            <c:numRef>
              <c:f>'P7(体格の推移)'!$D$10:$J$10</c:f>
              <c:numCache/>
            </c:numRef>
          </c:val>
          <c:smooth val="0"/>
        </c:ser>
        <c:ser>
          <c:idx val="2"/>
          <c:order val="2"/>
          <c:tx>
            <c:strRef>
              <c:f>'P7(体格の推移)'!$C$11</c:f>
              <c:strCache>
                <c:ptCount val="1"/>
                <c:pt idx="0">
                  <c:v>中学校（14歳）</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'P7(体格の推移)'!$D$8:$J$8</c:f>
              <c:strCache/>
            </c:strRef>
          </c:cat>
          <c:val>
            <c:numRef>
              <c:f>'P7(体格の推移)'!$D$11:$J$11</c:f>
              <c:numCache/>
            </c:numRef>
          </c:val>
          <c:smooth val="0"/>
        </c:ser>
        <c:ser>
          <c:idx val="3"/>
          <c:order val="3"/>
          <c:tx>
            <c:strRef>
              <c:f>'P7(体格の推移)'!$C$12</c:f>
              <c:strCache>
                <c:ptCount val="1"/>
                <c:pt idx="0">
                  <c:v>高等学校（17歳）</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00"/>
                </a:solidFill>
              </a:ln>
            </c:spPr>
          </c:marker>
          <c:cat>
            <c:strRef>
              <c:f>'P7(体格の推移)'!$D$8:$J$8</c:f>
              <c:strCache/>
            </c:strRef>
          </c:cat>
          <c:val>
            <c:numRef>
              <c:f>'P7(体格の推移)'!$D$12:$J$12</c:f>
              <c:numCache/>
            </c:numRef>
          </c:val>
          <c:smooth val="0"/>
        </c:ser>
        <c:marker val="1"/>
        <c:axId val="18773729"/>
        <c:axId val="34745834"/>
      </c:lineChart>
      <c:catAx>
        <c:axId val="18773729"/>
        <c:scaling>
          <c:orientation val="minMax"/>
        </c:scaling>
        <c:axPos val="b"/>
        <c:title>
          <c:tx>
            <c:rich>
              <a:bodyPr vert="horz" rot="0" anchor="ctr"/>
              <a:lstStyle/>
              <a:p>
                <a:pPr algn="ctr">
                  <a:defRPr/>
                </a:pPr>
                <a:r>
                  <a:rPr lang="en-US" cap="none" sz="1375" b="0" i="0" u="none" baseline="0"/>
                  <a:t>（年）</a:t>
                </a:r>
              </a:p>
            </c:rich>
          </c:tx>
          <c:layout>
            <c:manualLayout>
              <c:xMode val="factor"/>
              <c:yMode val="factor"/>
              <c:x val="0.02625"/>
              <c:y val="0.1435"/>
            </c:manualLayout>
          </c:layout>
          <c:overlay val="0"/>
          <c:spPr>
            <a:noFill/>
            <a:ln>
              <a:noFill/>
            </a:ln>
          </c:spPr>
        </c:title>
        <c:delete val="0"/>
        <c:numFmt formatCode="General" sourceLinked="1"/>
        <c:majorTickMark val="in"/>
        <c:minorTickMark val="none"/>
        <c:tickLblPos val="nextTo"/>
        <c:txPr>
          <a:bodyPr/>
          <a:lstStyle/>
          <a:p>
            <a:pPr>
              <a:defRPr lang="en-US" cap="none" sz="1325" b="0" i="0" u="none" baseline="0"/>
            </a:pPr>
          </a:p>
        </c:txPr>
        <c:crossAx val="34745834"/>
        <c:crosses val="autoZero"/>
        <c:auto val="1"/>
        <c:lblOffset val="100"/>
        <c:noMultiLvlLbl val="0"/>
      </c:catAx>
      <c:valAx>
        <c:axId val="34745834"/>
        <c:scaling>
          <c:orientation val="minMax"/>
          <c:max val="180"/>
          <c:min val="100"/>
        </c:scaling>
        <c:axPos val="l"/>
        <c:title>
          <c:tx>
            <c:rich>
              <a:bodyPr vert="horz" rot="0" anchor="ctr"/>
              <a:lstStyle/>
              <a:p>
                <a:pPr algn="ctr">
                  <a:defRPr/>
                </a:pPr>
                <a:r>
                  <a:rPr lang="en-US" cap="none" sz="1325" b="0" i="0" u="none" baseline="0"/>
                  <a:t>（㎝）</a:t>
                </a:r>
              </a:p>
            </c:rich>
          </c:tx>
          <c:layout>
            <c:manualLayout>
              <c:xMode val="factor"/>
              <c:yMode val="factor"/>
              <c:x val="0.017"/>
              <c:y val="0.1555"/>
            </c:manualLayout>
          </c:layout>
          <c:overlay val="0"/>
          <c:spPr>
            <a:noFill/>
            <a:ln>
              <a:noFill/>
            </a:ln>
          </c:spPr>
        </c:title>
        <c:majorGridlines/>
        <c:delete val="0"/>
        <c:numFmt formatCode="0_);[Red]\(0\)" sourceLinked="0"/>
        <c:majorTickMark val="in"/>
        <c:minorTickMark val="none"/>
        <c:tickLblPos val="nextTo"/>
        <c:txPr>
          <a:bodyPr/>
          <a:lstStyle/>
          <a:p>
            <a:pPr>
              <a:defRPr lang="en-US" cap="none" sz="1325" b="0" i="0" u="none" baseline="0"/>
            </a:pPr>
          </a:p>
        </c:txPr>
        <c:crossAx val="1877372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125"/>
          <c:y val="0.35275"/>
        </c:manualLayout>
      </c:layout>
      <c:overlay val="0"/>
      <c:txPr>
        <a:bodyPr vert="horz" rot="0"/>
        <a:lstStyle/>
        <a:p>
          <a:pPr>
            <a:defRPr lang="en-US" cap="none" sz="1125"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t>体重（男）</a:t>
            </a:r>
          </a:p>
        </c:rich>
      </c:tx>
      <c:layout/>
      <c:spPr>
        <a:noFill/>
        <a:ln>
          <a:noFill/>
        </a:ln>
      </c:spPr>
    </c:title>
    <c:plotArea>
      <c:layout>
        <c:manualLayout>
          <c:xMode val="edge"/>
          <c:yMode val="edge"/>
          <c:x val="0.06775"/>
          <c:y val="0.12775"/>
          <c:w val="0.734"/>
          <c:h val="0.797"/>
        </c:manualLayout>
      </c:layout>
      <c:lineChart>
        <c:grouping val="standard"/>
        <c:varyColors val="0"/>
        <c:ser>
          <c:idx val="0"/>
          <c:order val="0"/>
          <c:tx>
            <c:strRef>
              <c:f>'P7(体格の推移)'!$L$2</c:f>
              <c:strCache>
                <c:ptCount val="1"/>
                <c:pt idx="0">
                  <c:v>幼稚園（5歳）</c:v>
                </c:pt>
              </c:strCache>
            </c:strRef>
          </c:tx>
          <c:extLst>
            <c:ext xmlns:c14="http://schemas.microsoft.com/office/drawing/2007/8/2/chart" uri="{6F2FDCE9-48DA-4B69-8628-5D25D57E5C99}">
              <c14:invertSolidFillFmt>
                <c14:spPr>
                  <a:solidFill>
                    <a:srgbClr val="000000"/>
                  </a:solidFill>
                </c14:spPr>
              </c14:invertSolidFillFmt>
            </c:ext>
          </c:extLst>
          <c:cat>
            <c:strRef>
              <c:f>'P7(体格の推移)'!$M$1:$S$1</c:f>
              <c:strCache>
                <c:ptCount val="7"/>
                <c:pt idx="0">
                  <c:v>S50</c:v>
                </c:pt>
                <c:pt idx="1">
                  <c:v>S55</c:v>
                </c:pt>
                <c:pt idx="2">
                  <c:v>S60</c:v>
                </c:pt>
                <c:pt idx="3">
                  <c:v>H２</c:v>
                </c:pt>
                <c:pt idx="4">
                  <c:v>H７</c:v>
                </c:pt>
                <c:pt idx="5">
                  <c:v>H12</c:v>
                </c:pt>
                <c:pt idx="6">
                  <c:v>H17</c:v>
                </c:pt>
              </c:strCache>
            </c:strRef>
          </c:cat>
          <c:val>
            <c:numRef>
              <c:f>'P7(体格の推移)'!$M$2:$S$2</c:f>
              <c:numCache>
                <c:ptCount val="7"/>
                <c:pt idx="0">
                  <c:v>18.9</c:v>
                </c:pt>
                <c:pt idx="1">
                  <c:v>19.5</c:v>
                </c:pt>
                <c:pt idx="2">
                  <c:v>19.4</c:v>
                </c:pt>
                <c:pt idx="3">
                  <c:v>19.8</c:v>
                </c:pt>
                <c:pt idx="4">
                  <c:v>20</c:v>
                </c:pt>
                <c:pt idx="5">
                  <c:v>20.2</c:v>
                </c:pt>
                <c:pt idx="6">
                  <c:v>19.8</c:v>
                </c:pt>
              </c:numCache>
            </c:numRef>
          </c:val>
          <c:smooth val="0"/>
        </c:ser>
        <c:ser>
          <c:idx val="1"/>
          <c:order val="1"/>
          <c:tx>
            <c:strRef>
              <c:f>'P7(体格の推移)'!$L$3</c:f>
              <c:strCache>
                <c:ptCount val="1"/>
                <c:pt idx="0">
                  <c:v>小学校（11歳）</c:v>
                </c:pt>
              </c:strCache>
            </c:strRef>
          </c:tx>
          <c:extLst>
            <c:ext xmlns:c14="http://schemas.microsoft.com/office/drawing/2007/8/2/chart" uri="{6F2FDCE9-48DA-4B69-8628-5D25D57E5C99}">
              <c14:invertSolidFillFmt>
                <c14:spPr>
                  <a:solidFill>
                    <a:srgbClr val="000000"/>
                  </a:solidFill>
                </c14:spPr>
              </c14:invertSolidFillFmt>
            </c:ext>
          </c:extLst>
          <c:cat>
            <c:strRef>
              <c:f>'P7(体格の推移)'!$M$1:$S$1</c:f>
              <c:strCache>
                <c:ptCount val="7"/>
                <c:pt idx="0">
                  <c:v>S50</c:v>
                </c:pt>
                <c:pt idx="1">
                  <c:v>S55</c:v>
                </c:pt>
                <c:pt idx="2">
                  <c:v>S60</c:v>
                </c:pt>
                <c:pt idx="3">
                  <c:v>H２</c:v>
                </c:pt>
                <c:pt idx="4">
                  <c:v>H７</c:v>
                </c:pt>
                <c:pt idx="5">
                  <c:v>H12</c:v>
                </c:pt>
                <c:pt idx="6">
                  <c:v>H17</c:v>
                </c:pt>
              </c:strCache>
            </c:strRef>
          </c:cat>
          <c:val>
            <c:numRef>
              <c:f>'P7(体格の推移)'!$M$3:$S$3</c:f>
              <c:numCache>
                <c:ptCount val="7"/>
                <c:pt idx="0">
                  <c:v>35.9</c:v>
                </c:pt>
                <c:pt idx="1">
                  <c:v>37.2</c:v>
                </c:pt>
                <c:pt idx="2">
                  <c:v>38.1</c:v>
                </c:pt>
                <c:pt idx="3">
                  <c:v>39.4</c:v>
                </c:pt>
                <c:pt idx="4">
                  <c:v>40.1</c:v>
                </c:pt>
                <c:pt idx="5">
                  <c:v>41.6</c:v>
                </c:pt>
                <c:pt idx="6">
                  <c:v>40.4</c:v>
                </c:pt>
              </c:numCache>
            </c:numRef>
          </c:val>
          <c:smooth val="0"/>
        </c:ser>
        <c:ser>
          <c:idx val="2"/>
          <c:order val="2"/>
          <c:tx>
            <c:strRef>
              <c:f>'P7(体格の推移)'!$L$4</c:f>
              <c:strCache>
                <c:ptCount val="1"/>
                <c:pt idx="0">
                  <c:v>中学校（14歳）</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'P7(体格の推移)'!$M$1:$S$1</c:f>
              <c:strCache>
                <c:ptCount val="7"/>
                <c:pt idx="0">
                  <c:v>S50</c:v>
                </c:pt>
                <c:pt idx="1">
                  <c:v>S55</c:v>
                </c:pt>
                <c:pt idx="2">
                  <c:v>S60</c:v>
                </c:pt>
                <c:pt idx="3">
                  <c:v>H２</c:v>
                </c:pt>
                <c:pt idx="4">
                  <c:v>H７</c:v>
                </c:pt>
                <c:pt idx="5">
                  <c:v>H12</c:v>
                </c:pt>
                <c:pt idx="6">
                  <c:v>H17</c:v>
                </c:pt>
              </c:strCache>
            </c:strRef>
          </c:cat>
          <c:val>
            <c:numRef>
              <c:f>'P7(体格の推移)'!$M$4:$S$4</c:f>
              <c:numCache>
                <c:ptCount val="7"/>
                <c:pt idx="0">
                  <c:v>51.9</c:v>
                </c:pt>
                <c:pt idx="1">
                  <c:v>53.6</c:v>
                </c:pt>
                <c:pt idx="2">
                  <c:v>54.4</c:v>
                </c:pt>
                <c:pt idx="3">
                  <c:v>55.8</c:v>
                </c:pt>
                <c:pt idx="4">
                  <c:v>56.8</c:v>
                </c:pt>
                <c:pt idx="5">
                  <c:v>57</c:v>
                </c:pt>
                <c:pt idx="6">
                  <c:v>57.1</c:v>
                </c:pt>
              </c:numCache>
            </c:numRef>
          </c:val>
          <c:smooth val="0"/>
        </c:ser>
        <c:ser>
          <c:idx val="3"/>
          <c:order val="3"/>
          <c:tx>
            <c:strRef>
              <c:f>'P7(体格の推移)'!$L$5</c:f>
              <c:strCache>
                <c:ptCount val="1"/>
                <c:pt idx="0">
                  <c:v>高等学校（17歳）</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00"/>
                </a:solidFill>
              </a:ln>
            </c:spPr>
          </c:marker>
          <c:cat>
            <c:strRef>
              <c:f>'P7(体格の推移)'!$M$1:$S$1</c:f>
              <c:strCache>
                <c:ptCount val="7"/>
                <c:pt idx="0">
                  <c:v>S50</c:v>
                </c:pt>
                <c:pt idx="1">
                  <c:v>S55</c:v>
                </c:pt>
                <c:pt idx="2">
                  <c:v>S60</c:v>
                </c:pt>
                <c:pt idx="3">
                  <c:v>H２</c:v>
                </c:pt>
                <c:pt idx="4">
                  <c:v>H７</c:v>
                </c:pt>
                <c:pt idx="5">
                  <c:v>H12</c:v>
                </c:pt>
                <c:pt idx="6">
                  <c:v>H17</c:v>
                </c:pt>
              </c:strCache>
            </c:strRef>
          </c:cat>
          <c:val>
            <c:numRef>
              <c:f>'P7(体格の推移)'!$M$5:$S$5</c:f>
              <c:numCache>
                <c:ptCount val="7"/>
                <c:pt idx="0">
                  <c:v>60.2</c:v>
                </c:pt>
                <c:pt idx="1">
                  <c:v>62.3</c:v>
                </c:pt>
                <c:pt idx="2">
                  <c:v>63.1</c:v>
                </c:pt>
                <c:pt idx="3">
                  <c:v>63.2</c:v>
                </c:pt>
                <c:pt idx="4">
                  <c:v>65.3</c:v>
                </c:pt>
                <c:pt idx="5">
                  <c:v>65.7</c:v>
                </c:pt>
                <c:pt idx="6">
                  <c:v>65.8</c:v>
                </c:pt>
              </c:numCache>
            </c:numRef>
          </c:val>
          <c:smooth val="0"/>
        </c:ser>
        <c:marker val="1"/>
        <c:axId val="44277051"/>
        <c:axId val="62949140"/>
      </c:lineChart>
      <c:catAx>
        <c:axId val="44277051"/>
        <c:scaling>
          <c:orientation val="minMax"/>
        </c:scaling>
        <c:axPos val="b"/>
        <c:title>
          <c:tx>
            <c:rich>
              <a:bodyPr vert="horz" rot="0" anchor="ctr"/>
              <a:lstStyle/>
              <a:p>
                <a:pPr algn="ctr">
                  <a:defRPr/>
                </a:pPr>
                <a:r>
                  <a:rPr lang="en-US" cap="none" sz="1450" b="0" i="0" u="none" baseline="0"/>
                  <a:t>（年）</a:t>
                </a:r>
              </a:p>
            </c:rich>
          </c:tx>
          <c:layout>
            <c:manualLayout>
              <c:xMode val="factor"/>
              <c:yMode val="factor"/>
              <c:x val="0.02475"/>
              <c:y val="0.14825"/>
            </c:manualLayout>
          </c:layout>
          <c:overlay val="0"/>
          <c:spPr>
            <a:noFill/>
            <a:ln>
              <a:noFill/>
            </a:ln>
          </c:spPr>
        </c:title>
        <c:delete val="0"/>
        <c:numFmt formatCode="General" sourceLinked="0"/>
        <c:majorTickMark val="in"/>
        <c:minorTickMark val="none"/>
        <c:tickLblPos val="nextTo"/>
        <c:txPr>
          <a:bodyPr vert="horz" rot="0"/>
          <a:lstStyle/>
          <a:p>
            <a:pPr>
              <a:defRPr lang="en-US" cap="none" sz="1450" b="0" i="0" u="none" baseline="0"/>
            </a:pPr>
          </a:p>
        </c:txPr>
        <c:crossAx val="62949140"/>
        <c:crosses val="autoZero"/>
        <c:auto val="1"/>
        <c:lblOffset val="100"/>
        <c:noMultiLvlLbl val="0"/>
      </c:catAx>
      <c:valAx>
        <c:axId val="62949140"/>
        <c:scaling>
          <c:orientation val="minMax"/>
        </c:scaling>
        <c:axPos val="l"/>
        <c:title>
          <c:tx>
            <c:rich>
              <a:bodyPr vert="horz" rot="0" anchor="ctr"/>
              <a:lstStyle/>
              <a:p>
                <a:pPr algn="ctr">
                  <a:defRPr/>
                </a:pPr>
                <a:r>
                  <a:rPr lang="en-US" cap="none" sz="1450" b="0" i="0" u="none" baseline="0"/>
                  <a:t>（㎏）</a:t>
                </a:r>
              </a:p>
            </c:rich>
          </c:tx>
          <c:layout>
            <c:manualLayout>
              <c:xMode val="factor"/>
              <c:yMode val="factor"/>
              <c:x val="0.01675"/>
              <c:y val="0.15525"/>
            </c:manualLayout>
          </c:layout>
          <c:overlay val="0"/>
          <c:spPr>
            <a:noFill/>
            <a:ln>
              <a:noFill/>
            </a:ln>
          </c:spPr>
        </c:title>
        <c:majorGridlines/>
        <c:delete val="0"/>
        <c:numFmt formatCode="0_);[Red]\(0\)" sourceLinked="0"/>
        <c:majorTickMark val="in"/>
        <c:minorTickMark val="none"/>
        <c:tickLblPos val="nextTo"/>
        <c:txPr>
          <a:bodyPr/>
          <a:lstStyle/>
          <a:p>
            <a:pPr>
              <a:defRPr lang="en-US" cap="none" sz="1450" b="0" i="0" u="none" baseline="0"/>
            </a:pPr>
          </a:p>
        </c:txPr>
        <c:crossAx val="44277051"/>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195"/>
          <c:y val="0.34225"/>
        </c:manualLayout>
      </c:layout>
      <c:overlay val="0"/>
      <c:txPr>
        <a:bodyPr vert="horz" rot="0"/>
        <a:lstStyle/>
        <a:p>
          <a:pPr>
            <a:defRPr lang="en-US" cap="none" sz="1125"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t>体重（女）</a:t>
            </a:r>
          </a:p>
        </c:rich>
      </c:tx>
      <c:layout/>
      <c:spPr>
        <a:noFill/>
        <a:ln>
          <a:noFill/>
        </a:ln>
      </c:spPr>
    </c:title>
    <c:plotArea>
      <c:layout>
        <c:manualLayout>
          <c:xMode val="edge"/>
          <c:yMode val="edge"/>
          <c:x val="0.0615"/>
          <c:y val="0.1225"/>
          <c:w val="0.7305"/>
          <c:h val="0.819"/>
        </c:manualLayout>
      </c:layout>
      <c:lineChart>
        <c:grouping val="standard"/>
        <c:varyColors val="0"/>
        <c:ser>
          <c:idx val="0"/>
          <c:order val="0"/>
          <c:tx>
            <c:strRef>
              <c:f>'P7(体格の推移)'!$L$9</c:f>
              <c:strCache>
                <c:ptCount val="1"/>
                <c:pt idx="0">
                  <c:v>幼稚園（5歳）</c:v>
                </c:pt>
              </c:strCache>
            </c:strRef>
          </c:tx>
          <c:extLst>
            <c:ext xmlns:c14="http://schemas.microsoft.com/office/drawing/2007/8/2/chart" uri="{6F2FDCE9-48DA-4B69-8628-5D25D57E5C99}">
              <c14:invertSolidFillFmt>
                <c14:spPr>
                  <a:solidFill>
                    <a:srgbClr val="000000"/>
                  </a:solidFill>
                </c14:spPr>
              </c14:invertSolidFillFmt>
            </c:ext>
          </c:extLst>
          <c:cat>
            <c:strRef>
              <c:f>'P7(体格の推移)'!$M$8:$S$8</c:f>
              <c:strCache>
                <c:ptCount val="7"/>
                <c:pt idx="0">
                  <c:v>S50</c:v>
                </c:pt>
                <c:pt idx="1">
                  <c:v>S55</c:v>
                </c:pt>
                <c:pt idx="2">
                  <c:v>S60</c:v>
                </c:pt>
                <c:pt idx="3">
                  <c:v>H２</c:v>
                </c:pt>
                <c:pt idx="4">
                  <c:v>H７</c:v>
                </c:pt>
                <c:pt idx="5">
                  <c:v>H12</c:v>
                </c:pt>
                <c:pt idx="6">
                  <c:v>H17</c:v>
                </c:pt>
              </c:strCache>
            </c:strRef>
          </c:cat>
          <c:val>
            <c:numRef>
              <c:f>'P7(体格の推移)'!$M$9:$S$9</c:f>
              <c:numCache>
                <c:ptCount val="7"/>
                <c:pt idx="0">
                  <c:v>18.5</c:v>
                </c:pt>
                <c:pt idx="1">
                  <c:v>18.7</c:v>
                </c:pt>
                <c:pt idx="2">
                  <c:v>19.1</c:v>
                </c:pt>
                <c:pt idx="3">
                  <c:v>19.5</c:v>
                </c:pt>
                <c:pt idx="4">
                  <c:v>19.6</c:v>
                </c:pt>
                <c:pt idx="5">
                  <c:v>19.7</c:v>
                </c:pt>
                <c:pt idx="6">
                  <c:v>19.4</c:v>
                </c:pt>
              </c:numCache>
            </c:numRef>
          </c:val>
          <c:smooth val="0"/>
        </c:ser>
        <c:ser>
          <c:idx val="1"/>
          <c:order val="1"/>
          <c:tx>
            <c:strRef>
              <c:f>'P7(体格の推移)'!$L$10</c:f>
              <c:strCache>
                <c:ptCount val="1"/>
                <c:pt idx="0">
                  <c:v>小学校（11歳）</c:v>
                </c:pt>
              </c:strCache>
            </c:strRef>
          </c:tx>
          <c:extLst>
            <c:ext xmlns:c14="http://schemas.microsoft.com/office/drawing/2007/8/2/chart" uri="{6F2FDCE9-48DA-4B69-8628-5D25D57E5C99}">
              <c14:invertSolidFillFmt>
                <c14:spPr>
                  <a:solidFill>
                    <a:srgbClr val="000000"/>
                  </a:solidFill>
                </c14:spPr>
              </c14:invertSolidFillFmt>
            </c:ext>
          </c:extLst>
          <c:cat>
            <c:strRef>
              <c:f>'P7(体格の推移)'!$M$8:$S$8</c:f>
              <c:strCache>
                <c:ptCount val="7"/>
                <c:pt idx="0">
                  <c:v>S50</c:v>
                </c:pt>
                <c:pt idx="1">
                  <c:v>S55</c:v>
                </c:pt>
                <c:pt idx="2">
                  <c:v>S60</c:v>
                </c:pt>
                <c:pt idx="3">
                  <c:v>H２</c:v>
                </c:pt>
                <c:pt idx="4">
                  <c:v>H７</c:v>
                </c:pt>
                <c:pt idx="5">
                  <c:v>H12</c:v>
                </c:pt>
                <c:pt idx="6">
                  <c:v>H17</c:v>
                </c:pt>
              </c:strCache>
            </c:strRef>
          </c:cat>
          <c:val>
            <c:numRef>
              <c:f>'P7(体格の推移)'!$M$10:$S$10</c:f>
              <c:numCache>
                <c:ptCount val="7"/>
                <c:pt idx="0">
                  <c:v>37.4</c:v>
                </c:pt>
                <c:pt idx="1">
                  <c:v>38.9</c:v>
                </c:pt>
                <c:pt idx="2">
                  <c:v>38.6</c:v>
                </c:pt>
                <c:pt idx="3">
                  <c:v>40.1</c:v>
                </c:pt>
                <c:pt idx="4">
                  <c:v>41.3</c:v>
                </c:pt>
                <c:pt idx="5">
                  <c:v>41.7</c:v>
                </c:pt>
                <c:pt idx="6">
                  <c:v>41.1</c:v>
                </c:pt>
              </c:numCache>
            </c:numRef>
          </c:val>
          <c:smooth val="0"/>
        </c:ser>
        <c:ser>
          <c:idx val="2"/>
          <c:order val="2"/>
          <c:tx>
            <c:strRef>
              <c:f>'P7(体格の推移)'!$L$11</c:f>
              <c:strCache>
                <c:ptCount val="1"/>
                <c:pt idx="0">
                  <c:v>中学校（14歳）</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'P7(体格の推移)'!$M$8:$S$8</c:f>
              <c:strCache>
                <c:ptCount val="7"/>
                <c:pt idx="0">
                  <c:v>S50</c:v>
                </c:pt>
                <c:pt idx="1">
                  <c:v>S55</c:v>
                </c:pt>
                <c:pt idx="2">
                  <c:v>S60</c:v>
                </c:pt>
                <c:pt idx="3">
                  <c:v>H２</c:v>
                </c:pt>
                <c:pt idx="4">
                  <c:v>H７</c:v>
                </c:pt>
                <c:pt idx="5">
                  <c:v>H12</c:v>
                </c:pt>
                <c:pt idx="6">
                  <c:v>H17</c:v>
                </c:pt>
              </c:strCache>
            </c:strRef>
          </c:cat>
          <c:val>
            <c:numRef>
              <c:f>'P7(体格の推移)'!$M$11:$S$11</c:f>
              <c:numCache>
                <c:ptCount val="7"/>
                <c:pt idx="0">
                  <c:v>49.6</c:v>
                </c:pt>
                <c:pt idx="1">
                  <c:v>50.7</c:v>
                </c:pt>
                <c:pt idx="2">
                  <c:v>50.5</c:v>
                </c:pt>
                <c:pt idx="3">
                  <c:v>51.2</c:v>
                </c:pt>
                <c:pt idx="4">
                  <c:v>51.7</c:v>
                </c:pt>
                <c:pt idx="5">
                  <c:v>52.2</c:v>
                </c:pt>
                <c:pt idx="6">
                  <c:v>52</c:v>
                </c:pt>
              </c:numCache>
            </c:numRef>
          </c:val>
          <c:smooth val="0"/>
        </c:ser>
        <c:ser>
          <c:idx val="3"/>
          <c:order val="3"/>
          <c:tx>
            <c:strRef>
              <c:f>'P7(体格の推移)'!$L$12</c:f>
              <c:strCache>
                <c:ptCount val="1"/>
                <c:pt idx="0">
                  <c:v>高等学校（17歳）</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00"/>
                </a:solidFill>
              </a:ln>
            </c:spPr>
          </c:marker>
          <c:cat>
            <c:strRef>
              <c:f>'P7(体格の推移)'!$M$8:$S$8</c:f>
              <c:strCache>
                <c:ptCount val="7"/>
                <c:pt idx="0">
                  <c:v>S50</c:v>
                </c:pt>
                <c:pt idx="1">
                  <c:v>S55</c:v>
                </c:pt>
                <c:pt idx="2">
                  <c:v>S60</c:v>
                </c:pt>
                <c:pt idx="3">
                  <c:v>H２</c:v>
                </c:pt>
                <c:pt idx="4">
                  <c:v>H７</c:v>
                </c:pt>
                <c:pt idx="5">
                  <c:v>H12</c:v>
                </c:pt>
                <c:pt idx="6">
                  <c:v>H17</c:v>
                </c:pt>
              </c:strCache>
            </c:strRef>
          </c:cat>
          <c:val>
            <c:numRef>
              <c:f>'P7(体格の推移)'!$M$12:$S$12</c:f>
              <c:numCache>
                <c:ptCount val="7"/>
                <c:pt idx="0">
                  <c:v>53.6</c:v>
                </c:pt>
                <c:pt idx="1">
                  <c:v>52.7</c:v>
                </c:pt>
                <c:pt idx="2">
                  <c:v>53.7</c:v>
                </c:pt>
                <c:pt idx="3">
                  <c:v>53.6</c:v>
                </c:pt>
                <c:pt idx="4">
                  <c:v>54</c:v>
                </c:pt>
                <c:pt idx="5">
                  <c:v>54</c:v>
                </c:pt>
                <c:pt idx="6">
                  <c:v>54.7</c:v>
                </c:pt>
              </c:numCache>
            </c:numRef>
          </c:val>
          <c:smooth val="0"/>
        </c:ser>
        <c:marker val="1"/>
        <c:axId val="29671349"/>
        <c:axId val="65715550"/>
      </c:lineChart>
      <c:catAx>
        <c:axId val="29671349"/>
        <c:scaling>
          <c:orientation val="minMax"/>
        </c:scaling>
        <c:axPos val="b"/>
        <c:title>
          <c:tx>
            <c:rich>
              <a:bodyPr vert="horz" rot="0" anchor="ctr"/>
              <a:lstStyle/>
              <a:p>
                <a:pPr algn="ctr">
                  <a:defRPr/>
                </a:pPr>
                <a:r>
                  <a:rPr lang="en-US" cap="none" sz="1350" b="0" i="0" u="none" baseline="0"/>
                  <a:t>（年）</a:t>
                </a:r>
              </a:p>
            </c:rich>
          </c:tx>
          <c:layout>
            <c:manualLayout>
              <c:xMode val="factor"/>
              <c:yMode val="factor"/>
              <c:x val="0.0265"/>
              <c:y val="0.143"/>
            </c:manualLayout>
          </c:layout>
          <c:overlay val="0"/>
          <c:spPr>
            <a:noFill/>
            <a:ln>
              <a:noFill/>
            </a:ln>
          </c:spPr>
        </c:title>
        <c:delete val="0"/>
        <c:numFmt formatCode="0_ " sourceLinked="0"/>
        <c:majorTickMark val="in"/>
        <c:minorTickMark val="none"/>
        <c:tickLblPos val="nextTo"/>
        <c:txPr>
          <a:bodyPr vert="horz" rot="0"/>
          <a:lstStyle/>
          <a:p>
            <a:pPr>
              <a:defRPr lang="en-US" cap="none" sz="1375" b="0" i="0" u="none" baseline="0"/>
            </a:pPr>
          </a:p>
        </c:txPr>
        <c:crossAx val="65715550"/>
        <c:crosses val="autoZero"/>
        <c:auto val="1"/>
        <c:lblOffset val="100"/>
        <c:noMultiLvlLbl val="0"/>
      </c:catAx>
      <c:valAx>
        <c:axId val="65715550"/>
        <c:scaling>
          <c:orientation val="minMax"/>
          <c:max val="70"/>
        </c:scaling>
        <c:axPos val="l"/>
        <c:title>
          <c:tx>
            <c:rich>
              <a:bodyPr vert="horz" rot="0" anchor="ctr"/>
              <a:lstStyle/>
              <a:p>
                <a:pPr algn="ctr">
                  <a:defRPr/>
                </a:pPr>
                <a:r>
                  <a:rPr lang="en-US" cap="none" sz="1350" b="0" i="0" u="none" baseline="0"/>
                  <a:t>（㎏）</a:t>
                </a:r>
              </a:p>
            </c:rich>
          </c:tx>
          <c:layout>
            <c:manualLayout>
              <c:xMode val="factor"/>
              <c:yMode val="factor"/>
              <c:x val="0.01675"/>
              <c:y val="0.157"/>
            </c:manualLayout>
          </c:layout>
          <c:overlay val="0"/>
          <c:spPr>
            <a:noFill/>
            <a:ln>
              <a:noFill/>
            </a:ln>
          </c:spPr>
        </c:title>
        <c:majorGridlines/>
        <c:delete val="0"/>
        <c:numFmt formatCode="0_);[Red]\(0\)" sourceLinked="0"/>
        <c:majorTickMark val="in"/>
        <c:minorTickMark val="none"/>
        <c:tickLblPos val="nextTo"/>
        <c:txPr>
          <a:bodyPr/>
          <a:lstStyle/>
          <a:p>
            <a:pPr>
              <a:defRPr lang="en-US" cap="none" sz="1375" b="0" i="0" u="none" baseline="0"/>
            </a:pPr>
          </a:p>
        </c:txPr>
        <c:crossAx val="2967134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0175"/>
          <c:y val="0.37875"/>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142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図－５　裸眼視力1.0未満の者(秋田県)</a:t>
            </a:r>
          </a:p>
        </c:rich>
      </c:tx>
      <c:layout>
        <c:manualLayout>
          <c:xMode val="factor"/>
          <c:yMode val="factor"/>
          <c:x val="-0.05875"/>
          <c:y val="-0.01925"/>
        </c:manualLayout>
      </c:layout>
      <c:spPr>
        <a:noFill/>
        <a:ln>
          <a:noFill/>
        </a:ln>
      </c:spPr>
    </c:title>
    <c:plotArea>
      <c:layout>
        <c:manualLayout>
          <c:xMode val="edge"/>
          <c:yMode val="edge"/>
          <c:x val="0"/>
          <c:y val="0.154"/>
          <c:w val="0.9295"/>
          <c:h val="0.76475"/>
        </c:manualLayout>
      </c:layout>
      <c:lineChart>
        <c:grouping val="standard"/>
        <c:varyColors val="0"/>
        <c:ser>
          <c:idx val="0"/>
          <c:order val="0"/>
          <c:tx>
            <c:strRef>
              <c:f>'ｐ8(図5､6)'!$A$2</c:f>
              <c:strCache>
                <c:ptCount val="1"/>
                <c:pt idx="0">
                  <c:v>幼稚園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'ｐ8(図5､6)'!$B$1:$L$1</c:f>
              <c:strCache/>
            </c:strRef>
          </c:cat>
          <c:val>
            <c:numRef>
              <c:f>'ｐ8(図5､6)'!$B$2:$L$2</c:f>
              <c:numCache/>
            </c:numRef>
          </c:val>
          <c:smooth val="0"/>
        </c:ser>
        <c:ser>
          <c:idx val="1"/>
          <c:order val="1"/>
          <c:tx>
            <c:strRef>
              <c:f>'ｐ8(図5､6)'!$A$3</c:f>
              <c:strCache>
                <c:ptCount val="1"/>
                <c:pt idx="0">
                  <c:v>小学校</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'ｐ8(図5､6)'!$B$1:$L$1</c:f>
              <c:strCache/>
            </c:strRef>
          </c:cat>
          <c:val>
            <c:numRef>
              <c:f>'ｐ8(図5､6)'!$B$3:$L$3</c:f>
              <c:numCache/>
            </c:numRef>
          </c:val>
          <c:smooth val="0"/>
        </c:ser>
        <c:ser>
          <c:idx val="2"/>
          <c:order val="2"/>
          <c:tx>
            <c:strRef>
              <c:f>'ｐ8(図5､6)'!$A$4</c:f>
              <c:strCache>
                <c:ptCount val="1"/>
                <c:pt idx="0">
                  <c:v>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'ｐ8(図5､6)'!$B$1:$L$1</c:f>
              <c:strCache/>
            </c:strRef>
          </c:cat>
          <c:val>
            <c:numRef>
              <c:f>'ｐ8(図5､6)'!$B$4:$L$4</c:f>
              <c:numCache/>
            </c:numRef>
          </c:val>
          <c:smooth val="0"/>
        </c:ser>
        <c:ser>
          <c:idx val="3"/>
          <c:order val="3"/>
          <c:tx>
            <c:strRef>
              <c:f>'ｐ8(図5､6)'!$A$5</c:f>
              <c:strCache>
                <c:ptCount val="1"/>
                <c:pt idx="0">
                  <c:v>高等学校</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'ｐ8(図5､6)'!$B$1:$L$1</c:f>
              <c:strCache/>
            </c:strRef>
          </c:cat>
          <c:val>
            <c:numRef>
              <c:f>'ｐ8(図5､6)'!$B$5:$L$5</c:f>
              <c:numCache/>
            </c:numRef>
          </c:val>
          <c:smooth val="0"/>
        </c:ser>
        <c:marker val="1"/>
        <c:axId val="54569039"/>
        <c:axId val="21359304"/>
      </c:lineChart>
      <c:catAx>
        <c:axId val="54569039"/>
        <c:scaling>
          <c:orientation val="minMax"/>
        </c:scaling>
        <c:axPos val="b"/>
        <c:title>
          <c:tx>
            <c:rich>
              <a:bodyPr vert="wordArtVert" rot="0" anchor="ctr"/>
              <a:lstStyle/>
              <a:p>
                <a:pPr algn="ctr">
                  <a:defRPr/>
                </a:pPr>
                <a:r>
                  <a:rPr lang="en-US" cap="none" sz="1000" b="0" i="0" u="none" baseline="0"/>
                  <a:t>年度</a:t>
                </a:r>
              </a:p>
            </c:rich>
          </c:tx>
          <c:layout>
            <c:manualLayout>
              <c:xMode val="factor"/>
              <c:yMode val="factor"/>
              <c:x val="0.01925"/>
              <c:y val="0.143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1100" b="0" i="0" u="none" baseline="0"/>
            </a:pPr>
          </a:p>
        </c:txPr>
        <c:crossAx val="21359304"/>
        <c:crosses val="autoZero"/>
        <c:auto val="0"/>
        <c:lblOffset val="100"/>
        <c:noMultiLvlLbl val="0"/>
      </c:catAx>
      <c:valAx>
        <c:axId val="21359304"/>
        <c:scaling>
          <c:orientation val="minMax"/>
        </c:scaling>
        <c:axPos val="l"/>
        <c:title>
          <c:tx>
            <c:rich>
              <a:bodyPr vert="wordArtVert" rot="0" anchor="ctr"/>
              <a:lstStyle/>
              <a:p>
                <a:pPr algn="ctr">
                  <a:defRPr/>
                </a:pPr>
                <a:r>
                  <a:rPr lang="en-US" cap="none" sz="1100" b="0" i="0" u="none" baseline="0"/>
                  <a:t>%</a:t>
                </a:r>
              </a:p>
            </c:rich>
          </c:tx>
          <c:layout>
            <c:manualLayout>
              <c:xMode val="factor"/>
              <c:yMode val="factor"/>
              <c:x val="0.02475"/>
              <c:y val="0.13175"/>
            </c:manualLayout>
          </c:layout>
          <c:overlay val="0"/>
          <c:spPr>
            <a:noFill/>
            <a:ln>
              <a:noFill/>
            </a:ln>
          </c:spPr>
        </c:title>
        <c:majorGridlines>
          <c:spPr>
            <a:ln w="3175">
              <a:solidFill>
                <a:srgbClr val="000000"/>
              </a:solidFill>
              <a:prstDash val="sysDot"/>
            </a:ln>
          </c:spPr>
        </c:majorGridlines>
        <c:delete val="0"/>
        <c:numFmt formatCode="#,##0.00" sourceLinked="0"/>
        <c:majorTickMark val="in"/>
        <c:minorTickMark val="none"/>
        <c:tickLblPos val="nextTo"/>
        <c:txPr>
          <a:bodyPr/>
          <a:lstStyle/>
          <a:p>
            <a:pPr>
              <a:defRPr lang="en-US" cap="none" sz="1100" b="0" i="0" u="none" baseline="0"/>
            </a:pPr>
          </a:p>
        </c:txPr>
        <c:crossAx val="54569039"/>
        <c:crossesAt val="1"/>
        <c:crossBetween val="midCat"/>
        <c:dispUnits/>
      </c:valAx>
      <c:spPr>
        <a:solidFill>
          <a:srgbClr val="FFFFFF"/>
        </a:solidFill>
        <a:ln w="12700">
          <a:solidFill>
            <a:srgbClr val="FFFFFF"/>
          </a:solidFill>
        </a:ln>
      </c:spPr>
    </c:plotArea>
    <c:legend>
      <c:legendPos val="b"/>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5</xdr:row>
      <xdr:rowOff>85725</xdr:rowOff>
    </xdr:from>
    <xdr:to>
      <xdr:col>11</xdr:col>
      <xdr:colOff>790575</xdr:colOff>
      <xdr:row>34</xdr:row>
      <xdr:rowOff>0</xdr:rowOff>
    </xdr:to>
    <xdr:graphicFrame>
      <xdr:nvGraphicFramePr>
        <xdr:cNvPr id="1" name="Chart 1"/>
        <xdr:cNvGraphicFramePr/>
      </xdr:nvGraphicFramePr>
      <xdr:xfrm>
        <a:off x="657225" y="942975"/>
        <a:ext cx="9505950" cy="5143500"/>
      </xdr:xfrm>
      <a:graphic>
        <a:graphicData uri="http://schemas.openxmlformats.org/drawingml/2006/chart">
          <c:chart xmlns:c="http://schemas.openxmlformats.org/drawingml/2006/chart" r:id="rId1"/>
        </a:graphicData>
      </a:graphic>
    </xdr:graphicFrame>
    <xdr:clientData/>
  </xdr:twoCellAnchor>
  <xdr:twoCellAnchor>
    <xdr:from>
      <xdr:col>0</xdr:col>
      <xdr:colOff>657225</xdr:colOff>
      <xdr:row>39</xdr:row>
      <xdr:rowOff>152400</xdr:rowOff>
    </xdr:from>
    <xdr:to>
      <xdr:col>11</xdr:col>
      <xdr:colOff>828675</xdr:colOff>
      <xdr:row>68</xdr:row>
      <xdr:rowOff>161925</xdr:rowOff>
    </xdr:to>
    <xdr:graphicFrame>
      <xdr:nvGraphicFramePr>
        <xdr:cNvPr id="2" name="Chart 2"/>
        <xdr:cNvGraphicFramePr/>
      </xdr:nvGraphicFramePr>
      <xdr:xfrm>
        <a:off x="657225" y="7143750"/>
        <a:ext cx="9544050" cy="5257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66675</xdr:rowOff>
    </xdr:from>
    <xdr:to>
      <xdr:col>9</xdr:col>
      <xdr:colOff>790575</xdr:colOff>
      <xdr:row>74</xdr:row>
      <xdr:rowOff>152400</xdr:rowOff>
    </xdr:to>
    <xdr:graphicFrame>
      <xdr:nvGraphicFramePr>
        <xdr:cNvPr id="1" name="Chart 1"/>
        <xdr:cNvGraphicFramePr/>
      </xdr:nvGraphicFramePr>
      <xdr:xfrm>
        <a:off x="85725" y="6238875"/>
        <a:ext cx="12649200" cy="64198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82</xdr:row>
      <xdr:rowOff>0</xdr:rowOff>
    </xdr:from>
    <xdr:to>
      <xdr:col>9</xdr:col>
      <xdr:colOff>762000</xdr:colOff>
      <xdr:row>117</xdr:row>
      <xdr:rowOff>0</xdr:rowOff>
    </xdr:to>
    <xdr:graphicFrame>
      <xdr:nvGraphicFramePr>
        <xdr:cNvPr id="2" name="Chart 2"/>
        <xdr:cNvGraphicFramePr/>
      </xdr:nvGraphicFramePr>
      <xdr:xfrm>
        <a:off x="57150" y="13954125"/>
        <a:ext cx="12649200" cy="63341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47625</xdr:rowOff>
    </xdr:from>
    <xdr:to>
      <xdr:col>14</xdr:col>
      <xdr:colOff>0</xdr:colOff>
      <xdr:row>35</xdr:row>
      <xdr:rowOff>28575</xdr:rowOff>
    </xdr:to>
    <xdr:graphicFrame>
      <xdr:nvGraphicFramePr>
        <xdr:cNvPr id="1" name="Chart 1"/>
        <xdr:cNvGraphicFramePr/>
      </xdr:nvGraphicFramePr>
      <xdr:xfrm>
        <a:off x="2047875" y="2857500"/>
        <a:ext cx="10734675" cy="339090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37</xdr:row>
      <xdr:rowOff>28575</xdr:rowOff>
    </xdr:from>
    <xdr:to>
      <xdr:col>14</xdr:col>
      <xdr:colOff>9525</xdr:colOff>
      <xdr:row>56</xdr:row>
      <xdr:rowOff>9525</xdr:rowOff>
    </xdr:to>
    <xdr:graphicFrame>
      <xdr:nvGraphicFramePr>
        <xdr:cNvPr id="2" name="Chart 2"/>
        <xdr:cNvGraphicFramePr/>
      </xdr:nvGraphicFramePr>
      <xdr:xfrm>
        <a:off x="2085975" y="6591300"/>
        <a:ext cx="10706100" cy="3400425"/>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58</xdr:row>
      <xdr:rowOff>9525</xdr:rowOff>
    </xdr:from>
    <xdr:to>
      <xdr:col>13</xdr:col>
      <xdr:colOff>676275</xdr:colOff>
      <xdr:row>77</xdr:row>
      <xdr:rowOff>28575</xdr:rowOff>
    </xdr:to>
    <xdr:graphicFrame>
      <xdr:nvGraphicFramePr>
        <xdr:cNvPr id="3" name="Chart 3"/>
        <xdr:cNvGraphicFramePr/>
      </xdr:nvGraphicFramePr>
      <xdr:xfrm>
        <a:off x="2085975" y="10353675"/>
        <a:ext cx="10668000" cy="3457575"/>
      </xdr:xfrm>
      <a:graphic>
        <a:graphicData uri="http://schemas.openxmlformats.org/drawingml/2006/chart">
          <c:chart xmlns:c="http://schemas.openxmlformats.org/drawingml/2006/chart" r:id="rId3"/>
        </a:graphicData>
      </a:graphic>
    </xdr:graphicFrame>
    <xdr:clientData/>
  </xdr:twoCellAnchor>
  <xdr:twoCellAnchor>
    <xdr:from>
      <xdr:col>2</xdr:col>
      <xdr:colOff>38100</xdr:colOff>
      <xdr:row>79</xdr:row>
      <xdr:rowOff>38100</xdr:rowOff>
    </xdr:from>
    <xdr:to>
      <xdr:col>13</xdr:col>
      <xdr:colOff>676275</xdr:colOff>
      <xdr:row>99</xdr:row>
      <xdr:rowOff>19050</xdr:rowOff>
    </xdr:to>
    <xdr:graphicFrame>
      <xdr:nvGraphicFramePr>
        <xdr:cNvPr id="4" name="Chart 4"/>
        <xdr:cNvGraphicFramePr/>
      </xdr:nvGraphicFramePr>
      <xdr:xfrm>
        <a:off x="2076450" y="14182725"/>
        <a:ext cx="10677525" cy="36004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0</xdr:rowOff>
    </xdr:from>
    <xdr:to>
      <xdr:col>10</xdr:col>
      <xdr:colOff>828675</xdr:colOff>
      <xdr:row>35</xdr:row>
      <xdr:rowOff>38100</xdr:rowOff>
    </xdr:to>
    <xdr:graphicFrame>
      <xdr:nvGraphicFramePr>
        <xdr:cNvPr id="1" name="Chart 1"/>
        <xdr:cNvGraphicFramePr/>
      </xdr:nvGraphicFramePr>
      <xdr:xfrm>
        <a:off x="38100" y="1219200"/>
        <a:ext cx="9172575" cy="5105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0</xdr:rowOff>
    </xdr:from>
    <xdr:to>
      <xdr:col>10</xdr:col>
      <xdr:colOff>800100</xdr:colOff>
      <xdr:row>63</xdr:row>
      <xdr:rowOff>28575</xdr:rowOff>
    </xdr:to>
    <xdr:graphicFrame>
      <xdr:nvGraphicFramePr>
        <xdr:cNvPr id="2" name="Chart 2"/>
        <xdr:cNvGraphicFramePr/>
      </xdr:nvGraphicFramePr>
      <xdr:xfrm>
        <a:off x="0" y="6467475"/>
        <a:ext cx="9182100" cy="49149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8</xdr:col>
      <xdr:colOff>1123950</xdr:colOff>
      <xdr:row>34</xdr:row>
      <xdr:rowOff>0</xdr:rowOff>
    </xdr:to>
    <xdr:graphicFrame>
      <xdr:nvGraphicFramePr>
        <xdr:cNvPr id="1" name="Chart 1"/>
        <xdr:cNvGraphicFramePr/>
      </xdr:nvGraphicFramePr>
      <xdr:xfrm>
        <a:off x="9525" y="1209675"/>
        <a:ext cx="9686925" cy="48577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xdr:rowOff>
    </xdr:from>
    <xdr:to>
      <xdr:col>8</xdr:col>
      <xdr:colOff>1181100</xdr:colOff>
      <xdr:row>64</xdr:row>
      <xdr:rowOff>0</xdr:rowOff>
    </xdr:to>
    <xdr:graphicFrame>
      <xdr:nvGraphicFramePr>
        <xdr:cNvPr id="2" name="Chart 2"/>
        <xdr:cNvGraphicFramePr/>
      </xdr:nvGraphicFramePr>
      <xdr:xfrm>
        <a:off x="9525" y="6610350"/>
        <a:ext cx="9744075" cy="4857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9"/>
  <sheetViews>
    <sheetView tabSelected="1" workbookViewId="0" topLeftCell="A1">
      <selection activeCell="A1" sqref="A1"/>
    </sheetView>
  </sheetViews>
  <sheetFormatPr defaultColWidth="8.796875" defaultRowHeight="14.25"/>
  <cols>
    <col min="1" max="1" width="6.8984375" style="105" customWidth="1"/>
    <col min="2" max="2" width="8.59765625" style="105" customWidth="1"/>
    <col min="3" max="3" width="28.59765625" style="105" customWidth="1"/>
    <col min="4" max="4" width="6.8984375" style="106" customWidth="1"/>
    <col min="5" max="5" width="6.8984375" style="107" customWidth="1"/>
    <col min="6" max="6" width="7.5" style="107" customWidth="1"/>
    <col min="7" max="7" width="6.59765625" style="105" customWidth="1"/>
    <col min="8" max="8" width="6.09765625" style="106" hidden="1" customWidth="1"/>
    <col min="9" max="16384" width="9" style="105" customWidth="1"/>
  </cols>
  <sheetData>
    <row r="1" spans="1:7" ht="22.5" customHeight="1">
      <c r="A1" s="273" t="s">
        <v>193</v>
      </c>
      <c r="B1" s="131"/>
      <c r="C1" s="131"/>
      <c r="D1" s="132"/>
      <c r="E1" s="133"/>
      <c r="F1" s="144"/>
      <c r="G1" s="131"/>
    </row>
    <row r="2" spans="1:7" ht="12" customHeight="1">
      <c r="A2" s="131"/>
      <c r="B2" s="131"/>
      <c r="C2" s="131"/>
      <c r="D2" s="132"/>
      <c r="E2" s="133"/>
      <c r="F2" s="144"/>
      <c r="G2" s="131"/>
    </row>
    <row r="3" spans="1:7" ht="12" customHeight="1">
      <c r="A3" s="131"/>
      <c r="B3" s="131"/>
      <c r="C3" s="131"/>
      <c r="D3" s="132"/>
      <c r="E3" s="133"/>
      <c r="F3" s="144"/>
      <c r="G3" s="131"/>
    </row>
    <row r="4" ht="12" customHeight="1">
      <c r="A4" s="105" t="s">
        <v>109</v>
      </c>
    </row>
    <row r="5" spans="1:8" ht="12" customHeight="1">
      <c r="A5" s="108"/>
      <c r="B5" s="109"/>
      <c r="C5" s="109"/>
      <c r="D5" s="110" t="s">
        <v>110</v>
      </c>
      <c r="E5" s="127" t="s">
        <v>111</v>
      </c>
      <c r="F5" s="127" t="s">
        <v>111</v>
      </c>
      <c r="G5" s="128" t="s">
        <v>111</v>
      </c>
      <c r="H5" s="106" t="s">
        <v>112</v>
      </c>
    </row>
    <row r="6" spans="1:7" ht="12" customHeight="1">
      <c r="A6" s="111" t="s">
        <v>113</v>
      </c>
      <c r="B6" s="112" t="s">
        <v>114</v>
      </c>
      <c r="C6" s="112" t="s">
        <v>115</v>
      </c>
      <c r="D6" s="113" t="s">
        <v>116</v>
      </c>
      <c r="E6" s="129" t="s">
        <v>117</v>
      </c>
      <c r="F6" s="129" t="s">
        <v>118</v>
      </c>
      <c r="G6" s="111" t="s">
        <v>119</v>
      </c>
    </row>
    <row r="7" spans="1:7" ht="12" customHeight="1">
      <c r="A7" s="114"/>
      <c r="B7" s="115"/>
      <c r="C7" s="115"/>
      <c r="D7" s="116" t="s">
        <v>120</v>
      </c>
      <c r="E7" s="117" t="s">
        <v>120</v>
      </c>
      <c r="F7" s="117" t="s">
        <v>121</v>
      </c>
      <c r="G7" s="130" t="s">
        <v>121</v>
      </c>
    </row>
    <row r="8" spans="1:8" ht="12" customHeight="1">
      <c r="A8" s="108"/>
      <c r="B8" s="275" t="s">
        <v>122</v>
      </c>
      <c r="C8" s="118" t="s">
        <v>155</v>
      </c>
      <c r="D8" s="119">
        <v>111.9</v>
      </c>
      <c r="E8" s="143">
        <v>0</v>
      </c>
      <c r="F8" s="134">
        <v>1</v>
      </c>
      <c r="G8" s="134">
        <v>1</v>
      </c>
      <c r="H8" s="106">
        <v>112.1</v>
      </c>
    </row>
    <row r="9" spans="1:8" ht="12" customHeight="1">
      <c r="A9" s="121"/>
      <c r="B9" s="276" t="s">
        <v>123</v>
      </c>
      <c r="C9" s="122" t="s">
        <v>217</v>
      </c>
      <c r="D9" s="123">
        <v>117.8</v>
      </c>
      <c r="E9" s="124">
        <v>0.2</v>
      </c>
      <c r="F9" s="134">
        <v>2</v>
      </c>
      <c r="G9" s="134">
        <v>1</v>
      </c>
      <c r="H9" s="106">
        <v>117.6</v>
      </c>
    </row>
    <row r="10" spans="1:8" ht="12" customHeight="1">
      <c r="A10" s="121"/>
      <c r="B10" s="276" t="s">
        <v>124</v>
      </c>
      <c r="C10" s="122" t="s">
        <v>111</v>
      </c>
      <c r="D10" s="123">
        <v>123.5</v>
      </c>
      <c r="E10" s="124">
        <v>0</v>
      </c>
      <c r="F10" s="134">
        <v>1</v>
      </c>
      <c r="G10" s="134">
        <v>1</v>
      </c>
      <c r="H10" s="106">
        <v>123.8</v>
      </c>
    </row>
    <row r="11" spans="1:8" ht="12" customHeight="1">
      <c r="A11" s="121"/>
      <c r="B11" s="276" t="s">
        <v>125</v>
      </c>
      <c r="C11" s="122" t="s">
        <v>111</v>
      </c>
      <c r="D11" s="123">
        <v>129.9</v>
      </c>
      <c r="E11" s="124">
        <v>0</v>
      </c>
      <c r="F11" s="134">
        <v>1</v>
      </c>
      <c r="G11" s="134">
        <v>1</v>
      </c>
      <c r="H11" s="106">
        <v>129.5</v>
      </c>
    </row>
    <row r="12" spans="1:8" ht="12" customHeight="1">
      <c r="A12" s="121"/>
      <c r="B12" s="276" t="s">
        <v>126</v>
      </c>
      <c r="C12" s="122" t="s">
        <v>153</v>
      </c>
      <c r="D12" s="123">
        <v>135.2</v>
      </c>
      <c r="E12" s="124">
        <v>0</v>
      </c>
      <c r="F12" s="134">
        <v>1</v>
      </c>
      <c r="G12" s="134">
        <v>1</v>
      </c>
      <c r="H12" s="106">
        <v>134.9</v>
      </c>
    </row>
    <row r="13" spans="1:8" ht="12" customHeight="1">
      <c r="A13" s="121"/>
      <c r="B13" s="276" t="s">
        <v>128</v>
      </c>
      <c r="C13" s="122" t="s">
        <v>218</v>
      </c>
      <c r="D13" s="123">
        <v>141</v>
      </c>
      <c r="E13" s="124">
        <v>0</v>
      </c>
      <c r="F13" s="134">
        <v>1</v>
      </c>
      <c r="G13" s="134">
        <v>2</v>
      </c>
      <c r="H13" s="106">
        <v>140.6</v>
      </c>
    </row>
    <row r="14" spans="1:8" ht="12" customHeight="1">
      <c r="A14" s="111" t="s">
        <v>18</v>
      </c>
      <c r="B14" s="276" t="s">
        <v>129</v>
      </c>
      <c r="C14" s="122" t="s">
        <v>219</v>
      </c>
      <c r="D14" s="123">
        <v>146.8</v>
      </c>
      <c r="E14" s="124">
        <v>0.1</v>
      </c>
      <c r="F14" s="134">
        <v>2</v>
      </c>
      <c r="G14" s="134">
        <v>1</v>
      </c>
      <c r="H14" s="106">
        <v>147</v>
      </c>
    </row>
    <row r="15" spans="1:8" ht="12" customHeight="1">
      <c r="A15" s="121"/>
      <c r="B15" s="276" t="s">
        <v>130</v>
      </c>
      <c r="C15" s="122" t="s">
        <v>111</v>
      </c>
      <c r="D15" s="123">
        <v>154.8</v>
      </c>
      <c r="E15" s="124">
        <v>0</v>
      </c>
      <c r="F15" s="134">
        <v>1</v>
      </c>
      <c r="G15" s="134">
        <v>1</v>
      </c>
      <c r="H15" s="106">
        <v>154.9</v>
      </c>
    </row>
    <row r="16" spans="1:8" ht="12" customHeight="1">
      <c r="A16" s="121"/>
      <c r="B16" s="276" t="s">
        <v>131</v>
      </c>
      <c r="C16" s="122" t="s">
        <v>152</v>
      </c>
      <c r="D16" s="123">
        <v>161.9</v>
      </c>
      <c r="E16" s="124">
        <v>0</v>
      </c>
      <c r="F16" s="134">
        <v>1</v>
      </c>
      <c r="G16" s="134">
        <v>1</v>
      </c>
      <c r="H16" s="106">
        <v>161.5</v>
      </c>
    </row>
    <row r="17" spans="1:8" ht="12" customHeight="1">
      <c r="A17" s="121"/>
      <c r="B17" s="276" t="s">
        <v>132</v>
      </c>
      <c r="C17" s="122" t="s">
        <v>220</v>
      </c>
      <c r="D17" s="123">
        <v>166.6</v>
      </c>
      <c r="E17" s="124">
        <v>0.1</v>
      </c>
      <c r="F17" s="134">
        <v>2</v>
      </c>
      <c r="G17" s="134">
        <v>1</v>
      </c>
      <c r="H17" s="106">
        <v>166.8</v>
      </c>
    </row>
    <row r="18" spans="1:8" ht="12" customHeight="1">
      <c r="A18" s="121"/>
      <c r="B18" s="276" t="s">
        <v>133</v>
      </c>
      <c r="C18" s="122" t="s">
        <v>222</v>
      </c>
      <c r="D18" s="123">
        <v>169.4</v>
      </c>
      <c r="E18" s="124">
        <v>0</v>
      </c>
      <c r="F18" s="134">
        <v>1</v>
      </c>
      <c r="G18" s="134">
        <v>3</v>
      </c>
      <c r="H18" s="106">
        <v>170</v>
      </c>
    </row>
    <row r="19" spans="1:8" ht="12" customHeight="1">
      <c r="A19" s="121"/>
      <c r="B19" s="276" t="s">
        <v>134</v>
      </c>
      <c r="C19" s="122" t="s">
        <v>223</v>
      </c>
      <c r="D19" s="123">
        <v>171.5</v>
      </c>
      <c r="E19" s="124">
        <v>0.1</v>
      </c>
      <c r="F19" s="134">
        <v>2</v>
      </c>
      <c r="G19" s="134">
        <v>1</v>
      </c>
      <c r="H19" s="106">
        <v>171.3</v>
      </c>
    </row>
    <row r="20" spans="1:8" ht="12" customHeight="1">
      <c r="A20" s="114"/>
      <c r="B20" s="256" t="s">
        <v>135</v>
      </c>
      <c r="C20" s="115" t="s">
        <v>224</v>
      </c>
      <c r="D20" s="125">
        <v>172.3</v>
      </c>
      <c r="E20" s="124">
        <v>0.1</v>
      </c>
      <c r="F20" s="135">
        <v>2</v>
      </c>
      <c r="G20" s="135">
        <v>6</v>
      </c>
      <c r="H20" s="106">
        <v>172.4</v>
      </c>
    </row>
    <row r="21" spans="1:8" ht="12" customHeight="1">
      <c r="A21" s="108"/>
      <c r="B21" s="275" t="s">
        <v>122</v>
      </c>
      <c r="C21" s="118" t="s">
        <v>221</v>
      </c>
      <c r="D21" s="119">
        <v>111.1</v>
      </c>
      <c r="E21" s="120">
        <v>0</v>
      </c>
      <c r="F21" s="134">
        <v>1</v>
      </c>
      <c r="G21" s="134">
        <v>2</v>
      </c>
      <c r="H21" s="106">
        <v>111.4</v>
      </c>
    </row>
    <row r="22" spans="1:8" ht="12" customHeight="1">
      <c r="A22" s="121"/>
      <c r="B22" s="276" t="s">
        <v>123</v>
      </c>
      <c r="C22" s="122" t="s">
        <v>173</v>
      </c>
      <c r="D22" s="123">
        <v>117.3</v>
      </c>
      <c r="E22" s="124">
        <v>0</v>
      </c>
      <c r="F22" s="134">
        <v>1</v>
      </c>
      <c r="G22" s="134">
        <v>1</v>
      </c>
      <c r="H22" s="106">
        <v>116.9</v>
      </c>
    </row>
    <row r="23" spans="1:8" ht="12" customHeight="1">
      <c r="A23" s="121"/>
      <c r="B23" s="276" t="s">
        <v>124</v>
      </c>
      <c r="C23" s="122" t="s">
        <v>225</v>
      </c>
      <c r="D23" s="123">
        <v>122.8</v>
      </c>
      <c r="E23" s="124">
        <v>0.1</v>
      </c>
      <c r="F23" s="134">
        <v>2</v>
      </c>
      <c r="G23" s="134">
        <v>1</v>
      </c>
      <c r="H23" s="106">
        <v>122.8</v>
      </c>
    </row>
    <row r="24" spans="1:8" ht="12" customHeight="1">
      <c r="A24" s="121"/>
      <c r="B24" s="276" t="s">
        <v>125</v>
      </c>
      <c r="C24" s="122" t="s">
        <v>174</v>
      </c>
      <c r="D24" s="123">
        <v>128.6</v>
      </c>
      <c r="E24" s="124">
        <v>0</v>
      </c>
      <c r="F24" s="134">
        <v>1</v>
      </c>
      <c r="G24" s="134">
        <v>2</v>
      </c>
      <c r="H24" s="106">
        <v>128.5</v>
      </c>
    </row>
    <row r="25" spans="1:8" ht="12" customHeight="1">
      <c r="A25" s="121"/>
      <c r="B25" s="276" t="s">
        <v>126</v>
      </c>
      <c r="C25" s="122" t="s">
        <v>218</v>
      </c>
      <c r="D25" s="123">
        <v>135.2</v>
      </c>
      <c r="E25" s="124">
        <v>0</v>
      </c>
      <c r="F25" s="134">
        <v>1</v>
      </c>
      <c r="G25" s="134">
        <v>2</v>
      </c>
      <c r="H25" s="106">
        <v>135.1</v>
      </c>
    </row>
    <row r="26" spans="1:8" ht="12" customHeight="1">
      <c r="A26" s="121"/>
      <c r="B26" s="276" t="s">
        <v>128</v>
      </c>
      <c r="C26" s="122" t="s">
        <v>218</v>
      </c>
      <c r="D26" s="123">
        <v>142.6</v>
      </c>
      <c r="E26" s="124">
        <v>0</v>
      </c>
      <c r="F26" s="134">
        <v>1</v>
      </c>
      <c r="G26" s="134">
        <v>2</v>
      </c>
      <c r="H26" s="106">
        <v>141.6</v>
      </c>
    </row>
    <row r="27" spans="1:8" ht="12" customHeight="1">
      <c r="A27" s="111" t="s">
        <v>28</v>
      </c>
      <c r="B27" s="276" t="s">
        <v>129</v>
      </c>
      <c r="C27" s="122" t="s">
        <v>219</v>
      </c>
      <c r="D27" s="123">
        <v>148.6</v>
      </c>
      <c r="E27" s="124">
        <v>0.4</v>
      </c>
      <c r="F27" s="134">
        <v>3</v>
      </c>
      <c r="G27" s="134">
        <v>1</v>
      </c>
      <c r="H27" s="106">
        <v>148.1</v>
      </c>
    </row>
    <row r="28" spans="1:8" ht="12" customHeight="1">
      <c r="A28" s="121"/>
      <c r="B28" s="276" t="s">
        <v>130</v>
      </c>
      <c r="C28" s="122" t="s">
        <v>226</v>
      </c>
      <c r="D28" s="123">
        <v>153.1</v>
      </c>
      <c r="E28" s="124">
        <v>0.1</v>
      </c>
      <c r="F28" s="134">
        <v>2</v>
      </c>
      <c r="G28" s="134">
        <v>1</v>
      </c>
      <c r="H28" s="106">
        <v>153.6</v>
      </c>
    </row>
    <row r="29" spans="1:8" ht="12" customHeight="1">
      <c r="A29" s="121"/>
      <c r="B29" s="276" t="s">
        <v>131</v>
      </c>
      <c r="C29" s="122" t="s">
        <v>227</v>
      </c>
      <c r="D29" s="123">
        <v>156</v>
      </c>
      <c r="E29" s="124">
        <v>0.2</v>
      </c>
      <c r="F29" s="134">
        <v>2</v>
      </c>
      <c r="G29" s="134">
        <v>1</v>
      </c>
      <c r="H29" s="106">
        <v>155.9</v>
      </c>
    </row>
    <row r="30" spans="1:8" ht="12" customHeight="1">
      <c r="A30" s="121"/>
      <c r="B30" s="276" t="s">
        <v>132</v>
      </c>
      <c r="C30" s="122" t="s">
        <v>228</v>
      </c>
      <c r="D30" s="123">
        <v>157.7</v>
      </c>
      <c r="E30" s="124">
        <v>0.3</v>
      </c>
      <c r="F30" s="134">
        <v>5</v>
      </c>
      <c r="G30" s="134">
        <v>1</v>
      </c>
      <c r="H30" s="106">
        <v>157.7</v>
      </c>
    </row>
    <row r="31" spans="1:8" ht="12" customHeight="1">
      <c r="A31" s="121"/>
      <c r="B31" s="276" t="s">
        <v>133</v>
      </c>
      <c r="C31" s="122" t="s">
        <v>229</v>
      </c>
      <c r="D31" s="123">
        <v>158.2</v>
      </c>
      <c r="E31" s="124">
        <v>0.1</v>
      </c>
      <c r="F31" s="134">
        <v>3</v>
      </c>
      <c r="G31" s="134">
        <v>2</v>
      </c>
      <c r="H31" s="106">
        <v>157.9</v>
      </c>
    </row>
    <row r="32" spans="1:8" ht="12" customHeight="1">
      <c r="A32" s="121"/>
      <c r="B32" s="276" t="s">
        <v>134</v>
      </c>
      <c r="C32" s="122" t="s">
        <v>230</v>
      </c>
      <c r="D32" s="123">
        <v>158.8</v>
      </c>
      <c r="E32" s="124">
        <v>0</v>
      </c>
      <c r="F32" s="134">
        <v>1</v>
      </c>
      <c r="G32" s="134">
        <v>10</v>
      </c>
      <c r="H32" s="106">
        <v>158.2</v>
      </c>
    </row>
    <row r="33" spans="1:8" ht="12" customHeight="1">
      <c r="A33" s="114"/>
      <c r="B33" s="256" t="s">
        <v>135</v>
      </c>
      <c r="C33" s="115" t="s">
        <v>231</v>
      </c>
      <c r="D33" s="125">
        <v>158.9</v>
      </c>
      <c r="E33" s="126">
        <v>0.4</v>
      </c>
      <c r="F33" s="135">
        <v>8</v>
      </c>
      <c r="G33" s="135">
        <v>1</v>
      </c>
      <c r="H33" s="106">
        <v>158.9</v>
      </c>
    </row>
    <row r="34" ht="12" customHeight="1"/>
    <row r="35" ht="12" customHeight="1">
      <c r="A35" s="105" t="s">
        <v>136</v>
      </c>
    </row>
    <row r="36" spans="1:7" ht="12" customHeight="1">
      <c r="A36" s="108"/>
      <c r="B36" s="109"/>
      <c r="C36" s="109"/>
      <c r="D36" s="110" t="s">
        <v>110</v>
      </c>
      <c r="E36" s="127" t="s">
        <v>111</v>
      </c>
      <c r="F36" s="127" t="s">
        <v>111</v>
      </c>
      <c r="G36" s="128" t="s">
        <v>111</v>
      </c>
    </row>
    <row r="37" spans="1:7" ht="12" customHeight="1">
      <c r="A37" s="111" t="s">
        <v>113</v>
      </c>
      <c r="B37" s="112" t="s">
        <v>114</v>
      </c>
      <c r="C37" s="112" t="s">
        <v>115</v>
      </c>
      <c r="D37" s="113" t="s">
        <v>116</v>
      </c>
      <c r="E37" s="129" t="s">
        <v>117</v>
      </c>
      <c r="F37" s="129" t="s">
        <v>118</v>
      </c>
      <c r="G37" s="111" t="s">
        <v>119</v>
      </c>
    </row>
    <row r="38" spans="1:7" ht="12" customHeight="1">
      <c r="A38" s="114"/>
      <c r="B38" s="115"/>
      <c r="C38" s="115"/>
      <c r="D38" s="116" t="s">
        <v>137</v>
      </c>
      <c r="E38" s="117" t="s">
        <v>138</v>
      </c>
      <c r="F38" s="117" t="s">
        <v>121</v>
      </c>
      <c r="G38" s="130" t="s">
        <v>121</v>
      </c>
    </row>
    <row r="39" spans="1:8" ht="12" customHeight="1">
      <c r="A39" s="108"/>
      <c r="B39" s="275" t="s">
        <v>122</v>
      </c>
      <c r="C39" s="118" t="s">
        <v>225</v>
      </c>
      <c r="D39" s="119">
        <v>20</v>
      </c>
      <c r="E39" s="120">
        <v>0.2</v>
      </c>
      <c r="F39" s="134">
        <v>2</v>
      </c>
      <c r="G39" s="163">
        <v>1</v>
      </c>
      <c r="H39" s="106">
        <v>20.2</v>
      </c>
    </row>
    <row r="40" spans="1:8" ht="12" customHeight="1">
      <c r="A40" s="121"/>
      <c r="B40" s="276" t="s">
        <v>123</v>
      </c>
      <c r="C40" s="122" t="s">
        <v>221</v>
      </c>
      <c r="D40" s="145">
        <v>22.7</v>
      </c>
      <c r="E40" s="124">
        <v>0</v>
      </c>
      <c r="F40" s="134">
        <v>1</v>
      </c>
      <c r="G40" s="163">
        <v>3</v>
      </c>
      <c r="H40" s="106">
        <v>22.4</v>
      </c>
    </row>
    <row r="41" spans="1:8" ht="12" customHeight="1">
      <c r="A41" s="121"/>
      <c r="B41" s="276" t="s">
        <v>124</v>
      </c>
      <c r="C41" s="122" t="s">
        <v>232</v>
      </c>
      <c r="D41" s="123">
        <v>25.2</v>
      </c>
      <c r="E41" s="124">
        <v>0.1</v>
      </c>
      <c r="F41" s="134">
        <v>2</v>
      </c>
      <c r="G41" s="163">
        <v>1</v>
      </c>
      <c r="H41" s="106">
        <v>25.5</v>
      </c>
    </row>
    <row r="42" spans="1:8" ht="12" customHeight="1">
      <c r="A42" s="121"/>
      <c r="B42" s="276" t="s">
        <v>125</v>
      </c>
      <c r="C42" s="122" t="s">
        <v>173</v>
      </c>
      <c r="D42" s="123">
        <v>29.4</v>
      </c>
      <c r="E42" s="124">
        <v>0</v>
      </c>
      <c r="F42" s="134">
        <v>1</v>
      </c>
      <c r="G42" s="163">
        <v>1</v>
      </c>
      <c r="H42" s="106">
        <v>29.1</v>
      </c>
    </row>
    <row r="43" spans="1:8" ht="12" customHeight="1">
      <c r="A43" s="121"/>
      <c r="B43" s="276" t="s">
        <v>126</v>
      </c>
      <c r="C43" s="122" t="s">
        <v>221</v>
      </c>
      <c r="D43" s="123">
        <v>33</v>
      </c>
      <c r="E43" s="124">
        <v>0</v>
      </c>
      <c r="F43" s="134">
        <v>1</v>
      </c>
      <c r="G43" s="163">
        <v>2</v>
      </c>
      <c r="H43" s="106">
        <v>33.2</v>
      </c>
    </row>
    <row r="44" spans="1:8" ht="12" customHeight="1">
      <c r="A44" s="121"/>
      <c r="B44" s="276" t="s">
        <v>128</v>
      </c>
      <c r="C44" s="122" t="s">
        <v>174</v>
      </c>
      <c r="D44" s="123">
        <v>37.4</v>
      </c>
      <c r="E44" s="124">
        <v>0</v>
      </c>
      <c r="F44" s="134">
        <v>1</v>
      </c>
      <c r="G44" s="163">
        <v>2</v>
      </c>
      <c r="H44" s="106">
        <v>36.9</v>
      </c>
    </row>
    <row r="45" spans="1:8" ht="12" customHeight="1">
      <c r="A45" s="111" t="s">
        <v>18</v>
      </c>
      <c r="B45" s="276" t="s">
        <v>129</v>
      </c>
      <c r="C45" s="122" t="s">
        <v>220</v>
      </c>
      <c r="D45" s="123">
        <v>42</v>
      </c>
      <c r="E45" s="124">
        <v>1.6</v>
      </c>
      <c r="F45" s="134">
        <v>6</v>
      </c>
      <c r="G45" s="163">
        <v>1</v>
      </c>
      <c r="H45" s="106">
        <v>41.6</v>
      </c>
    </row>
    <row r="46" spans="1:8" ht="12" customHeight="1">
      <c r="A46" s="121"/>
      <c r="B46" s="276" t="s">
        <v>130</v>
      </c>
      <c r="C46" s="146" t="s">
        <v>154</v>
      </c>
      <c r="D46" s="123">
        <v>48.3</v>
      </c>
      <c r="E46" s="124">
        <v>0.8</v>
      </c>
      <c r="F46" s="134">
        <v>3</v>
      </c>
      <c r="G46" s="163">
        <v>2</v>
      </c>
      <c r="H46" s="106">
        <v>47.6</v>
      </c>
    </row>
    <row r="47" spans="1:8" ht="12" customHeight="1">
      <c r="A47" s="121"/>
      <c r="B47" s="276" t="s">
        <v>131</v>
      </c>
      <c r="C47" s="122" t="s">
        <v>233</v>
      </c>
      <c r="D47" s="123">
        <v>53.1</v>
      </c>
      <c r="E47" s="124">
        <v>1.1</v>
      </c>
      <c r="F47" s="134">
        <v>2</v>
      </c>
      <c r="G47" s="163">
        <v>1</v>
      </c>
      <c r="H47" s="106">
        <v>52.4</v>
      </c>
    </row>
    <row r="48" spans="1:8" ht="12" customHeight="1">
      <c r="A48" s="121"/>
      <c r="B48" s="276" t="s">
        <v>132</v>
      </c>
      <c r="C48" s="122" t="s">
        <v>127</v>
      </c>
      <c r="D48" s="123">
        <v>58.2</v>
      </c>
      <c r="E48" s="124">
        <v>1.1</v>
      </c>
      <c r="F48" s="134">
        <v>2</v>
      </c>
      <c r="G48" s="163">
        <v>2</v>
      </c>
      <c r="H48" s="106">
        <v>57</v>
      </c>
    </row>
    <row r="49" spans="1:8" ht="12" customHeight="1">
      <c r="A49" s="121"/>
      <c r="B49" s="276" t="s">
        <v>133</v>
      </c>
      <c r="C49" s="122" t="s">
        <v>221</v>
      </c>
      <c r="D49" s="123">
        <v>62.7</v>
      </c>
      <c r="E49" s="124">
        <v>0</v>
      </c>
      <c r="F49" s="134">
        <v>1</v>
      </c>
      <c r="G49" s="163">
        <v>3</v>
      </c>
      <c r="H49" s="106">
        <v>62</v>
      </c>
    </row>
    <row r="50" spans="1:8" ht="12" customHeight="1">
      <c r="A50" s="121"/>
      <c r="B50" s="276" t="s">
        <v>134</v>
      </c>
      <c r="C50" s="122" t="s">
        <v>173</v>
      </c>
      <c r="D50" s="123">
        <v>65.2</v>
      </c>
      <c r="E50" s="124">
        <v>0</v>
      </c>
      <c r="F50" s="134">
        <v>1</v>
      </c>
      <c r="G50" s="163">
        <v>1</v>
      </c>
      <c r="H50" s="106">
        <v>64.4</v>
      </c>
    </row>
    <row r="51" spans="1:8" ht="12" customHeight="1">
      <c r="A51" s="114"/>
      <c r="B51" s="256" t="s">
        <v>135</v>
      </c>
      <c r="C51" s="115" t="s">
        <v>175</v>
      </c>
      <c r="D51" s="125">
        <v>66.6</v>
      </c>
      <c r="E51" s="126">
        <v>0.8</v>
      </c>
      <c r="F51" s="135">
        <v>3</v>
      </c>
      <c r="G51" s="164">
        <v>2</v>
      </c>
      <c r="H51" s="106">
        <v>65.7</v>
      </c>
    </row>
    <row r="52" spans="1:8" ht="12" customHeight="1">
      <c r="A52" s="108"/>
      <c r="B52" s="275" t="s">
        <v>122</v>
      </c>
      <c r="C52" s="118" t="s">
        <v>234</v>
      </c>
      <c r="D52" s="119">
        <v>19.5</v>
      </c>
      <c r="E52" s="120">
        <v>0.1</v>
      </c>
      <c r="F52" s="134">
        <v>2</v>
      </c>
      <c r="G52" s="163">
        <v>2</v>
      </c>
      <c r="H52" s="106">
        <v>19.7</v>
      </c>
    </row>
    <row r="53" spans="1:8" ht="12" customHeight="1">
      <c r="A53" s="121"/>
      <c r="B53" s="276" t="s">
        <v>123</v>
      </c>
      <c r="C53" s="122" t="s">
        <v>235</v>
      </c>
      <c r="D53" s="123">
        <v>22.1</v>
      </c>
      <c r="E53" s="124">
        <v>0.1</v>
      </c>
      <c r="F53" s="134">
        <v>2</v>
      </c>
      <c r="G53" s="163">
        <v>2</v>
      </c>
      <c r="H53" s="106">
        <v>22</v>
      </c>
    </row>
    <row r="54" spans="1:8" ht="12" customHeight="1">
      <c r="A54" s="121"/>
      <c r="B54" s="276" t="s">
        <v>124</v>
      </c>
      <c r="C54" s="122" t="s">
        <v>225</v>
      </c>
      <c r="D54" s="123">
        <v>25</v>
      </c>
      <c r="E54" s="124">
        <v>0.5</v>
      </c>
      <c r="F54" s="134">
        <v>3</v>
      </c>
      <c r="G54" s="163">
        <v>1</v>
      </c>
      <c r="H54" s="106">
        <v>24.9</v>
      </c>
    </row>
    <row r="55" spans="1:8" ht="12" customHeight="1">
      <c r="A55" s="121"/>
      <c r="B55" s="276" t="s">
        <v>125</v>
      </c>
      <c r="C55" s="122" t="s">
        <v>217</v>
      </c>
      <c r="D55" s="123">
        <v>28</v>
      </c>
      <c r="E55" s="124">
        <v>0.1</v>
      </c>
      <c r="F55" s="134">
        <v>2</v>
      </c>
      <c r="G55" s="163">
        <v>3</v>
      </c>
      <c r="H55" s="106">
        <v>28</v>
      </c>
    </row>
    <row r="56" spans="1:8" ht="12" customHeight="1">
      <c r="A56" s="121"/>
      <c r="B56" s="276" t="s">
        <v>126</v>
      </c>
      <c r="C56" s="122" t="s">
        <v>221</v>
      </c>
      <c r="D56" s="123">
        <v>32</v>
      </c>
      <c r="E56" s="124">
        <v>0</v>
      </c>
      <c r="F56" s="134">
        <v>1</v>
      </c>
      <c r="G56" s="163">
        <v>2</v>
      </c>
      <c r="H56" s="106">
        <v>32.3</v>
      </c>
    </row>
    <row r="57" spans="1:8" ht="12" customHeight="1">
      <c r="A57" s="121"/>
      <c r="B57" s="276" t="s">
        <v>128</v>
      </c>
      <c r="C57" s="122" t="s">
        <v>221</v>
      </c>
      <c r="D57" s="123">
        <v>36.5</v>
      </c>
      <c r="E57" s="124">
        <v>0</v>
      </c>
      <c r="F57" s="134">
        <v>1</v>
      </c>
      <c r="G57" s="163">
        <v>2</v>
      </c>
      <c r="H57" s="106">
        <v>36.6</v>
      </c>
    </row>
    <row r="58" spans="1:8" ht="12" customHeight="1">
      <c r="A58" s="111" t="s">
        <v>28</v>
      </c>
      <c r="B58" s="276" t="s">
        <v>129</v>
      </c>
      <c r="C58" s="122" t="s">
        <v>217</v>
      </c>
      <c r="D58" s="123">
        <v>41.9</v>
      </c>
      <c r="E58" s="124">
        <v>0.8</v>
      </c>
      <c r="F58" s="134">
        <v>4</v>
      </c>
      <c r="G58" s="163">
        <v>1</v>
      </c>
      <c r="H58" s="106">
        <v>41.7</v>
      </c>
    </row>
    <row r="59" spans="1:8" ht="12" customHeight="1">
      <c r="A59" s="121"/>
      <c r="B59" s="276" t="s">
        <v>130</v>
      </c>
      <c r="C59" s="122" t="s">
        <v>176</v>
      </c>
      <c r="D59" s="123">
        <v>46.6</v>
      </c>
      <c r="E59" s="124">
        <v>1.1</v>
      </c>
      <c r="F59" s="134">
        <v>7</v>
      </c>
      <c r="G59" s="163">
        <v>2</v>
      </c>
      <c r="H59" s="106">
        <v>46.6</v>
      </c>
    </row>
    <row r="60" spans="1:8" ht="12" customHeight="1">
      <c r="A60" s="121"/>
      <c r="B60" s="276" t="s">
        <v>131</v>
      </c>
      <c r="C60" s="122" t="s">
        <v>173</v>
      </c>
      <c r="D60" s="123">
        <v>49.8</v>
      </c>
      <c r="E60" s="124">
        <v>0</v>
      </c>
      <c r="F60" s="134">
        <v>1</v>
      </c>
      <c r="G60" s="163">
        <v>1</v>
      </c>
      <c r="H60" s="106">
        <v>49.4</v>
      </c>
    </row>
    <row r="61" spans="1:8" ht="12" customHeight="1">
      <c r="A61" s="121"/>
      <c r="B61" s="276" t="s">
        <v>132</v>
      </c>
      <c r="C61" s="122" t="s">
        <v>232</v>
      </c>
      <c r="D61" s="123">
        <v>52.4</v>
      </c>
      <c r="E61" s="124">
        <v>0.4</v>
      </c>
      <c r="F61" s="134">
        <v>4</v>
      </c>
      <c r="G61" s="163">
        <v>2</v>
      </c>
      <c r="H61" s="106">
        <v>52.2</v>
      </c>
    </row>
    <row r="62" spans="1:8" ht="12" customHeight="1">
      <c r="A62" s="121"/>
      <c r="B62" s="276" t="s">
        <v>133</v>
      </c>
      <c r="C62" s="122" t="s">
        <v>175</v>
      </c>
      <c r="D62" s="123">
        <v>54.8</v>
      </c>
      <c r="E62" s="124">
        <v>0.5</v>
      </c>
      <c r="F62" s="134">
        <v>2</v>
      </c>
      <c r="G62" s="163">
        <v>1</v>
      </c>
      <c r="H62" s="106">
        <v>53.1</v>
      </c>
    </row>
    <row r="63" spans="1:8" ht="12" customHeight="1">
      <c r="A63" s="121"/>
      <c r="B63" s="276" t="s">
        <v>134</v>
      </c>
      <c r="C63" s="122" t="s">
        <v>175</v>
      </c>
      <c r="D63" s="123">
        <v>55.7</v>
      </c>
      <c r="E63" s="124">
        <v>0.5</v>
      </c>
      <c r="F63" s="134">
        <v>2</v>
      </c>
      <c r="G63" s="163">
        <v>8</v>
      </c>
      <c r="H63" s="106">
        <v>53.6</v>
      </c>
    </row>
    <row r="64" spans="1:8" ht="12" customHeight="1">
      <c r="A64" s="114"/>
      <c r="B64" s="256" t="s">
        <v>135</v>
      </c>
      <c r="C64" s="115" t="s">
        <v>217</v>
      </c>
      <c r="D64" s="125">
        <v>55.5</v>
      </c>
      <c r="E64" s="126">
        <v>0.8</v>
      </c>
      <c r="F64" s="135">
        <v>5</v>
      </c>
      <c r="G64" s="164">
        <v>1</v>
      </c>
      <c r="H64" s="106">
        <v>54</v>
      </c>
    </row>
    <row r="69" ht="13.5">
      <c r="C69" s="166"/>
    </row>
  </sheetData>
  <printOptions horizontalCentered="1"/>
  <pageMargins left="0.7874015748031497" right="0.7874015748031497" top="0.5905511811023623" bottom="0.3937007874015748" header="0.5118110236220472" footer="0.3937007874015748"/>
  <pageSetup horizontalDpi="600" verticalDpi="600" orientation="portrait" paperSize="9" r:id="rId1"/>
  <headerFooter alignWithMargins="0">
    <oddFooter>&amp;C- 4 -</oddFooter>
  </headerFooter>
</worksheet>
</file>

<file path=xl/worksheets/sheet10.xml><?xml version="1.0" encoding="utf-8"?>
<worksheet xmlns="http://schemas.openxmlformats.org/spreadsheetml/2006/main" xmlns:r="http://schemas.openxmlformats.org/officeDocument/2006/relationships">
  <dimension ref="A1:K27"/>
  <sheetViews>
    <sheetView showGridLines="0" zoomScale="75" zoomScaleNormal="75" workbookViewId="0" topLeftCell="B1">
      <selection activeCell="A1" sqref="A1"/>
    </sheetView>
  </sheetViews>
  <sheetFormatPr defaultColWidth="8.796875" defaultRowHeight="14.25"/>
  <cols>
    <col min="1" max="1" width="4" style="4" customWidth="1"/>
    <col min="2" max="2" width="14.59765625" style="35" customWidth="1"/>
    <col min="3" max="11" width="10.59765625" style="4" customWidth="1"/>
    <col min="12" max="16384" width="9" style="4" customWidth="1"/>
  </cols>
  <sheetData>
    <row r="1" ht="17.25">
      <c r="B1" s="34" t="s">
        <v>258</v>
      </c>
    </row>
    <row r="2" spans="2:11" ht="30" customHeight="1" thickBot="1">
      <c r="B2" s="86"/>
      <c r="C2" s="87"/>
      <c r="D2" s="87"/>
      <c r="E2" s="87"/>
      <c r="F2" s="87"/>
      <c r="G2" s="87"/>
      <c r="H2" s="87"/>
      <c r="I2" s="87"/>
      <c r="J2" s="87"/>
      <c r="K2" s="3" t="s">
        <v>85</v>
      </c>
    </row>
    <row r="3" spans="2:11" ht="34.5" customHeight="1">
      <c r="B3" s="83"/>
      <c r="C3" s="39" t="s">
        <v>86</v>
      </c>
      <c r="D3" s="39"/>
      <c r="E3" s="40"/>
      <c r="F3" s="39" t="s">
        <v>87</v>
      </c>
      <c r="G3" s="39"/>
      <c r="H3" s="40"/>
      <c r="I3" s="39" t="s">
        <v>88</v>
      </c>
      <c r="J3" s="39"/>
      <c r="K3" s="41"/>
    </row>
    <row r="4" spans="2:11" ht="34.5" customHeight="1" thickBot="1">
      <c r="B4" s="84" t="s">
        <v>303</v>
      </c>
      <c r="C4" s="45" t="s">
        <v>89</v>
      </c>
      <c r="D4" s="100" t="s">
        <v>90</v>
      </c>
      <c r="E4" s="44" t="s">
        <v>35</v>
      </c>
      <c r="F4" s="45" t="s">
        <v>89</v>
      </c>
      <c r="G4" s="100" t="s">
        <v>90</v>
      </c>
      <c r="H4" s="44" t="s">
        <v>35</v>
      </c>
      <c r="I4" s="45" t="s">
        <v>89</v>
      </c>
      <c r="J4" s="100" t="s">
        <v>90</v>
      </c>
      <c r="K4" s="46" t="s">
        <v>35</v>
      </c>
    </row>
    <row r="5" spans="2:11" ht="33" customHeight="1" thickTop="1">
      <c r="B5" s="85" t="s">
        <v>203</v>
      </c>
      <c r="C5" s="57">
        <v>170.9</v>
      </c>
      <c r="D5" s="57">
        <v>170.2</v>
      </c>
      <c r="E5" s="76">
        <v>0.700000000000017</v>
      </c>
      <c r="F5" s="57">
        <v>62.3</v>
      </c>
      <c r="G5" s="57">
        <v>61.1</v>
      </c>
      <c r="H5" s="76">
        <v>1.2</v>
      </c>
      <c r="I5" s="57">
        <v>90.8</v>
      </c>
      <c r="J5" s="57">
        <v>90.8</v>
      </c>
      <c r="K5" s="80">
        <v>0</v>
      </c>
    </row>
    <row r="6" spans="2:11" ht="33" customHeight="1">
      <c r="B6" s="85" t="s">
        <v>91</v>
      </c>
      <c r="C6" s="57">
        <v>171.1</v>
      </c>
      <c r="D6" s="57">
        <v>170.2</v>
      </c>
      <c r="E6" s="76">
        <v>0.9000000000000057</v>
      </c>
      <c r="F6" s="57">
        <v>63.3</v>
      </c>
      <c r="G6" s="57">
        <v>61.5</v>
      </c>
      <c r="H6" s="76">
        <v>1.8</v>
      </c>
      <c r="I6" s="57">
        <v>90.9</v>
      </c>
      <c r="J6" s="57">
        <v>90.8</v>
      </c>
      <c r="K6" s="80">
        <v>0.10000000000000853</v>
      </c>
    </row>
    <row r="7" spans="2:11" ht="33" customHeight="1">
      <c r="B7" s="85" t="s">
        <v>92</v>
      </c>
      <c r="C7" s="57">
        <v>171.3</v>
      </c>
      <c r="D7" s="57">
        <v>170.2</v>
      </c>
      <c r="E7" s="76">
        <v>1.1000000000000227</v>
      </c>
      <c r="F7" s="57">
        <v>63.1</v>
      </c>
      <c r="G7" s="57">
        <v>61.5</v>
      </c>
      <c r="H7" s="76">
        <v>1.6</v>
      </c>
      <c r="I7" s="57">
        <v>90.9</v>
      </c>
      <c r="J7" s="57">
        <v>90.8</v>
      </c>
      <c r="K7" s="80">
        <v>0.10000000000000853</v>
      </c>
    </row>
    <row r="8" spans="2:11" ht="33" customHeight="1">
      <c r="B8" s="85" t="s">
        <v>93</v>
      </c>
      <c r="C8" s="57">
        <v>171.4</v>
      </c>
      <c r="D8" s="57">
        <v>170.3</v>
      </c>
      <c r="E8" s="76">
        <v>1.0999999999999943</v>
      </c>
      <c r="F8" s="57">
        <v>63.3</v>
      </c>
      <c r="G8" s="57">
        <v>61.8</v>
      </c>
      <c r="H8" s="76">
        <v>1.5</v>
      </c>
      <c r="I8" s="57">
        <v>91.4</v>
      </c>
      <c r="J8" s="57">
        <v>90.9</v>
      </c>
      <c r="K8" s="80">
        <v>0.5</v>
      </c>
    </row>
    <row r="9" spans="2:11" ht="33" customHeight="1">
      <c r="B9" s="85" t="s">
        <v>94</v>
      </c>
      <c r="C9" s="57">
        <v>171.3</v>
      </c>
      <c r="D9" s="57">
        <v>170.3</v>
      </c>
      <c r="E9" s="76">
        <v>1</v>
      </c>
      <c r="F9" s="57">
        <v>62.5</v>
      </c>
      <c r="G9" s="57">
        <v>61.8</v>
      </c>
      <c r="H9" s="76">
        <v>0.7000000000000028</v>
      </c>
      <c r="I9" s="57">
        <v>91</v>
      </c>
      <c r="J9" s="57">
        <v>91</v>
      </c>
      <c r="K9" s="80">
        <v>0</v>
      </c>
    </row>
    <row r="10" spans="2:11" ht="33" customHeight="1">
      <c r="B10" s="85" t="s">
        <v>95</v>
      </c>
      <c r="C10" s="57">
        <v>171.1</v>
      </c>
      <c r="D10" s="57">
        <v>170.3</v>
      </c>
      <c r="E10" s="76">
        <v>0.799999999999983</v>
      </c>
      <c r="F10" s="57">
        <v>63.3</v>
      </c>
      <c r="G10" s="57">
        <v>61.8</v>
      </c>
      <c r="H10" s="76">
        <v>1.5</v>
      </c>
      <c r="I10" s="57">
        <v>91.1</v>
      </c>
      <c r="J10" s="57">
        <v>90.9</v>
      </c>
      <c r="K10" s="80">
        <v>0.19999999999998863</v>
      </c>
    </row>
    <row r="11" spans="2:11" ht="33" customHeight="1">
      <c r="B11" s="85" t="s">
        <v>96</v>
      </c>
      <c r="C11" s="57">
        <v>171.4</v>
      </c>
      <c r="D11" s="57">
        <v>170.5</v>
      </c>
      <c r="E11" s="76">
        <v>0.9000000000000057</v>
      </c>
      <c r="F11" s="57">
        <v>63.5</v>
      </c>
      <c r="G11" s="57">
        <v>62</v>
      </c>
      <c r="H11" s="76">
        <v>1.5</v>
      </c>
      <c r="I11" s="57">
        <v>90.8</v>
      </c>
      <c r="J11" s="57">
        <v>91</v>
      </c>
      <c r="K11" s="80">
        <v>-0.20000000000000284</v>
      </c>
    </row>
    <row r="12" spans="2:11" ht="33" customHeight="1">
      <c r="B12" s="85" t="s">
        <v>97</v>
      </c>
      <c r="C12" s="57">
        <v>171.2</v>
      </c>
      <c r="D12" s="57">
        <v>170.4</v>
      </c>
      <c r="E12" s="76">
        <v>0.799999999999983</v>
      </c>
      <c r="F12" s="57">
        <v>63.2</v>
      </c>
      <c r="G12" s="57">
        <v>62</v>
      </c>
      <c r="H12" s="76">
        <v>1.2</v>
      </c>
      <c r="I12" s="57">
        <v>90.9</v>
      </c>
      <c r="J12" s="57">
        <v>91</v>
      </c>
      <c r="K12" s="80">
        <v>-0.09999999999999432</v>
      </c>
    </row>
    <row r="13" spans="1:11" ht="33" customHeight="1">
      <c r="A13" s="376"/>
      <c r="B13" s="85" t="s">
        <v>98</v>
      </c>
      <c r="C13" s="57">
        <v>171.7</v>
      </c>
      <c r="D13" s="57">
        <v>170.6</v>
      </c>
      <c r="E13" s="76">
        <v>1.0999999999999943</v>
      </c>
      <c r="F13" s="57">
        <v>63.9</v>
      </c>
      <c r="G13" s="57">
        <v>62.2</v>
      </c>
      <c r="H13" s="76">
        <v>1.7</v>
      </c>
      <c r="I13" s="57">
        <v>91.1</v>
      </c>
      <c r="J13" s="57">
        <v>91</v>
      </c>
      <c r="K13" s="80">
        <v>0.09999999999999432</v>
      </c>
    </row>
    <row r="14" spans="1:11" ht="33" customHeight="1">
      <c r="A14" s="381"/>
      <c r="B14" s="85" t="s">
        <v>99</v>
      </c>
      <c r="C14" s="57">
        <v>171.5</v>
      </c>
      <c r="D14" s="57">
        <v>170.7</v>
      </c>
      <c r="E14" s="76">
        <v>0.8000000000000114</v>
      </c>
      <c r="F14" s="57">
        <v>64.6</v>
      </c>
      <c r="G14" s="57">
        <v>62.8</v>
      </c>
      <c r="H14" s="76">
        <v>1.8</v>
      </c>
      <c r="I14" s="57">
        <v>90.8</v>
      </c>
      <c r="J14" s="57">
        <v>91.2</v>
      </c>
      <c r="K14" s="80">
        <v>-0.4000000000000057</v>
      </c>
    </row>
    <row r="15" spans="2:11" ht="33" customHeight="1">
      <c r="B15" s="85" t="s">
        <v>100</v>
      </c>
      <c r="C15" s="57">
        <v>171.3</v>
      </c>
      <c r="D15" s="57">
        <v>170.7</v>
      </c>
      <c r="E15" s="76">
        <v>0.6000000000000227</v>
      </c>
      <c r="F15" s="57">
        <v>65</v>
      </c>
      <c r="G15" s="57">
        <v>62.8</v>
      </c>
      <c r="H15" s="76">
        <v>2.2</v>
      </c>
      <c r="I15" s="57">
        <v>91</v>
      </c>
      <c r="J15" s="57">
        <v>91.1</v>
      </c>
      <c r="K15" s="80">
        <v>-0.09999999999999432</v>
      </c>
    </row>
    <row r="16" spans="2:11" ht="33" customHeight="1">
      <c r="B16" s="85" t="s">
        <v>101</v>
      </c>
      <c r="C16" s="57">
        <v>171.4</v>
      </c>
      <c r="D16" s="57">
        <v>170.9</v>
      </c>
      <c r="E16" s="76">
        <v>0.5</v>
      </c>
      <c r="F16" s="57">
        <v>64.8</v>
      </c>
      <c r="G16" s="57">
        <v>62.9</v>
      </c>
      <c r="H16" s="76">
        <v>1.9</v>
      </c>
      <c r="I16" s="57">
        <v>91</v>
      </c>
      <c r="J16" s="57">
        <v>91.2</v>
      </c>
      <c r="K16" s="80">
        <v>-0.20000000000000284</v>
      </c>
    </row>
    <row r="17" spans="2:11" ht="33" customHeight="1">
      <c r="B17" s="85" t="s">
        <v>102</v>
      </c>
      <c r="C17" s="57">
        <v>172.1</v>
      </c>
      <c r="D17" s="57">
        <v>170.8</v>
      </c>
      <c r="E17" s="76">
        <v>1.299999999999983</v>
      </c>
      <c r="F17" s="57">
        <v>65.3</v>
      </c>
      <c r="G17" s="57">
        <v>63</v>
      </c>
      <c r="H17" s="76">
        <v>2.3</v>
      </c>
      <c r="I17" s="57">
        <v>91.1</v>
      </c>
      <c r="J17" s="57">
        <v>91.1</v>
      </c>
      <c r="K17" s="80">
        <v>0</v>
      </c>
    </row>
    <row r="18" spans="2:11" ht="33" customHeight="1">
      <c r="B18" s="85" t="s">
        <v>103</v>
      </c>
      <c r="C18" s="57">
        <v>171.9</v>
      </c>
      <c r="D18" s="57">
        <v>170.9</v>
      </c>
      <c r="E18" s="76">
        <v>1</v>
      </c>
      <c r="F18" s="57">
        <v>65.4</v>
      </c>
      <c r="G18" s="57">
        <v>63.1</v>
      </c>
      <c r="H18" s="76">
        <v>2.3</v>
      </c>
      <c r="I18" s="57">
        <v>91.1</v>
      </c>
      <c r="J18" s="57">
        <v>91.2</v>
      </c>
      <c r="K18" s="80">
        <v>-0.10000000000000853</v>
      </c>
    </row>
    <row r="19" spans="2:11" ht="33" customHeight="1">
      <c r="B19" s="85" t="s">
        <v>104</v>
      </c>
      <c r="C19" s="57">
        <v>171.7</v>
      </c>
      <c r="D19" s="57">
        <v>170.9</v>
      </c>
      <c r="E19" s="76">
        <v>0.799999999999983</v>
      </c>
      <c r="F19" s="57">
        <v>64.8</v>
      </c>
      <c r="G19" s="57">
        <v>62.9</v>
      </c>
      <c r="H19" s="76">
        <v>1.9</v>
      </c>
      <c r="I19" s="57">
        <v>91.2</v>
      </c>
      <c r="J19" s="57">
        <v>91.3</v>
      </c>
      <c r="K19" s="80">
        <v>-0.09999999999999432</v>
      </c>
    </row>
    <row r="20" spans="2:11" ht="33" customHeight="1">
      <c r="B20" s="85" t="s">
        <v>105</v>
      </c>
      <c r="C20" s="57">
        <v>172.1</v>
      </c>
      <c r="D20" s="57">
        <v>170.9</v>
      </c>
      <c r="E20" s="76">
        <v>1.1999999999999886</v>
      </c>
      <c r="F20" s="57">
        <v>64.5</v>
      </c>
      <c r="G20" s="57">
        <v>62.7</v>
      </c>
      <c r="H20" s="76">
        <v>1.8</v>
      </c>
      <c r="I20" s="57">
        <v>91.5</v>
      </c>
      <c r="J20" s="57">
        <v>91.3</v>
      </c>
      <c r="K20" s="80">
        <v>0.20000000000000284</v>
      </c>
    </row>
    <row r="21" spans="2:11" ht="33" customHeight="1">
      <c r="B21" s="85" t="s">
        <v>106</v>
      </c>
      <c r="C21" s="57">
        <v>171.9</v>
      </c>
      <c r="D21" s="57">
        <v>170.9</v>
      </c>
      <c r="E21" s="76">
        <v>1</v>
      </c>
      <c r="F21" s="57">
        <v>63.9</v>
      </c>
      <c r="G21" s="57">
        <v>62.4</v>
      </c>
      <c r="H21" s="76">
        <v>1.5</v>
      </c>
      <c r="I21" s="57">
        <v>91.2</v>
      </c>
      <c r="J21" s="57">
        <v>91.3</v>
      </c>
      <c r="K21" s="80">
        <v>-0.09999999999999432</v>
      </c>
    </row>
    <row r="22" spans="2:11" ht="33" customHeight="1">
      <c r="B22" s="85" t="s">
        <v>84</v>
      </c>
      <c r="C22" s="57">
        <v>172.4</v>
      </c>
      <c r="D22" s="57">
        <v>170.8</v>
      </c>
      <c r="E22" s="76">
        <v>1.5999999999999943</v>
      </c>
      <c r="F22" s="57">
        <v>65.7</v>
      </c>
      <c r="G22" s="57">
        <v>62.6</v>
      </c>
      <c r="H22" s="76">
        <v>3.1</v>
      </c>
      <c r="I22" s="57">
        <v>91.6</v>
      </c>
      <c r="J22" s="57">
        <v>91.3</v>
      </c>
      <c r="K22" s="80">
        <v>0.29999999999999716</v>
      </c>
    </row>
    <row r="23" spans="2:11" ht="33" customHeight="1">
      <c r="B23" s="85" t="s">
        <v>107</v>
      </c>
      <c r="C23" s="57">
        <v>171.9</v>
      </c>
      <c r="D23" s="57">
        <v>170.9</v>
      </c>
      <c r="E23" s="76">
        <v>1</v>
      </c>
      <c r="F23" s="57">
        <v>65.7</v>
      </c>
      <c r="G23" s="57">
        <v>62.8</v>
      </c>
      <c r="H23" s="76">
        <v>2.9000000000000057</v>
      </c>
      <c r="I23" s="57">
        <v>91.5</v>
      </c>
      <c r="J23" s="57">
        <v>91.5</v>
      </c>
      <c r="K23" s="80">
        <v>0</v>
      </c>
    </row>
    <row r="24" spans="2:11" ht="33" customHeight="1">
      <c r="B24" s="85" t="s">
        <v>144</v>
      </c>
      <c r="C24" s="57">
        <v>171.3</v>
      </c>
      <c r="D24" s="57">
        <v>170.7</v>
      </c>
      <c r="E24" s="76">
        <v>0.6000000000000227</v>
      </c>
      <c r="F24" s="57">
        <v>66.1</v>
      </c>
      <c r="G24" s="57">
        <v>63.2</v>
      </c>
      <c r="H24" s="76">
        <v>2.8999999999999915</v>
      </c>
      <c r="I24" s="57">
        <v>91.8</v>
      </c>
      <c r="J24" s="57">
        <v>91.5</v>
      </c>
      <c r="K24" s="80">
        <v>0.29999999999999716</v>
      </c>
    </row>
    <row r="25" spans="2:11" ht="33" customHeight="1">
      <c r="B25" s="85" t="s">
        <v>145</v>
      </c>
      <c r="C25" s="57">
        <v>171.8</v>
      </c>
      <c r="D25" s="57">
        <v>170.7</v>
      </c>
      <c r="E25" s="76">
        <v>1.1000000000000227</v>
      </c>
      <c r="F25" s="57">
        <v>65.8</v>
      </c>
      <c r="G25" s="57">
        <v>63.5</v>
      </c>
      <c r="H25" s="76">
        <v>2.3</v>
      </c>
      <c r="I25" s="57">
        <v>91.9</v>
      </c>
      <c r="J25" s="57">
        <v>91.5</v>
      </c>
      <c r="K25" s="80">
        <v>0.4000000000000057</v>
      </c>
    </row>
    <row r="26" spans="2:11" s="155" customFormat="1" ht="33" customHeight="1">
      <c r="B26" s="196" t="s">
        <v>146</v>
      </c>
      <c r="C26" s="197">
        <v>171.4</v>
      </c>
      <c r="D26" s="197">
        <v>170.8</v>
      </c>
      <c r="E26" s="198">
        <v>0.5999999999999943</v>
      </c>
      <c r="F26" s="197">
        <v>65.5</v>
      </c>
      <c r="G26" s="197">
        <v>63.5</v>
      </c>
      <c r="H26" s="198">
        <v>2</v>
      </c>
      <c r="I26" s="197">
        <v>91.8</v>
      </c>
      <c r="J26" s="197">
        <v>91.7</v>
      </c>
      <c r="K26" s="199">
        <v>0.09999999999999432</v>
      </c>
    </row>
    <row r="27" spans="2:11" s="155" customFormat="1" ht="33" customHeight="1" thickBot="1">
      <c r="B27" s="151" t="s">
        <v>204</v>
      </c>
      <c r="C27" s="152">
        <v>172.2</v>
      </c>
      <c r="D27" s="152">
        <v>170.8</v>
      </c>
      <c r="E27" s="153">
        <f>C27-D27</f>
        <v>1.3999999999999773</v>
      </c>
      <c r="F27" s="152">
        <v>65.8</v>
      </c>
      <c r="G27" s="152">
        <v>63.8</v>
      </c>
      <c r="H27" s="153">
        <f>F27-G27</f>
        <v>2</v>
      </c>
      <c r="I27" s="152">
        <v>92.1</v>
      </c>
      <c r="J27" s="152">
        <v>91.7</v>
      </c>
      <c r="K27" s="154">
        <f>I27-J27</f>
        <v>0.3999999999999915</v>
      </c>
    </row>
  </sheetData>
  <mergeCells count="1">
    <mergeCell ref="A13:A14"/>
  </mergeCells>
  <printOptions horizontalCentered="1"/>
  <pageMargins left="0.5511811023622047" right="0.7874015748031497" top="0.7874015748031497" bottom="0.984251968503937" header="0.5118110236220472" footer="0.31496062992125984"/>
  <pageSetup horizontalDpi="600" verticalDpi="600" orientation="portrait" paperSize="9" scale="78" r:id="rId1"/>
  <headerFooter alignWithMargins="0">
    <oddFooter>&amp;C&amp;12- １３ -</oddFooter>
  </headerFooter>
</worksheet>
</file>

<file path=xl/worksheets/sheet11.xml><?xml version="1.0" encoding="utf-8"?>
<worksheet xmlns="http://schemas.openxmlformats.org/spreadsheetml/2006/main" xmlns:r="http://schemas.openxmlformats.org/officeDocument/2006/relationships">
  <dimension ref="A1:K27"/>
  <sheetViews>
    <sheetView showGridLines="0" zoomScale="75" zoomScaleNormal="75" workbookViewId="0" topLeftCell="B1">
      <selection activeCell="A1" sqref="A1"/>
    </sheetView>
  </sheetViews>
  <sheetFormatPr defaultColWidth="8.796875" defaultRowHeight="14.25"/>
  <cols>
    <col min="1" max="1" width="4" style="209" customWidth="1"/>
    <col min="2" max="2" width="14.59765625" style="166" customWidth="1"/>
    <col min="3" max="11" width="10.59765625" style="209" customWidth="1"/>
    <col min="12" max="16384" width="9" style="209" customWidth="1"/>
  </cols>
  <sheetData>
    <row r="1" ht="17.25">
      <c r="B1" s="34" t="s">
        <v>259</v>
      </c>
    </row>
    <row r="2" spans="2:11" ht="30" customHeight="1" thickBot="1">
      <c r="B2" s="86"/>
      <c r="C2" s="87"/>
      <c r="D2" s="87"/>
      <c r="E2" s="87"/>
      <c r="F2" s="87"/>
      <c r="G2" s="87"/>
      <c r="H2" s="87"/>
      <c r="I2" s="87"/>
      <c r="J2" s="87"/>
      <c r="K2" s="3" t="s">
        <v>302</v>
      </c>
    </row>
    <row r="3" spans="2:11" ht="34.5" customHeight="1">
      <c r="B3" s="83"/>
      <c r="C3" s="39" t="s">
        <v>86</v>
      </c>
      <c r="D3" s="39"/>
      <c r="E3" s="40"/>
      <c r="F3" s="39" t="s">
        <v>87</v>
      </c>
      <c r="G3" s="39"/>
      <c r="H3" s="40"/>
      <c r="I3" s="39" t="s">
        <v>88</v>
      </c>
      <c r="J3" s="39"/>
      <c r="K3" s="41"/>
    </row>
    <row r="4" spans="2:11" ht="34.5" customHeight="1" thickBot="1">
      <c r="B4" s="84" t="s">
        <v>43</v>
      </c>
      <c r="C4" s="45" t="s">
        <v>89</v>
      </c>
      <c r="D4" s="100" t="s">
        <v>90</v>
      </c>
      <c r="E4" s="44" t="s">
        <v>35</v>
      </c>
      <c r="F4" s="45" t="s">
        <v>89</v>
      </c>
      <c r="G4" s="100" t="s">
        <v>90</v>
      </c>
      <c r="H4" s="44" t="s">
        <v>35</v>
      </c>
      <c r="I4" s="45" t="s">
        <v>89</v>
      </c>
      <c r="J4" s="100" t="s">
        <v>90</v>
      </c>
      <c r="K4" s="46" t="s">
        <v>35</v>
      </c>
    </row>
    <row r="5" spans="2:11" ht="33" customHeight="1" thickTop="1">
      <c r="B5" s="85" t="s">
        <v>300</v>
      </c>
      <c r="C5" s="57">
        <v>158</v>
      </c>
      <c r="D5" s="57">
        <v>157.4</v>
      </c>
      <c r="E5" s="76">
        <v>0.5999999999999943</v>
      </c>
      <c r="F5" s="57">
        <v>53.6</v>
      </c>
      <c r="G5" s="57">
        <v>52.4</v>
      </c>
      <c r="H5" s="76">
        <v>1.2</v>
      </c>
      <c r="I5" s="57">
        <v>85</v>
      </c>
      <c r="J5" s="57">
        <v>85</v>
      </c>
      <c r="K5" s="80">
        <v>0</v>
      </c>
    </row>
    <row r="6" spans="2:11" ht="33" customHeight="1">
      <c r="B6" s="85" t="s">
        <v>91</v>
      </c>
      <c r="C6" s="57">
        <v>157.9</v>
      </c>
      <c r="D6" s="57">
        <v>157.6</v>
      </c>
      <c r="E6" s="76">
        <v>0.30000000000001137</v>
      </c>
      <c r="F6" s="57">
        <v>52.8</v>
      </c>
      <c r="G6" s="57">
        <v>52.7</v>
      </c>
      <c r="H6" s="76">
        <v>0.09999999999999432</v>
      </c>
      <c r="I6" s="57">
        <v>85</v>
      </c>
      <c r="J6" s="57">
        <v>85.1</v>
      </c>
      <c r="K6" s="80">
        <v>-0.09999999999999432</v>
      </c>
    </row>
    <row r="7" spans="2:11" ht="33" customHeight="1">
      <c r="B7" s="85" t="s">
        <v>92</v>
      </c>
      <c r="C7" s="57">
        <v>157.9</v>
      </c>
      <c r="D7" s="57">
        <v>157.6</v>
      </c>
      <c r="E7" s="76">
        <v>0.30000000000001137</v>
      </c>
      <c r="F7" s="57">
        <v>53.7</v>
      </c>
      <c r="G7" s="57">
        <v>52.8</v>
      </c>
      <c r="H7" s="76">
        <v>0.9000000000000057</v>
      </c>
      <c r="I7" s="57">
        <v>84.8</v>
      </c>
      <c r="J7" s="57">
        <v>85.1</v>
      </c>
      <c r="K7" s="80">
        <v>-0.29999999999999716</v>
      </c>
    </row>
    <row r="8" spans="2:11" ht="33" customHeight="1">
      <c r="B8" s="85" t="s">
        <v>93</v>
      </c>
      <c r="C8" s="57">
        <v>158.1</v>
      </c>
      <c r="D8" s="57">
        <v>157.7</v>
      </c>
      <c r="E8" s="76">
        <v>0.4000000000000057</v>
      </c>
      <c r="F8" s="57">
        <v>53.7</v>
      </c>
      <c r="G8" s="57">
        <v>52.8</v>
      </c>
      <c r="H8" s="76">
        <v>0.9000000000000057</v>
      </c>
      <c r="I8" s="57">
        <v>85.3</v>
      </c>
      <c r="J8" s="57">
        <v>85.1</v>
      </c>
      <c r="K8" s="80">
        <v>0.20000000000000284</v>
      </c>
    </row>
    <row r="9" spans="2:11" ht="33" customHeight="1">
      <c r="B9" s="85" t="s">
        <v>94</v>
      </c>
      <c r="C9" s="57">
        <v>158.2</v>
      </c>
      <c r="D9" s="57">
        <v>157.8</v>
      </c>
      <c r="E9" s="76">
        <v>0.39999999999997726</v>
      </c>
      <c r="F9" s="57">
        <v>54.2</v>
      </c>
      <c r="G9" s="57">
        <v>52.8</v>
      </c>
      <c r="H9" s="76">
        <v>1.4000000000000057</v>
      </c>
      <c r="I9" s="57">
        <v>85.1</v>
      </c>
      <c r="J9" s="57">
        <v>85.2</v>
      </c>
      <c r="K9" s="80">
        <v>-0.10000000000000853</v>
      </c>
    </row>
    <row r="10" spans="2:11" ht="33" customHeight="1">
      <c r="B10" s="85" t="s">
        <v>95</v>
      </c>
      <c r="C10" s="57">
        <v>158.3</v>
      </c>
      <c r="D10" s="57">
        <v>157.8</v>
      </c>
      <c r="E10" s="76">
        <v>0.5</v>
      </c>
      <c r="F10" s="57">
        <v>53.7</v>
      </c>
      <c r="G10" s="57">
        <v>52.7</v>
      </c>
      <c r="H10" s="76">
        <v>1</v>
      </c>
      <c r="I10" s="57">
        <v>85.1</v>
      </c>
      <c r="J10" s="57">
        <v>85.2</v>
      </c>
      <c r="K10" s="80">
        <v>-0.10000000000000853</v>
      </c>
    </row>
    <row r="11" spans="2:11" ht="33" customHeight="1">
      <c r="B11" s="85" t="s">
        <v>96</v>
      </c>
      <c r="C11" s="57">
        <v>158</v>
      </c>
      <c r="D11" s="57">
        <v>157.8</v>
      </c>
      <c r="E11" s="76">
        <v>0.19999999999998863</v>
      </c>
      <c r="F11" s="57">
        <v>53.9</v>
      </c>
      <c r="G11" s="57">
        <v>52.6</v>
      </c>
      <c r="H11" s="76">
        <v>1.3</v>
      </c>
      <c r="I11" s="57">
        <v>85.1</v>
      </c>
      <c r="J11" s="57">
        <v>85.1</v>
      </c>
      <c r="K11" s="80">
        <v>0</v>
      </c>
    </row>
    <row r="12" spans="2:11" ht="33" customHeight="1">
      <c r="B12" s="85" t="s">
        <v>97</v>
      </c>
      <c r="C12" s="57">
        <v>158.4</v>
      </c>
      <c r="D12" s="57">
        <v>157.9</v>
      </c>
      <c r="E12" s="76">
        <v>0.5</v>
      </c>
      <c r="F12" s="57">
        <v>53.6</v>
      </c>
      <c r="G12" s="57">
        <v>52.8</v>
      </c>
      <c r="H12" s="76">
        <v>0.8000000000000043</v>
      </c>
      <c r="I12" s="57">
        <v>85.3</v>
      </c>
      <c r="J12" s="57">
        <v>85.3</v>
      </c>
      <c r="K12" s="80">
        <v>0</v>
      </c>
    </row>
    <row r="13" spans="1:11" ht="33" customHeight="1">
      <c r="A13" s="376"/>
      <c r="B13" s="85" t="s">
        <v>98</v>
      </c>
      <c r="C13" s="57">
        <v>158.2</v>
      </c>
      <c r="D13" s="57">
        <v>157.9</v>
      </c>
      <c r="E13" s="76">
        <v>0.29999999999998295</v>
      </c>
      <c r="F13" s="57">
        <v>54.1</v>
      </c>
      <c r="G13" s="57">
        <v>52.8</v>
      </c>
      <c r="H13" s="76">
        <v>1.3</v>
      </c>
      <c r="I13" s="57">
        <v>85.4</v>
      </c>
      <c r="J13" s="57">
        <v>85.3</v>
      </c>
      <c r="K13" s="80">
        <v>0.10000000000000853</v>
      </c>
    </row>
    <row r="14" spans="1:11" ht="33" customHeight="1">
      <c r="A14" s="381"/>
      <c r="B14" s="85" t="s">
        <v>99</v>
      </c>
      <c r="C14" s="57">
        <v>158.2</v>
      </c>
      <c r="D14" s="57">
        <v>157.9</v>
      </c>
      <c r="E14" s="76">
        <v>0.29999999999998295</v>
      </c>
      <c r="F14" s="57">
        <v>54</v>
      </c>
      <c r="G14" s="57">
        <v>52.9</v>
      </c>
      <c r="H14" s="76">
        <v>1.1</v>
      </c>
      <c r="I14" s="57">
        <v>85.2</v>
      </c>
      <c r="J14" s="57">
        <v>85.4</v>
      </c>
      <c r="K14" s="80">
        <v>-0.20000000000000284</v>
      </c>
    </row>
    <row r="15" spans="2:11" ht="33" customHeight="1">
      <c r="B15" s="85" t="s">
        <v>100</v>
      </c>
      <c r="C15" s="57">
        <v>158.7</v>
      </c>
      <c r="D15" s="57">
        <v>158</v>
      </c>
      <c r="E15" s="76">
        <v>0.6999999999999886</v>
      </c>
      <c r="F15" s="57">
        <v>54</v>
      </c>
      <c r="G15" s="57">
        <v>53.2</v>
      </c>
      <c r="H15" s="76">
        <v>0.7999999999999972</v>
      </c>
      <c r="I15" s="57">
        <v>85.3</v>
      </c>
      <c r="J15" s="57">
        <v>85.4</v>
      </c>
      <c r="K15" s="80">
        <v>-0.10000000000000853</v>
      </c>
    </row>
    <row r="16" spans="2:11" ht="33" customHeight="1">
      <c r="B16" s="85" t="s">
        <v>101</v>
      </c>
      <c r="C16" s="57">
        <v>158.6</v>
      </c>
      <c r="D16" s="57">
        <v>158.1</v>
      </c>
      <c r="E16" s="76">
        <v>0.5</v>
      </c>
      <c r="F16" s="57">
        <v>54.2</v>
      </c>
      <c r="G16" s="57">
        <v>53.1</v>
      </c>
      <c r="H16" s="76">
        <v>1.1</v>
      </c>
      <c r="I16" s="57">
        <v>85.4</v>
      </c>
      <c r="J16" s="57">
        <v>85.3</v>
      </c>
      <c r="K16" s="80">
        <v>0.10000000000000853</v>
      </c>
    </row>
    <row r="17" spans="2:11" ht="33" customHeight="1">
      <c r="B17" s="85" t="s">
        <v>102</v>
      </c>
      <c r="C17" s="57">
        <v>158.9</v>
      </c>
      <c r="D17" s="57">
        <v>158</v>
      </c>
      <c r="E17" s="76">
        <v>0.9000000000000057</v>
      </c>
      <c r="F17" s="57">
        <v>54</v>
      </c>
      <c r="G17" s="57">
        <v>53.3</v>
      </c>
      <c r="H17" s="76">
        <v>0.7000000000000028</v>
      </c>
      <c r="I17" s="57">
        <v>85.4</v>
      </c>
      <c r="J17" s="57">
        <v>85.3</v>
      </c>
      <c r="K17" s="80">
        <v>0.10000000000000853</v>
      </c>
    </row>
    <row r="18" spans="2:11" ht="33" customHeight="1">
      <c r="B18" s="85" t="s">
        <v>103</v>
      </c>
      <c r="C18" s="57">
        <v>159.1</v>
      </c>
      <c r="D18" s="57">
        <v>158.1</v>
      </c>
      <c r="E18" s="76">
        <v>1</v>
      </c>
      <c r="F18" s="57">
        <v>54.9</v>
      </c>
      <c r="G18" s="57">
        <v>53.2</v>
      </c>
      <c r="H18" s="76">
        <v>1.7</v>
      </c>
      <c r="I18" s="57">
        <v>85.5</v>
      </c>
      <c r="J18" s="57">
        <v>85.3</v>
      </c>
      <c r="K18" s="80">
        <v>0.20000000000000284</v>
      </c>
    </row>
    <row r="19" spans="2:11" ht="33" customHeight="1">
      <c r="B19" s="85" t="s">
        <v>104</v>
      </c>
      <c r="C19" s="57">
        <v>158.2</v>
      </c>
      <c r="D19" s="57">
        <v>158</v>
      </c>
      <c r="E19" s="76">
        <v>0.19999999999998863</v>
      </c>
      <c r="F19" s="57">
        <v>53.5</v>
      </c>
      <c r="G19" s="57">
        <v>52.9</v>
      </c>
      <c r="H19" s="76">
        <v>0.6000000000000014</v>
      </c>
      <c r="I19" s="57">
        <v>84.9</v>
      </c>
      <c r="J19" s="57">
        <v>85.2</v>
      </c>
      <c r="K19" s="80">
        <v>-0.29999999999999716</v>
      </c>
    </row>
    <row r="20" spans="2:11" ht="33" customHeight="1">
      <c r="B20" s="85" t="s">
        <v>105</v>
      </c>
      <c r="C20" s="57">
        <v>158.2</v>
      </c>
      <c r="D20" s="57">
        <v>158.1</v>
      </c>
      <c r="E20" s="76">
        <v>0.09999999999999432</v>
      </c>
      <c r="F20" s="57">
        <v>53.7</v>
      </c>
      <c r="G20" s="57">
        <v>53.1</v>
      </c>
      <c r="H20" s="76">
        <v>0.6000000000000014</v>
      </c>
      <c r="I20" s="57">
        <v>85</v>
      </c>
      <c r="J20" s="57">
        <v>85.2</v>
      </c>
      <c r="K20" s="80">
        <v>-0.20000000000000284</v>
      </c>
    </row>
    <row r="21" spans="2:11" ht="33" customHeight="1">
      <c r="B21" s="85" t="s">
        <v>106</v>
      </c>
      <c r="C21" s="57">
        <v>158.4</v>
      </c>
      <c r="D21" s="57">
        <v>158.1</v>
      </c>
      <c r="E21" s="76">
        <v>0.30000000000001137</v>
      </c>
      <c r="F21" s="57">
        <v>54</v>
      </c>
      <c r="G21" s="57">
        <v>53.1</v>
      </c>
      <c r="H21" s="76">
        <v>0.8999999999999986</v>
      </c>
      <c r="I21" s="57">
        <v>84.9</v>
      </c>
      <c r="J21" s="57">
        <v>85.3</v>
      </c>
      <c r="K21" s="80">
        <v>-0.3999999999999915</v>
      </c>
    </row>
    <row r="22" spans="2:11" ht="33" customHeight="1">
      <c r="B22" s="85" t="s">
        <v>84</v>
      </c>
      <c r="C22" s="57">
        <v>158.9</v>
      </c>
      <c r="D22" s="57">
        <v>158.1</v>
      </c>
      <c r="E22" s="76">
        <v>0.8000000000000114</v>
      </c>
      <c r="F22" s="57">
        <v>54</v>
      </c>
      <c r="G22" s="57">
        <v>53.1</v>
      </c>
      <c r="H22" s="76">
        <v>0.8999999999999986</v>
      </c>
      <c r="I22" s="57">
        <v>85.4</v>
      </c>
      <c r="J22" s="57">
        <v>85.4</v>
      </c>
      <c r="K22" s="80">
        <v>0</v>
      </c>
    </row>
    <row r="23" spans="2:11" ht="33" customHeight="1">
      <c r="B23" s="85" t="s">
        <v>107</v>
      </c>
      <c r="C23" s="57">
        <v>158.5</v>
      </c>
      <c r="D23" s="57">
        <v>158</v>
      </c>
      <c r="E23" s="76">
        <v>0.5</v>
      </c>
      <c r="F23" s="57">
        <v>54.4</v>
      </c>
      <c r="G23" s="57">
        <v>53.2</v>
      </c>
      <c r="H23" s="76">
        <v>1.2</v>
      </c>
      <c r="I23" s="57">
        <v>85.2</v>
      </c>
      <c r="J23" s="57">
        <v>85.4</v>
      </c>
      <c r="K23" s="80">
        <v>-0.20000000000000284</v>
      </c>
    </row>
    <row r="24" spans="2:11" ht="33" customHeight="1">
      <c r="B24" s="85" t="s">
        <v>144</v>
      </c>
      <c r="C24" s="57">
        <v>159</v>
      </c>
      <c r="D24" s="57">
        <v>157.9</v>
      </c>
      <c r="E24" s="76">
        <v>1.0999999999999943</v>
      </c>
      <c r="F24" s="57">
        <v>54.7</v>
      </c>
      <c r="G24" s="57">
        <v>53.5</v>
      </c>
      <c r="H24" s="76">
        <v>1.2</v>
      </c>
      <c r="I24" s="57">
        <v>85.6</v>
      </c>
      <c r="J24" s="57">
        <v>85.4</v>
      </c>
      <c r="K24" s="80">
        <v>0.19999999999998863</v>
      </c>
    </row>
    <row r="25" spans="2:11" ht="33" customHeight="1">
      <c r="B25" s="85" t="s">
        <v>145</v>
      </c>
      <c r="C25" s="57">
        <v>158.3</v>
      </c>
      <c r="D25" s="57">
        <v>157.8</v>
      </c>
      <c r="E25" s="76">
        <v>0.5</v>
      </c>
      <c r="F25" s="57">
        <v>54.6</v>
      </c>
      <c r="G25" s="57">
        <v>53.5</v>
      </c>
      <c r="H25" s="76">
        <v>1.1</v>
      </c>
      <c r="I25" s="57">
        <v>85.5</v>
      </c>
      <c r="J25" s="57">
        <v>85.4</v>
      </c>
      <c r="K25" s="80">
        <v>0.09999999999999432</v>
      </c>
    </row>
    <row r="26" spans="2:11" s="155" customFormat="1" ht="33" customHeight="1">
      <c r="B26" s="196" t="s">
        <v>146</v>
      </c>
      <c r="C26" s="197">
        <v>159</v>
      </c>
      <c r="D26" s="197">
        <v>157.9</v>
      </c>
      <c r="E26" s="198">
        <v>1.0999999999999943</v>
      </c>
      <c r="F26" s="197">
        <v>55.6</v>
      </c>
      <c r="G26" s="197">
        <v>53.5</v>
      </c>
      <c r="H26" s="198">
        <v>2.1</v>
      </c>
      <c r="I26" s="197">
        <v>85.8</v>
      </c>
      <c r="J26" s="197">
        <v>85.5</v>
      </c>
      <c r="K26" s="199">
        <v>0.29999999999999716</v>
      </c>
    </row>
    <row r="27" spans="2:11" s="155" customFormat="1" ht="33" customHeight="1" thickBot="1">
      <c r="B27" s="151" t="s">
        <v>301</v>
      </c>
      <c r="C27" s="152">
        <v>158.5</v>
      </c>
      <c r="D27" s="152">
        <v>158</v>
      </c>
      <c r="E27" s="153">
        <v>0.5</v>
      </c>
      <c r="F27" s="152">
        <v>54.7</v>
      </c>
      <c r="G27" s="152">
        <v>53.7</v>
      </c>
      <c r="H27" s="153">
        <v>1</v>
      </c>
      <c r="I27" s="152">
        <v>85.6</v>
      </c>
      <c r="J27" s="152">
        <v>85.6</v>
      </c>
      <c r="K27" s="154">
        <v>0</v>
      </c>
    </row>
  </sheetData>
  <mergeCells count="1">
    <mergeCell ref="A13:A14"/>
  </mergeCells>
  <printOptions horizontalCentered="1"/>
  <pageMargins left="0.5511811023622047" right="0.7874015748031497" top="0.7874015748031497" bottom="0.984251968503937" header="0.5118110236220472" footer="0.31496062992125984"/>
  <pageSetup horizontalDpi="600" verticalDpi="600" orientation="portrait" paperSize="9" scale="78" r:id="rId1"/>
  <headerFooter alignWithMargins="0">
    <oddFooter>&amp;C&amp;12- １４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X23"/>
  <sheetViews>
    <sheetView showGridLines="0" zoomScale="75" zoomScaleNormal="75" workbookViewId="0" topLeftCell="C2">
      <selection activeCell="A1" sqref="A1"/>
    </sheetView>
  </sheetViews>
  <sheetFormatPr defaultColWidth="8.796875" defaultRowHeight="14.25"/>
  <cols>
    <col min="1" max="1" width="4.59765625" style="208" customWidth="1"/>
    <col min="2" max="3" width="9" style="208" customWidth="1"/>
    <col min="4" max="19" width="7.59765625" style="208" customWidth="1"/>
    <col min="20" max="24" width="7.09765625" style="208" customWidth="1"/>
    <col min="25" max="16384" width="9" style="208" customWidth="1"/>
  </cols>
  <sheetData>
    <row r="1" ht="18.75">
      <c r="A1" s="207"/>
    </row>
    <row r="3" ht="17.25">
      <c r="C3" s="9" t="s">
        <v>291</v>
      </c>
    </row>
    <row r="4" ht="19.5" customHeight="1" thickBot="1">
      <c r="V4" s="208" t="s">
        <v>37</v>
      </c>
    </row>
    <row r="5" spans="3:22" ht="16.5" customHeight="1">
      <c r="C5" s="342"/>
      <c r="D5" s="343" t="s">
        <v>38</v>
      </c>
      <c r="E5" s="343"/>
      <c r="F5" s="343"/>
      <c r="G5" s="344"/>
      <c r="H5" s="345"/>
      <c r="I5" s="343" t="s">
        <v>39</v>
      </c>
      <c r="J5" s="344"/>
      <c r="K5" s="343" t="s">
        <v>40</v>
      </c>
      <c r="L5" s="343"/>
      <c r="M5" s="344"/>
      <c r="N5" s="346" t="s">
        <v>41</v>
      </c>
      <c r="O5" s="346"/>
      <c r="P5" s="346"/>
      <c r="Q5" s="346"/>
      <c r="R5" s="347"/>
      <c r="S5" s="345"/>
      <c r="T5" s="345"/>
      <c r="U5" s="345"/>
      <c r="V5" s="348"/>
    </row>
    <row r="6" spans="3:22" ht="16.5" customHeight="1">
      <c r="C6" s="349"/>
      <c r="D6" s="350"/>
      <c r="E6" s="350"/>
      <c r="F6" s="350"/>
      <c r="G6" s="351"/>
      <c r="H6" s="352"/>
      <c r="I6" s="350"/>
      <c r="J6" s="351"/>
      <c r="K6" s="350"/>
      <c r="L6" s="350"/>
      <c r="M6" s="351"/>
      <c r="N6" s="353" t="s">
        <v>42</v>
      </c>
      <c r="O6" s="353"/>
      <c r="P6" s="354"/>
      <c r="Q6" s="352"/>
      <c r="R6" s="352"/>
      <c r="S6" s="352"/>
      <c r="T6" s="352"/>
      <c r="U6" s="352"/>
      <c r="V6" s="355"/>
    </row>
    <row r="7" spans="3:22" s="98" customFormat="1" ht="135" customHeight="1">
      <c r="C7" s="95" t="s">
        <v>43</v>
      </c>
      <c r="D7" s="96" t="s">
        <v>44</v>
      </c>
      <c r="E7" s="96" t="s">
        <v>45</v>
      </c>
      <c r="F7" s="96" t="s">
        <v>46</v>
      </c>
      <c r="G7" s="96" t="s">
        <v>47</v>
      </c>
      <c r="H7" s="94" t="s">
        <v>48</v>
      </c>
      <c r="I7" s="94" t="s">
        <v>49</v>
      </c>
      <c r="J7" s="94" t="s">
        <v>50</v>
      </c>
      <c r="K7" s="94" t="s">
        <v>51</v>
      </c>
      <c r="L7" s="94" t="s">
        <v>52</v>
      </c>
      <c r="M7" s="94" t="s">
        <v>53</v>
      </c>
      <c r="N7" s="94" t="s">
        <v>44</v>
      </c>
      <c r="O7" s="94" t="s">
        <v>54</v>
      </c>
      <c r="P7" s="94" t="s">
        <v>55</v>
      </c>
      <c r="Q7" s="94" t="s">
        <v>56</v>
      </c>
      <c r="R7" s="94" t="s">
        <v>57</v>
      </c>
      <c r="S7" s="94" t="s">
        <v>58</v>
      </c>
      <c r="T7" s="94" t="s">
        <v>59</v>
      </c>
      <c r="U7" s="94" t="s">
        <v>60</v>
      </c>
      <c r="V7" s="97" t="s">
        <v>61</v>
      </c>
    </row>
    <row r="8" spans="3:22" s="209" customFormat="1" ht="19.5" customHeight="1">
      <c r="C8" s="356" t="s">
        <v>10</v>
      </c>
      <c r="D8" s="357">
        <v>1</v>
      </c>
      <c r="E8" s="357">
        <v>0.27</v>
      </c>
      <c r="F8" s="357">
        <v>0.73</v>
      </c>
      <c r="G8" s="358">
        <v>0</v>
      </c>
      <c r="H8" s="358" t="s">
        <v>159</v>
      </c>
      <c r="I8" s="357">
        <v>0</v>
      </c>
      <c r="J8" s="357">
        <v>1.3</v>
      </c>
      <c r="K8" s="357">
        <v>1.44</v>
      </c>
      <c r="L8" s="357">
        <v>1.35</v>
      </c>
      <c r="M8" s="357">
        <v>2.84</v>
      </c>
      <c r="N8" s="357">
        <v>74.46</v>
      </c>
      <c r="O8" s="357">
        <v>34.67</v>
      </c>
      <c r="P8" s="357">
        <v>39.79</v>
      </c>
      <c r="Q8" s="357">
        <v>0.95</v>
      </c>
      <c r="R8" s="357">
        <v>0.59</v>
      </c>
      <c r="S8" s="358" t="s">
        <v>159</v>
      </c>
      <c r="T8" s="357">
        <v>0.29</v>
      </c>
      <c r="U8" s="358" t="s">
        <v>159</v>
      </c>
      <c r="V8" s="359">
        <v>0.05</v>
      </c>
    </row>
    <row r="9" spans="3:22" s="209" customFormat="1" ht="19.5" customHeight="1">
      <c r="C9" s="356" t="s">
        <v>14</v>
      </c>
      <c r="D9" s="357">
        <v>33.2</v>
      </c>
      <c r="E9" s="357">
        <v>14.92</v>
      </c>
      <c r="F9" s="357">
        <v>12.18</v>
      </c>
      <c r="G9" s="357">
        <v>6.11</v>
      </c>
      <c r="H9" s="357">
        <v>0.99</v>
      </c>
      <c r="I9" s="357">
        <v>0.04</v>
      </c>
      <c r="J9" s="357">
        <v>5.73</v>
      </c>
      <c r="K9" s="357">
        <v>5.8</v>
      </c>
      <c r="L9" s="357">
        <v>15.24</v>
      </c>
      <c r="M9" s="357">
        <v>2.54</v>
      </c>
      <c r="N9" s="357">
        <v>77.83</v>
      </c>
      <c r="O9" s="357">
        <v>33.16</v>
      </c>
      <c r="P9" s="357">
        <v>44.66</v>
      </c>
      <c r="Q9" s="357">
        <v>12.56</v>
      </c>
      <c r="R9" s="357">
        <v>0.67</v>
      </c>
      <c r="S9" s="357">
        <v>0</v>
      </c>
      <c r="T9" s="357">
        <v>0.35</v>
      </c>
      <c r="U9" s="357">
        <v>0.04</v>
      </c>
      <c r="V9" s="359">
        <v>0.09</v>
      </c>
    </row>
    <row r="10" spans="3:22" s="209" customFormat="1" ht="19.5" customHeight="1">
      <c r="C10" s="356" t="s">
        <v>21</v>
      </c>
      <c r="D10" s="357">
        <v>40.91</v>
      </c>
      <c r="E10" s="357">
        <v>10.82</v>
      </c>
      <c r="F10" s="357">
        <v>14.87</v>
      </c>
      <c r="G10" s="357">
        <v>15.22</v>
      </c>
      <c r="H10" s="357">
        <v>0.69</v>
      </c>
      <c r="I10" s="357">
        <v>0</v>
      </c>
      <c r="J10" s="357">
        <v>9.74</v>
      </c>
      <c r="K10" s="357">
        <v>2.59</v>
      </c>
      <c r="L10" s="357">
        <v>16.83</v>
      </c>
      <c r="M10" s="357">
        <v>1.72</v>
      </c>
      <c r="N10" s="357">
        <v>74.9</v>
      </c>
      <c r="O10" s="357">
        <v>33.86</v>
      </c>
      <c r="P10" s="357">
        <v>41.05</v>
      </c>
      <c r="Q10" s="357">
        <v>7.84</v>
      </c>
      <c r="R10" s="357">
        <v>0.12</v>
      </c>
      <c r="S10" s="357">
        <v>0.09</v>
      </c>
      <c r="T10" s="357">
        <v>1.58</v>
      </c>
      <c r="U10" s="357">
        <v>0.1</v>
      </c>
      <c r="V10" s="360" t="s">
        <v>159</v>
      </c>
    </row>
    <row r="11" spans="3:22" s="209" customFormat="1" ht="19.5" customHeight="1" thickBot="1">
      <c r="C11" s="361" t="s">
        <v>25</v>
      </c>
      <c r="D11" s="362">
        <v>42.37</v>
      </c>
      <c r="E11" s="362">
        <v>11.59</v>
      </c>
      <c r="F11" s="362">
        <v>14.12</v>
      </c>
      <c r="G11" s="362">
        <v>16.65</v>
      </c>
      <c r="H11" s="362">
        <v>0.62</v>
      </c>
      <c r="I11" s="362">
        <v>0.08</v>
      </c>
      <c r="J11" s="362">
        <v>6.01</v>
      </c>
      <c r="K11" s="362">
        <v>3.08</v>
      </c>
      <c r="L11" s="362">
        <v>12.43</v>
      </c>
      <c r="M11" s="362">
        <v>1.57</v>
      </c>
      <c r="N11" s="362">
        <v>82.38</v>
      </c>
      <c r="O11" s="362">
        <v>43.69</v>
      </c>
      <c r="P11" s="362">
        <v>38.68</v>
      </c>
      <c r="Q11" s="362">
        <v>4.78</v>
      </c>
      <c r="R11" s="362">
        <v>0.25</v>
      </c>
      <c r="S11" s="362">
        <v>0.05</v>
      </c>
      <c r="T11" s="362">
        <v>1.45</v>
      </c>
      <c r="U11" s="362">
        <v>0.15</v>
      </c>
      <c r="V11" s="363" t="s">
        <v>159</v>
      </c>
    </row>
    <row r="12" spans="1:24" s="209" customFormat="1" ht="19.5" customHeight="1" thickBot="1">
      <c r="A12" s="382" t="s">
        <v>292</v>
      </c>
      <c r="C12" s="364"/>
      <c r="D12" s="331"/>
      <c r="E12" s="331"/>
      <c r="F12" s="331"/>
      <c r="G12" s="331"/>
      <c r="H12" s="365"/>
      <c r="I12" s="331"/>
      <c r="J12" s="331"/>
      <c r="K12" s="331"/>
      <c r="L12" s="331"/>
      <c r="M12" s="331"/>
      <c r="N12" s="331"/>
      <c r="O12" s="331"/>
      <c r="P12" s="331"/>
      <c r="Q12" s="331"/>
      <c r="R12" s="331"/>
      <c r="S12" s="331"/>
      <c r="T12" s="331"/>
      <c r="U12" s="331"/>
      <c r="V12" s="331"/>
      <c r="W12" s="365"/>
      <c r="X12" s="364"/>
    </row>
    <row r="13" spans="1:23" ht="16.5" customHeight="1">
      <c r="A13" s="382"/>
      <c r="C13" s="342"/>
      <c r="D13" s="343" t="s">
        <v>62</v>
      </c>
      <c r="E13" s="344"/>
      <c r="F13" s="343" t="s">
        <v>63</v>
      </c>
      <c r="G13" s="343"/>
      <c r="H13" s="344"/>
      <c r="I13" s="345"/>
      <c r="J13" s="345"/>
      <c r="K13" s="345"/>
      <c r="L13" s="345"/>
      <c r="M13" s="345"/>
      <c r="N13" s="345"/>
      <c r="O13" s="345"/>
      <c r="P13" s="345"/>
      <c r="Q13" s="366" t="s">
        <v>260</v>
      </c>
      <c r="R13" s="347"/>
      <c r="S13" s="30" t="s">
        <v>64</v>
      </c>
      <c r="T13" s="346"/>
      <c r="U13" s="346"/>
      <c r="V13" s="346"/>
      <c r="W13" s="367"/>
    </row>
    <row r="14" spans="1:23" ht="16.5" customHeight="1">
      <c r="A14" s="382"/>
      <c r="C14" s="349"/>
      <c r="D14" s="350"/>
      <c r="E14" s="351"/>
      <c r="F14" s="350"/>
      <c r="G14" s="350"/>
      <c r="H14" s="351"/>
      <c r="I14" s="352"/>
      <c r="J14" s="352"/>
      <c r="K14" s="352"/>
      <c r="L14" s="352"/>
      <c r="M14" s="352"/>
      <c r="N14" s="352"/>
      <c r="O14" s="352"/>
      <c r="P14" s="352"/>
      <c r="Q14" s="212"/>
      <c r="R14" s="351"/>
      <c r="S14" s="352"/>
      <c r="T14" s="352"/>
      <c r="U14" s="353" t="s">
        <v>65</v>
      </c>
      <c r="V14" s="353"/>
      <c r="W14" s="368"/>
    </row>
    <row r="15" spans="3:23" s="98" customFormat="1" ht="159.75" customHeight="1">
      <c r="C15" s="99"/>
      <c r="D15" s="94" t="s">
        <v>66</v>
      </c>
      <c r="E15" s="94" t="s">
        <v>67</v>
      </c>
      <c r="F15" s="94" t="s">
        <v>44</v>
      </c>
      <c r="G15" s="94" t="s">
        <v>68</v>
      </c>
      <c r="H15" s="94" t="s">
        <v>69</v>
      </c>
      <c r="I15" s="94" t="s">
        <v>70</v>
      </c>
      <c r="J15" s="94" t="s">
        <v>71</v>
      </c>
      <c r="K15" s="94" t="s">
        <v>72</v>
      </c>
      <c r="L15" s="94" t="s">
        <v>73</v>
      </c>
      <c r="M15" s="94" t="s">
        <v>74</v>
      </c>
      <c r="N15" s="94" t="s">
        <v>75</v>
      </c>
      <c r="O15" s="94" t="s">
        <v>76</v>
      </c>
      <c r="P15" s="94" t="s">
        <v>77</v>
      </c>
      <c r="Q15" s="94" t="s">
        <v>261</v>
      </c>
      <c r="R15" s="94" t="s">
        <v>78</v>
      </c>
      <c r="S15" s="94" t="s">
        <v>44</v>
      </c>
      <c r="T15" s="94" t="s">
        <v>79</v>
      </c>
      <c r="U15" s="94" t="s">
        <v>44</v>
      </c>
      <c r="V15" s="94" t="s">
        <v>80</v>
      </c>
      <c r="W15" s="97" t="s">
        <v>81</v>
      </c>
    </row>
    <row r="16" spans="3:23" s="209" customFormat="1" ht="19.5" customHeight="1">
      <c r="C16" s="356" t="s">
        <v>10</v>
      </c>
      <c r="D16" s="357">
        <v>0</v>
      </c>
      <c r="E16" s="357">
        <v>1.74</v>
      </c>
      <c r="F16" s="357">
        <v>0.24</v>
      </c>
      <c r="G16" s="357">
        <v>0.1</v>
      </c>
      <c r="H16" s="357">
        <v>0.15</v>
      </c>
      <c r="I16" s="357">
        <v>0.27</v>
      </c>
      <c r="J16" s="357">
        <v>0.05</v>
      </c>
      <c r="K16" s="358" t="s">
        <v>159</v>
      </c>
      <c r="L16" s="357">
        <v>0.49</v>
      </c>
      <c r="M16" s="357">
        <v>0</v>
      </c>
      <c r="N16" s="357">
        <v>0</v>
      </c>
      <c r="O16" s="357">
        <v>0.1</v>
      </c>
      <c r="P16" s="357">
        <v>3.53</v>
      </c>
      <c r="Q16" s="358" t="s">
        <v>159</v>
      </c>
      <c r="R16" s="358" t="s">
        <v>159</v>
      </c>
      <c r="S16" s="358" t="s">
        <v>159</v>
      </c>
      <c r="T16" s="358" t="s">
        <v>159</v>
      </c>
      <c r="U16" s="358" t="s">
        <v>159</v>
      </c>
      <c r="V16" s="358" t="s">
        <v>159</v>
      </c>
      <c r="W16" s="360" t="s">
        <v>159</v>
      </c>
    </row>
    <row r="17" spans="3:23" s="209" customFormat="1" ht="19.5" customHeight="1">
      <c r="C17" s="356" t="s">
        <v>14</v>
      </c>
      <c r="D17" s="357">
        <v>0.1</v>
      </c>
      <c r="E17" s="357">
        <v>5.15</v>
      </c>
      <c r="F17" s="357">
        <v>0.19</v>
      </c>
      <c r="G17" s="357">
        <v>0.04</v>
      </c>
      <c r="H17" s="357">
        <v>0.15</v>
      </c>
      <c r="I17" s="357">
        <v>0.1</v>
      </c>
      <c r="J17" s="357">
        <v>0.55</v>
      </c>
      <c r="K17" s="357">
        <v>5.08</v>
      </c>
      <c r="L17" s="357">
        <v>4.2</v>
      </c>
      <c r="M17" s="357">
        <v>0.15</v>
      </c>
      <c r="N17" s="357">
        <v>0</v>
      </c>
      <c r="O17" s="357">
        <v>0.09</v>
      </c>
      <c r="P17" s="357">
        <v>5.4</v>
      </c>
      <c r="Q17" s="357">
        <v>0.36</v>
      </c>
      <c r="R17" s="357">
        <v>0.01</v>
      </c>
      <c r="S17" s="358" t="s">
        <v>159</v>
      </c>
      <c r="T17" s="358" t="s">
        <v>159</v>
      </c>
      <c r="U17" s="358" t="s">
        <v>159</v>
      </c>
      <c r="V17" s="358" t="s">
        <v>159</v>
      </c>
      <c r="W17" s="360" t="s">
        <v>159</v>
      </c>
    </row>
    <row r="18" spans="3:23" s="209" customFormat="1" ht="19.5" customHeight="1">
      <c r="C18" s="356" t="s">
        <v>21</v>
      </c>
      <c r="D18" s="357">
        <v>0.11</v>
      </c>
      <c r="E18" s="357">
        <v>3.88</v>
      </c>
      <c r="F18" s="357">
        <v>0.52</v>
      </c>
      <c r="G18" s="357">
        <v>0.37</v>
      </c>
      <c r="H18" s="357">
        <v>0.15</v>
      </c>
      <c r="I18" s="357">
        <v>0.01</v>
      </c>
      <c r="J18" s="357">
        <v>0.42</v>
      </c>
      <c r="K18" s="357">
        <v>8.73</v>
      </c>
      <c r="L18" s="357">
        <v>2.3</v>
      </c>
      <c r="M18" s="357">
        <v>0.49</v>
      </c>
      <c r="N18" s="357">
        <v>0</v>
      </c>
      <c r="O18" s="357">
        <v>0.02</v>
      </c>
      <c r="P18" s="357">
        <v>4.9</v>
      </c>
      <c r="Q18" s="357">
        <v>0.36</v>
      </c>
      <c r="R18" s="357">
        <v>0</v>
      </c>
      <c r="S18" s="357">
        <v>2.73</v>
      </c>
      <c r="T18" s="357">
        <v>0.02</v>
      </c>
      <c r="U18" s="357">
        <v>2.71</v>
      </c>
      <c r="V18" s="357">
        <v>1.69</v>
      </c>
      <c r="W18" s="359">
        <v>1.02</v>
      </c>
    </row>
    <row r="19" spans="3:23" s="209" customFormat="1" ht="19.5" customHeight="1" thickBot="1">
      <c r="C19" s="361" t="s">
        <v>25</v>
      </c>
      <c r="D19" s="362">
        <v>0.2</v>
      </c>
      <c r="E19" s="362">
        <v>1.81</v>
      </c>
      <c r="F19" s="362">
        <v>0.27</v>
      </c>
      <c r="G19" s="362">
        <v>0.2</v>
      </c>
      <c r="H19" s="362">
        <v>0.06</v>
      </c>
      <c r="I19" s="362">
        <v>0</v>
      </c>
      <c r="J19" s="362">
        <v>0.24</v>
      </c>
      <c r="K19" s="362">
        <v>4.17</v>
      </c>
      <c r="L19" s="362">
        <v>0.77</v>
      </c>
      <c r="M19" s="362">
        <v>0.42</v>
      </c>
      <c r="N19" s="362">
        <v>0</v>
      </c>
      <c r="O19" s="362">
        <v>0</v>
      </c>
      <c r="P19" s="362">
        <v>3.8</v>
      </c>
      <c r="Q19" s="369" t="s">
        <v>159</v>
      </c>
      <c r="R19" s="369" t="s">
        <v>159</v>
      </c>
      <c r="S19" s="369" t="s">
        <v>159</v>
      </c>
      <c r="T19" s="369" t="s">
        <v>159</v>
      </c>
      <c r="U19" s="369" t="s">
        <v>159</v>
      </c>
      <c r="V19" s="369" t="s">
        <v>159</v>
      </c>
      <c r="W19" s="363" t="s">
        <v>159</v>
      </c>
    </row>
    <row r="20" s="209" customFormat="1" ht="15.75" customHeight="1"/>
    <row r="21" s="209" customFormat="1" ht="15.75" customHeight="1">
      <c r="C21" s="209" t="s">
        <v>82</v>
      </c>
    </row>
    <row r="22" s="209" customFormat="1" ht="15.75" customHeight="1">
      <c r="C22" s="209" t="s">
        <v>262</v>
      </c>
    </row>
    <row r="23" s="209" customFormat="1" ht="15.75" customHeight="1">
      <c r="C23" s="209" t="s">
        <v>263</v>
      </c>
    </row>
  </sheetData>
  <mergeCells count="1">
    <mergeCell ref="A12:A14"/>
  </mergeCells>
  <printOptions horizontalCentered="1" verticalCentered="1"/>
  <pageMargins left="0.1968503937007874" right="0.7874015748031497" top="0.5905511811023623" bottom="0.5905511811023623" header="0.5118110236220472" footer="0.5118110236220472"/>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3:X23"/>
  <sheetViews>
    <sheetView showGridLines="0" zoomScale="75" zoomScaleNormal="75" workbookViewId="0" topLeftCell="C2">
      <selection activeCell="A1" sqref="A1"/>
    </sheetView>
  </sheetViews>
  <sheetFormatPr defaultColWidth="8.796875" defaultRowHeight="14.25"/>
  <cols>
    <col min="1" max="1" width="4.59765625" style="208" customWidth="1"/>
    <col min="2" max="3" width="9" style="208" customWidth="1"/>
    <col min="4" max="19" width="7.59765625" style="208" customWidth="1"/>
    <col min="20" max="24" width="7.09765625" style="208" customWidth="1"/>
    <col min="25" max="16384" width="9" style="208" customWidth="1"/>
  </cols>
  <sheetData>
    <row r="1" ht="18.75" customHeight="1"/>
    <row r="3" ht="17.25">
      <c r="C3" s="9" t="s">
        <v>289</v>
      </c>
    </row>
    <row r="4" ht="19.5" customHeight="1" thickBot="1">
      <c r="V4" s="208" t="s">
        <v>37</v>
      </c>
    </row>
    <row r="5" spans="3:22" ht="16.5" customHeight="1">
      <c r="C5" s="342"/>
      <c r="D5" s="343" t="s">
        <v>38</v>
      </c>
      <c r="E5" s="343"/>
      <c r="F5" s="343"/>
      <c r="G5" s="344"/>
      <c r="H5" s="345"/>
      <c r="I5" s="343" t="s">
        <v>39</v>
      </c>
      <c r="J5" s="344"/>
      <c r="K5" s="343" t="s">
        <v>40</v>
      </c>
      <c r="L5" s="343"/>
      <c r="M5" s="344"/>
      <c r="N5" s="346" t="s">
        <v>41</v>
      </c>
      <c r="O5" s="346"/>
      <c r="P5" s="346"/>
      <c r="Q5" s="346"/>
      <c r="R5" s="347"/>
      <c r="S5" s="345"/>
      <c r="T5" s="345"/>
      <c r="U5" s="345"/>
      <c r="V5" s="348"/>
    </row>
    <row r="6" spans="3:22" ht="16.5" customHeight="1">
      <c r="C6" s="349"/>
      <c r="D6" s="350"/>
      <c r="E6" s="350"/>
      <c r="F6" s="350"/>
      <c r="G6" s="351"/>
      <c r="H6" s="352"/>
      <c r="I6" s="350"/>
      <c r="J6" s="351"/>
      <c r="K6" s="350"/>
      <c r="L6" s="350"/>
      <c r="M6" s="351"/>
      <c r="N6" s="353" t="s">
        <v>42</v>
      </c>
      <c r="O6" s="353"/>
      <c r="P6" s="354"/>
      <c r="Q6" s="352"/>
      <c r="R6" s="352"/>
      <c r="S6" s="352"/>
      <c r="T6" s="352"/>
      <c r="U6" s="352"/>
      <c r="V6" s="355"/>
    </row>
    <row r="7" spans="3:22" s="98" customFormat="1" ht="135" customHeight="1">
      <c r="C7" s="95" t="s">
        <v>43</v>
      </c>
      <c r="D7" s="96" t="s">
        <v>44</v>
      </c>
      <c r="E7" s="96" t="s">
        <v>45</v>
      </c>
      <c r="F7" s="96" t="s">
        <v>46</v>
      </c>
      <c r="G7" s="96" t="s">
        <v>47</v>
      </c>
      <c r="H7" s="94" t="s">
        <v>48</v>
      </c>
      <c r="I7" s="94" t="s">
        <v>49</v>
      </c>
      <c r="J7" s="94" t="s">
        <v>50</v>
      </c>
      <c r="K7" s="94" t="s">
        <v>51</v>
      </c>
      <c r="L7" s="94" t="s">
        <v>52</v>
      </c>
      <c r="M7" s="94" t="s">
        <v>53</v>
      </c>
      <c r="N7" s="94" t="s">
        <v>44</v>
      </c>
      <c r="O7" s="94" t="s">
        <v>54</v>
      </c>
      <c r="P7" s="94" t="s">
        <v>55</v>
      </c>
      <c r="Q7" s="94" t="s">
        <v>56</v>
      </c>
      <c r="R7" s="94" t="s">
        <v>57</v>
      </c>
      <c r="S7" s="94" t="s">
        <v>58</v>
      </c>
      <c r="T7" s="94" t="s">
        <v>59</v>
      </c>
      <c r="U7" s="94" t="s">
        <v>60</v>
      </c>
      <c r="V7" s="97" t="s">
        <v>61</v>
      </c>
    </row>
    <row r="8" spans="3:22" s="209" customFormat="1" ht="19.5" customHeight="1">
      <c r="C8" s="356" t="s">
        <v>10</v>
      </c>
      <c r="D8" s="357">
        <v>1.35</v>
      </c>
      <c r="E8" s="357">
        <v>0.53</v>
      </c>
      <c r="F8" s="357">
        <v>0.82</v>
      </c>
      <c r="G8" s="357">
        <v>0</v>
      </c>
      <c r="H8" s="358" t="s">
        <v>264</v>
      </c>
      <c r="I8" s="357">
        <v>0</v>
      </c>
      <c r="J8" s="357">
        <v>1.54</v>
      </c>
      <c r="K8" s="357">
        <v>1.4</v>
      </c>
      <c r="L8" s="357">
        <v>1.73</v>
      </c>
      <c r="M8" s="357">
        <v>3.42</v>
      </c>
      <c r="N8" s="357">
        <v>74.92</v>
      </c>
      <c r="O8" s="357">
        <v>34.04</v>
      </c>
      <c r="P8" s="357">
        <v>40.88</v>
      </c>
      <c r="Q8" s="357">
        <v>0.87</v>
      </c>
      <c r="R8" s="357">
        <v>0.19</v>
      </c>
      <c r="S8" s="358" t="s">
        <v>264</v>
      </c>
      <c r="T8" s="357">
        <v>0.19</v>
      </c>
      <c r="U8" s="358" t="s">
        <v>264</v>
      </c>
      <c r="V8" s="359">
        <v>0.1</v>
      </c>
    </row>
    <row r="9" spans="3:22" s="209" customFormat="1" ht="19.5" customHeight="1">
      <c r="C9" s="356" t="s">
        <v>14</v>
      </c>
      <c r="D9" s="357">
        <v>30.39</v>
      </c>
      <c r="E9" s="357">
        <v>13.63</v>
      </c>
      <c r="F9" s="357">
        <v>11.41</v>
      </c>
      <c r="G9" s="357">
        <v>5.35</v>
      </c>
      <c r="H9" s="357">
        <v>0.83</v>
      </c>
      <c r="I9" s="357">
        <v>0.02</v>
      </c>
      <c r="J9" s="357">
        <v>5.81</v>
      </c>
      <c r="K9" s="357">
        <v>6.1</v>
      </c>
      <c r="L9" s="357">
        <v>18.56</v>
      </c>
      <c r="M9" s="357">
        <v>2.91</v>
      </c>
      <c r="N9" s="357">
        <v>79.26</v>
      </c>
      <c r="O9" s="357">
        <v>33.53</v>
      </c>
      <c r="P9" s="357">
        <v>45.72</v>
      </c>
      <c r="Q9" s="357">
        <v>12.67</v>
      </c>
      <c r="R9" s="357">
        <v>0.76</v>
      </c>
      <c r="S9" s="357">
        <v>0</v>
      </c>
      <c r="T9" s="357">
        <v>0.23</v>
      </c>
      <c r="U9" s="357">
        <v>0.02</v>
      </c>
      <c r="V9" s="359">
        <v>0.1</v>
      </c>
    </row>
    <row r="10" spans="3:22" s="209" customFormat="1" ht="19.5" customHeight="1">
      <c r="C10" s="356" t="s">
        <v>21</v>
      </c>
      <c r="D10" s="357">
        <v>40.97</v>
      </c>
      <c r="E10" s="357">
        <v>10.17</v>
      </c>
      <c r="F10" s="357">
        <v>18.43</v>
      </c>
      <c r="G10" s="357">
        <v>12.37</v>
      </c>
      <c r="H10" s="357">
        <v>0.76</v>
      </c>
      <c r="I10" s="357">
        <v>0</v>
      </c>
      <c r="J10" s="357">
        <v>9.38</v>
      </c>
      <c r="K10" s="357">
        <v>3.17</v>
      </c>
      <c r="L10" s="357">
        <v>20.42</v>
      </c>
      <c r="M10" s="357">
        <v>1.63</v>
      </c>
      <c r="N10" s="357">
        <v>72.47</v>
      </c>
      <c r="O10" s="357">
        <v>32.54</v>
      </c>
      <c r="P10" s="357">
        <v>39.93</v>
      </c>
      <c r="Q10" s="357">
        <v>8.26</v>
      </c>
      <c r="R10" s="357">
        <v>0.18</v>
      </c>
      <c r="S10" s="357">
        <v>0.04</v>
      </c>
      <c r="T10" s="357">
        <v>2.03</v>
      </c>
      <c r="U10" s="357">
        <v>0.07</v>
      </c>
      <c r="V10" s="360" t="s">
        <v>264</v>
      </c>
    </row>
    <row r="11" spans="3:22" s="209" customFormat="1" ht="19.5" customHeight="1" thickBot="1">
      <c r="C11" s="361" t="s">
        <v>25</v>
      </c>
      <c r="D11" s="362">
        <v>47.05</v>
      </c>
      <c r="E11" s="362">
        <v>9.52</v>
      </c>
      <c r="F11" s="362">
        <v>13.87</v>
      </c>
      <c r="G11" s="362">
        <v>23.66</v>
      </c>
      <c r="H11" s="362">
        <v>1.05</v>
      </c>
      <c r="I11" s="362">
        <v>0.07</v>
      </c>
      <c r="J11" s="362">
        <v>6.39</v>
      </c>
      <c r="K11" s="362">
        <v>3.28</v>
      </c>
      <c r="L11" s="362">
        <v>14.68</v>
      </c>
      <c r="M11" s="362">
        <v>1.36</v>
      </c>
      <c r="N11" s="362">
        <v>81.26</v>
      </c>
      <c r="O11" s="362">
        <v>41.18</v>
      </c>
      <c r="P11" s="362">
        <v>40.08</v>
      </c>
      <c r="Q11" s="362">
        <v>4.24</v>
      </c>
      <c r="R11" s="362">
        <v>0.06</v>
      </c>
      <c r="S11" s="362">
        <v>0.11</v>
      </c>
      <c r="T11" s="362">
        <v>1.99</v>
      </c>
      <c r="U11" s="362">
        <v>0.13</v>
      </c>
      <c r="V11" s="363" t="s">
        <v>264</v>
      </c>
    </row>
    <row r="12" spans="1:24" s="209" customFormat="1" ht="19.5" customHeight="1" thickBot="1">
      <c r="A12" s="382" t="s">
        <v>290</v>
      </c>
      <c r="C12" s="364"/>
      <c r="D12" s="331"/>
      <c r="E12" s="331"/>
      <c r="F12" s="331"/>
      <c r="G12" s="331"/>
      <c r="H12" s="365"/>
      <c r="I12" s="331"/>
      <c r="J12" s="331"/>
      <c r="K12" s="331"/>
      <c r="L12" s="331"/>
      <c r="M12" s="331"/>
      <c r="N12" s="331"/>
      <c r="O12" s="331"/>
      <c r="P12" s="331"/>
      <c r="Q12" s="331"/>
      <c r="R12" s="331"/>
      <c r="S12" s="331"/>
      <c r="T12" s="331"/>
      <c r="U12" s="331"/>
      <c r="V12" s="331"/>
      <c r="W12" s="365"/>
      <c r="X12" s="364"/>
    </row>
    <row r="13" spans="1:23" ht="16.5" customHeight="1">
      <c r="A13" s="382"/>
      <c r="C13" s="342"/>
      <c r="D13" s="343" t="s">
        <v>62</v>
      </c>
      <c r="E13" s="344"/>
      <c r="F13" s="343" t="s">
        <v>63</v>
      </c>
      <c r="G13" s="343"/>
      <c r="H13" s="344"/>
      <c r="I13" s="345"/>
      <c r="J13" s="345"/>
      <c r="K13" s="345"/>
      <c r="L13" s="345"/>
      <c r="M13" s="345"/>
      <c r="N13" s="345"/>
      <c r="O13" s="345"/>
      <c r="P13" s="345"/>
      <c r="Q13" s="366" t="s">
        <v>260</v>
      </c>
      <c r="R13" s="347"/>
      <c r="S13" s="30" t="s">
        <v>64</v>
      </c>
      <c r="T13" s="346"/>
      <c r="U13" s="346"/>
      <c r="V13" s="346"/>
      <c r="W13" s="367"/>
    </row>
    <row r="14" spans="1:23" ht="16.5" customHeight="1">
      <c r="A14" s="382"/>
      <c r="C14" s="349"/>
      <c r="D14" s="350"/>
      <c r="E14" s="351"/>
      <c r="F14" s="350"/>
      <c r="G14" s="350"/>
      <c r="H14" s="351"/>
      <c r="I14" s="352"/>
      <c r="J14" s="352"/>
      <c r="K14" s="352"/>
      <c r="L14" s="352"/>
      <c r="M14" s="352"/>
      <c r="N14" s="352"/>
      <c r="O14" s="352"/>
      <c r="P14" s="352"/>
      <c r="Q14" s="212"/>
      <c r="R14" s="351"/>
      <c r="S14" s="352"/>
      <c r="T14" s="352"/>
      <c r="U14" s="353" t="s">
        <v>65</v>
      </c>
      <c r="V14" s="353"/>
      <c r="W14" s="368"/>
    </row>
    <row r="15" spans="3:23" s="98" customFormat="1" ht="159.75" customHeight="1">
      <c r="C15" s="99"/>
      <c r="D15" s="94" t="s">
        <v>66</v>
      </c>
      <c r="E15" s="94" t="s">
        <v>67</v>
      </c>
      <c r="F15" s="94" t="s">
        <v>44</v>
      </c>
      <c r="G15" s="94" t="s">
        <v>68</v>
      </c>
      <c r="H15" s="94" t="s">
        <v>69</v>
      </c>
      <c r="I15" s="94" t="s">
        <v>70</v>
      </c>
      <c r="J15" s="94" t="s">
        <v>71</v>
      </c>
      <c r="K15" s="94" t="s">
        <v>72</v>
      </c>
      <c r="L15" s="94" t="s">
        <v>73</v>
      </c>
      <c r="M15" s="94" t="s">
        <v>74</v>
      </c>
      <c r="N15" s="94" t="s">
        <v>75</v>
      </c>
      <c r="O15" s="94" t="s">
        <v>76</v>
      </c>
      <c r="P15" s="94" t="s">
        <v>77</v>
      </c>
      <c r="Q15" s="94" t="s">
        <v>261</v>
      </c>
      <c r="R15" s="94" t="s">
        <v>78</v>
      </c>
      <c r="S15" s="94" t="s">
        <v>44</v>
      </c>
      <c r="T15" s="94" t="s">
        <v>79</v>
      </c>
      <c r="U15" s="94" t="s">
        <v>44</v>
      </c>
      <c r="V15" s="94" t="s">
        <v>80</v>
      </c>
      <c r="W15" s="97" t="s">
        <v>81</v>
      </c>
    </row>
    <row r="16" spans="3:23" s="209" customFormat="1" ht="19.5" customHeight="1">
      <c r="C16" s="356" t="s">
        <v>10</v>
      </c>
      <c r="D16" s="357">
        <v>0</v>
      </c>
      <c r="E16" s="357">
        <v>1.97</v>
      </c>
      <c r="F16" s="357">
        <v>0.1</v>
      </c>
      <c r="G16" s="357">
        <v>0.1</v>
      </c>
      <c r="H16" s="357">
        <v>0</v>
      </c>
      <c r="I16" s="357">
        <v>0.19</v>
      </c>
      <c r="J16" s="357">
        <v>0</v>
      </c>
      <c r="K16" s="358" t="s">
        <v>265</v>
      </c>
      <c r="L16" s="357">
        <v>0.53</v>
      </c>
      <c r="M16" s="357">
        <v>0</v>
      </c>
      <c r="N16" s="357">
        <v>0</v>
      </c>
      <c r="O16" s="357">
        <v>0.1</v>
      </c>
      <c r="P16" s="357">
        <v>4.19</v>
      </c>
      <c r="Q16" s="358" t="s">
        <v>265</v>
      </c>
      <c r="R16" s="358" t="s">
        <v>265</v>
      </c>
      <c r="S16" s="358" t="s">
        <v>265</v>
      </c>
      <c r="T16" s="358" t="s">
        <v>265</v>
      </c>
      <c r="U16" s="358" t="s">
        <v>265</v>
      </c>
      <c r="V16" s="358" t="s">
        <v>265</v>
      </c>
      <c r="W16" s="360" t="s">
        <v>265</v>
      </c>
    </row>
    <row r="17" spans="3:23" s="209" customFormat="1" ht="19.5" customHeight="1">
      <c r="C17" s="356" t="s">
        <v>14</v>
      </c>
      <c r="D17" s="357">
        <v>0.14</v>
      </c>
      <c r="E17" s="357">
        <v>6.04</v>
      </c>
      <c r="F17" s="357">
        <v>0.15</v>
      </c>
      <c r="G17" s="357">
        <v>0</v>
      </c>
      <c r="H17" s="357">
        <v>0.15</v>
      </c>
      <c r="I17" s="357">
        <v>0.07</v>
      </c>
      <c r="J17" s="357">
        <v>0.47</v>
      </c>
      <c r="K17" s="357">
        <v>6.55</v>
      </c>
      <c r="L17" s="357">
        <v>5.22</v>
      </c>
      <c r="M17" s="357">
        <v>0.16</v>
      </c>
      <c r="N17" s="357">
        <v>0</v>
      </c>
      <c r="O17" s="357">
        <v>0.14</v>
      </c>
      <c r="P17" s="357">
        <v>5.67</v>
      </c>
      <c r="Q17" s="357">
        <v>0.42</v>
      </c>
      <c r="R17" s="357">
        <v>0.02</v>
      </c>
      <c r="S17" s="358" t="s">
        <v>265</v>
      </c>
      <c r="T17" s="358" t="s">
        <v>265</v>
      </c>
      <c r="U17" s="358" t="s">
        <v>265</v>
      </c>
      <c r="V17" s="358" t="s">
        <v>265</v>
      </c>
      <c r="W17" s="360" t="s">
        <v>265</v>
      </c>
    </row>
    <row r="18" spans="3:23" s="209" customFormat="1" ht="19.5" customHeight="1">
      <c r="C18" s="356" t="s">
        <v>21</v>
      </c>
      <c r="D18" s="357">
        <v>0.12</v>
      </c>
      <c r="E18" s="357">
        <v>4.59</v>
      </c>
      <c r="F18" s="357">
        <v>0.44</v>
      </c>
      <c r="G18" s="357">
        <v>0.18</v>
      </c>
      <c r="H18" s="357">
        <v>0.26</v>
      </c>
      <c r="I18" s="357">
        <v>0</v>
      </c>
      <c r="J18" s="357">
        <v>0.48</v>
      </c>
      <c r="K18" s="357">
        <v>10.8</v>
      </c>
      <c r="L18" s="357">
        <v>2.95</v>
      </c>
      <c r="M18" s="357">
        <v>0.45</v>
      </c>
      <c r="N18" s="357">
        <v>0</v>
      </c>
      <c r="O18" s="357">
        <v>0.03</v>
      </c>
      <c r="P18" s="357">
        <v>5.25</v>
      </c>
      <c r="Q18" s="357">
        <v>0.36</v>
      </c>
      <c r="R18" s="357">
        <v>0</v>
      </c>
      <c r="S18" s="357">
        <v>2.38</v>
      </c>
      <c r="T18" s="357">
        <v>0.02</v>
      </c>
      <c r="U18" s="357">
        <v>2.36</v>
      </c>
      <c r="V18" s="357">
        <v>1.48</v>
      </c>
      <c r="W18" s="359">
        <v>0.88</v>
      </c>
    </row>
    <row r="19" spans="3:23" s="209" customFormat="1" ht="19.5" customHeight="1" thickBot="1">
      <c r="C19" s="361" t="s">
        <v>25</v>
      </c>
      <c r="D19" s="362">
        <v>0.29</v>
      </c>
      <c r="E19" s="362">
        <v>1.67</v>
      </c>
      <c r="F19" s="362">
        <v>0.21</v>
      </c>
      <c r="G19" s="362">
        <v>0.09</v>
      </c>
      <c r="H19" s="362">
        <v>0.12</v>
      </c>
      <c r="I19" s="362">
        <v>0</v>
      </c>
      <c r="J19" s="362">
        <v>0.27</v>
      </c>
      <c r="K19" s="362">
        <v>5.66</v>
      </c>
      <c r="L19" s="362">
        <v>0.84</v>
      </c>
      <c r="M19" s="362">
        <v>0.22</v>
      </c>
      <c r="N19" s="362">
        <v>0</v>
      </c>
      <c r="O19" s="362">
        <v>0</v>
      </c>
      <c r="P19" s="362">
        <v>2.84</v>
      </c>
      <c r="Q19" s="369" t="s">
        <v>265</v>
      </c>
      <c r="R19" s="369" t="s">
        <v>265</v>
      </c>
      <c r="S19" s="369" t="s">
        <v>265</v>
      </c>
      <c r="T19" s="369" t="s">
        <v>265</v>
      </c>
      <c r="U19" s="369" t="s">
        <v>265</v>
      </c>
      <c r="V19" s="369" t="s">
        <v>265</v>
      </c>
      <c r="W19" s="363" t="s">
        <v>265</v>
      </c>
    </row>
    <row r="20" s="209" customFormat="1" ht="15.75" customHeight="1"/>
    <row r="21" s="209" customFormat="1" ht="15.75" customHeight="1">
      <c r="C21" s="209" t="s">
        <v>82</v>
      </c>
    </row>
    <row r="22" s="209" customFormat="1" ht="15.75" customHeight="1">
      <c r="C22" s="209" t="s">
        <v>266</v>
      </c>
    </row>
    <row r="23" s="209" customFormat="1" ht="15.75" customHeight="1">
      <c r="C23" s="209" t="s">
        <v>263</v>
      </c>
    </row>
  </sheetData>
  <mergeCells count="1">
    <mergeCell ref="A12:A14"/>
  </mergeCells>
  <printOptions horizontalCentered="1" verticalCentered="1"/>
  <pageMargins left="0.3937007874015748" right="0.7874015748031497" top="0.5905511811023623" bottom="0.5905511811023623" header="0.5118110236220472" footer="0.5118110236220472"/>
  <pageSetup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3:X23"/>
  <sheetViews>
    <sheetView showGridLines="0" zoomScale="75" zoomScaleNormal="75" workbookViewId="0" topLeftCell="C1">
      <selection activeCell="A1" sqref="A1"/>
    </sheetView>
  </sheetViews>
  <sheetFormatPr defaultColWidth="8.796875" defaultRowHeight="14.25"/>
  <cols>
    <col min="1" max="1" width="4.59765625" style="208" customWidth="1"/>
    <col min="2" max="3" width="9" style="208" customWidth="1"/>
    <col min="4" max="19" width="7.59765625" style="208" customWidth="1"/>
    <col min="20" max="24" width="7.09765625" style="208" customWidth="1"/>
    <col min="25" max="16384" width="9" style="208" customWidth="1"/>
  </cols>
  <sheetData>
    <row r="1" ht="18.75" customHeight="1"/>
    <row r="3" ht="17.25">
      <c r="C3" s="9" t="s">
        <v>288</v>
      </c>
    </row>
    <row r="4" ht="19.5" customHeight="1" thickBot="1">
      <c r="V4" s="208" t="s">
        <v>37</v>
      </c>
    </row>
    <row r="5" spans="3:22" ht="16.5" customHeight="1">
      <c r="C5" s="342"/>
      <c r="D5" s="343" t="s">
        <v>38</v>
      </c>
      <c r="E5" s="343"/>
      <c r="F5" s="343"/>
      <c r="G5" s="344"/>
      <c r="H5" s="345"/>
      <c r="I5" s="343" t="s">
        <v>39</v>
      </c>
      <c r="J5" s="344"/>
      <c r="K5" s="343" t="s">
        <v>40</v>
      </c>
      <c r="L5" s="343"/>
      <c r="M5" s="344"/>
      <c r="N5" s="346" t="s">
        <v>41</v>
      </c>
      <c r="O5" s="346"/>
      <c r="P5" s="346"/>
      <c r="Q5" s="346"/>
      <c r="R5" s="347"/>
      <c r="S5" s="345"/>
      <c r="T5" s="345"/>
      <c r="U5" s="345"/>
      <c r="V5" s="348"/>
    </row>
    <row r="6" spans="3:22" ht="16.5" customHeight="1">
      <c r="C6" s="349"/>
      <c r="D6" s="350"/>
      <c r="E6" s="350"/>
      <c r="F6" s="350"/>
      <c r="G6" s="351"/>
      <c r="H6" s="352"/>
      <c r="I6" s="350"/>
      <c r="J6" s="351"/>
      <c r="K6" s="350"/>
      <c r="L6" s="350"/>
      <c r="M6" s="351"/>
      <c r="N6" s="353" t="s">
        <v>42</v>
      </c>
      <c r="O6" s="353"/>
      <c r="P6" s="354"/>
      <c r="Q6" s="352"/>
      <c r="R6" s="352"/>
      <c r="S6" s="352"/>
      <c r="T6" s="352"/>
      <c r="U6" s="352"/>
      <c r="V6" s="355"/>
    </row>
    <row r="7" spans="3:22" s="98" customFormat="1" ht="135" customHeight="1">
      <c r="C7" s="95" t="s">
        <v>43</v>
      </c>
      <c r="D7" s="96" t="s">
        <v>44</v>
      </c>
      <c r="E7" s="96" t="s">
        <v>45</v>
      </c>
      <c r="F7" s="96" t="s">
        <v>46</v>
      </c>
      <c r="G7" s="96" t="s">
        <v>47</v>
      </c>
      <c r="H7" s="94" t="s">
        <v>48</v>
      </c>
      <c r="I7" s="94" t="s">
        <v>49</v>
      </c>
      <c r="J7" s="94" t="s">
        <v>50</v>
      </c>
      <c r="K7" s="94" t="s">
        <v>51</v>
      </c>
      <c r="L7" s="94" t="s">
        <v>52</v>
      </c>
      <c r="M7" s="94" t="s">
        <v>53</v>
      </c>
      <c r="N7" s="94" t="s">
        <v>44</v>
      </c>
      <c r="O7" s="94" t="s">
        <v>54</v>
      </c>
      <c r="P7" s="94" t="s">
        <v>55</v>
      </c>
      <c r="Q7" s="94" t="s">
        <v>56</v>
      </c>
      <c r="R7" s="94" t="s">
        <v>57</v>
      </c>
      <c r="S7" s="94" t="s">
        <v>58</v>
      </c>
      <c r="T7" s="94" t="s">
        <v>59</v>
      </c>
      <c r="U7" s="94" t="s">
        <v>60</v>
      </c>
      <c r="V7" s="97" t="s">
        <v>61</v>
      </c>
    </row>
    <row r="8" spans="3:22" s="209" customFormat="1" ht="19.5" customHeight="1">
      <c r="C8" s="356" t="s">
        <v>10</v>
      </c>
      <c r="D8" s="357">
        <v>0.65</v>
      </c>
      <c r="E8" s="357">
        <v>0</v>
      </c>
      <c r="F8" s="357">
        <v>0.65</v>
      </c>
      <c r="G8" s="357">
        <v>0</v>
      </c>
      <c r="H8" s="358" t="s">
        <v>264</v>
      </c>
      <c r="I8" s="357">
        <v>0</v>
      </c>
      <c r="J8" s="357">
        <v>1.05</v>
      </c>
      <c r="K8" s="357">
        <v>1.49</v>
      </c>
      <c r="L8" s="357">
        <v>0.95</v>
      </c>
      <c r="M8" s="357">
        <v>2.24</v>
      </c>
      <c r="N8" s="357">
        <v>73.99</v>
      </c>
      <c r="O8" s="357">
        <v>35.33</v>
      </c>
      <c r="P8" s="357">
        <v>38.66</v>
      </c>
      <c r="Q8" s="357">
        <v>1.05</v>
      </c>
      <c r="R8" s="357">
        <v>1</v>
      </c>
      <c r="S8" s="358" t="s">
        <v>264</v>
      </c>
      <c r="T8" s="357">
        <v>0.4</v>
      </c>
      <c r="U8" s="358" t="s">
        <v>264</v>
      </c>
      <c r="V8" s="359">
        <v>0</v>
      </c>
    </row>
    <row r="9" spans="3:22" s="209" customFormat="1" ht="19.5" customHeight="1">
      <c r="C9" s="356" t="s">
        <v>14</v>
      </c>
      <c r="D9" s="357">
        <v>36.15</v>
      </c>
      <c r="E9" s="357">
        <v>16.27</v>
      </c>
      <c r="F9" s="357">
        <v>12.98</v>
      </c>
      <c r="G9" s="357">
        <v>6.91</v>
      </c>
      <c r="H9" s="357">
        <v>1.15</v>
      </c>
      <c r="I9" s="357">
        <v>0.06</v>
      </c>
      <c r="J9" s="357">
        <v>5.65</v>
      </c>
      <c r="K9" s="357">
        <v>5.49</v>
      </c>
      <c r="L9" s="357">
        <v>11.77</v>
      </c>
      <c r="M9" s="357">
        <v>2.16</v>
      </c>
      <c r="N9" s="357">
        <v>76.33</v>
      </c>
      <c r="O9" s="357">
        <v>32.78</v>
      </c>
      <c r="P9" s="357">
        <v>43.55</v>
      </c>
      <c r="Q9" s="357">
        <v>12.46</v>
      </c>
      <c r="R9" s="357">
        <v>0.57</v>
      </c>
      <c r="S9" s="357">
        <v>0</v>
      </c>
      <c r="T9" s="357">
        <v>0.48</v>
      </c>
      <c r="U9" s="357">
        <v>0.07</v>
      </c>
      <c r="V9" s="359">
        <v>0.08</v>
      </c>
    </row>
    <row r="10" spans="1:22" s="209" customFormat="1" ht="19.5" customHeight="1">
      <c r="A10" s="324"/>
      <c r="C10" s="356" t="s">
        <v>21</v>
      </c>
      <c r="D10" s="357">
        <v>40.86</v>
      </c>
      <c r="E10" s="357">
        <v>11.5</v>
      </c>
      <c r="F10" s="357">
        <v>11.2</v>
      </c>
      <c r="G10" s="357">
        <v>18.16</v>
      </c>
      <c r="H10" s="357">
        <v>0.62</v>
      </c>
      <c r="I10" s="357">
        <v>0</v>
      </c>
      <c r="J10" s="357">
        <v>10.12</v>
      </c>
      <c r="K10" s="357">
        <v>2</v>
      </c>
      <c r="L10" s="357">
        <v>13.13</v>
      </c>
      <c r="M10" s="357">
        <v>1.82</v>
      </c>
      <c r="N10" s="357">
        <v>77.41</v>
      </c>
      <c r="O10" s="357">
        <v>35.21</v>
      </c>
      <c r="P10" s="357">
        <v>42.2</v>
      </c>
      <c r="Q10" s="357">
        <v>7.41</v>
      </c>
      <c r="R10" s="357">
        <v>0.06</v>
      </c>
      <c r="S10" s="357">
        <v>0.14</v>
      </c>
      <c r="T10" s="357">
        <v>1.1</v>
      </c>
      <c r="U10" s="357">
        <v>0.13</v>
      </c>
      <c r="V10" s="360" t="s">
        <v>264</v>
      </c>
    </row>
    <row r="11" spans="1:22" s="209" customFormat="1" ht="19.5" customHeight="1" thickBot="1">
      <c r="A11" s="324"/>
      <c r="C11" s="361" t="s">
        <v>25</v>
      </c>
      <c r="D11" s="362">
        <v>37.55</v>
      </c>
      <c r="E11" s="362">
        <v>13.72</v>
      </c>
      <c r="F11" s="362">
        <v>14.38</v>
      </c>
      <c r="G11" s="362">
        <v>9.44</v>
      </c>
      <c r="H11" s="362">
        <v>0.19</v>
      </c>
      <c r="I11" s="362">
        <v>0.08</v>
      </c>
      <c r="J11" s="362">
        <v>5.61</v>
      </c>
      <c r="K11" s="362">
        <v>2.88</v>
      </c>
      <c r="L11" s="362">
        <v>10.11</v>
      </c>
      <c r="M11" s="362">
        <v>1.78</v>
      </c>
      <c r="N11" s="362">
        <v>83.53</v>
      </c>
      <c r="O11" s="362">
        <v>46.28</v>
      </c>
      <c r="P11" s="362">
        <v>37.25</v>
      </c>
      <c r="Q11" s="362">
        <v>5.35</v>
      </c>
      <c r="R11" s="362">
        <v>0.44</v>
      </c>
      <c r="S11" s="362">
        <v>0</v>
      </c>
      <c r="T11" s="362">
        <v>0.9</v>
      </c>
      <c r="U11" s="362">
        <v>0.18</v>
      </c>
      <c r="V11" s="363" t="s">
        <v>264</v>
      </c>
    </row>
    <row r="12" spans="1:24" s="209" customFormat="1" ht="19.5" customHeight="1" thickBot="1">
      <c r="A12" s="382" t="s">
        <v>287</v>
      </c>
      <c r="C12" s="364"/>
      <c r="D12" s="331"/>
      <c r="E12" s="331"/>
      <c r="F12" s="331"/>
      <c r="G12" s="331"/>
      <c r="H12" s="365"/>
      <c r="I12" s="331"/>
      <c r="J12" s="331"/>
      <c r="K12" s="331"/>
      <c r="L12" s="331"/>
      <c r="M12" s="331"/>
      <c r="N12" s="331"/>
      <c r="O12" s="331"/>
      <c r="P12" s="331"/>
      <c r="Q12" s="331"/>
      <c r="R12" s="331"/>
      <c r="S12" s="331"/>
      <c r="T12" s="331"/>
      <c r="U12" s="331"/>
      <c r="V12" s="331"/>
      <c r="W12" s="365"/>
      <c r="X12" s="364"/>
    </row>
    <row r="13" spans="1:23" ht="16.5" customHeight="1">
      <c r="A13" s="382"/>
      <c r="C13" s="342"/>
      <c r="D13" s="343" t="s">
        <v>62</v>
      </c>
      <c r="E13" s="344"/>
      <c r="F13" s="343" t="s">
        <v>63</v>
      </c>
      <c r="G13" s="343"/>
      <c r="H13" s="344"/>
      <c r="I13" s="345"/>
      <c r="J13" s="345"/>
      <c r="K13" s="345"/>
      <c r="L13" s="345"/>
      <c r="M13" s="345"/>
      <c r="N13" s="345"/>
      <c r="O13" s="345"/>
      <c r="P13" s="345"/>
      <c r="Q13" s="366" t="s">
        <v>260</v>
      </c>
      <c r="R13" s="347"/>
      <c r="S13" s="30" t="s">
        <v>64</v>
      </c>
      <c r="T13" s="346"/>
      <c r="U13" s="346"/>
      <c r="V13" s="346"/>
      <c r="W13" s="367"/>
    </row>
    <row r="14" spans="1:23" ht="16.5" customHeight="1">
      <c r="A14" s="382"/>
      <c r="C14" s="349"/>
      <c r="D14" s="350"/>
      <c r="E14" s="351"/>
      <c r="F14" s="350"/>
      <c r="G14" s="350"/>
      <c r="H14" s="351"/>
      <c r="I14" s="352"/>
      <c r="J14" s="352"/>
      <c r="K14" s="352"/>
      <c r="L14" s="352"/>
      <c r="M14" s="352"/>
      <c r="N14" s="352"/>
      <c r="O14" s="352"/>
      <c r="P14" s="352"/>
      <c r="Q14" s="212"/>
      <c r="R14" s="351"/>
      <c r="S14" s="352"/>
      <c r="T14" s="352"/>
      <c r="U14" s="353" t="s">
        <v>65</v>
      </c>
      <c r="V14" s="353"/>
      <c r="W14" s="368"/>
    </row>
    <row r="15" spans="3:23" s="98" customFormat="1" ht="159.75" customHeight="1">
      <c r="C15" s="99"/>
      <c r="D15" s="94" t="s">
        <v>66</v>
      </c>
      <c r="E15" s="94" t="s">
        <v>67</v>
      </c>
      <c r="F15" s="94" t="s">
        <v>44</v>
      </c>
      <c r="G15" s="94" t="s">
        <v>68</v>
      </c>
      <c r="H15" s="94" t="s">
        <v>69</v>
      </c>
      <c r="I15" s="94" t="s">
        <v>70</v>
      </c>
      <c r="J15" s="94" t="s">
        <v>71</v>
      </c>
      <c r="K15" s="94" t="s">
        <v>72</v>
      </c>
      <c r="L15" s="94" t="s">
        <v>73</v>
      </c>
      <c r="M15" s="94" t="s">
        <v>74</v>
      </c>
      <c r="N15" s="94" t="s">
        <v>75</v>
      </c>
      <c r="O15" s="94" t="s">
        <v>76</v>
      </c>
      <c r="P15" s="94" t="s">
        <v>77</v>
      </c>
      <c r="Q15" s="94" t="s">
        <v>261</v>
      </c>
      <c r="R15" s="94" t="s">
        <v>78</v>
      </c>
      <c r="S15" s="94" t="s">
        <v>44</v>
      </c>
      <c r="T15" s="94" t="s">
        <v>79</v>
      </c>
      <c r="U15" s="94" t="s">
        <v>44</v>
      </c>
      <c r="V15" s="94" t="s">
        <v>80</v>
      </c>
      <c r="W15" s="97" t="s">
        <v>81</v>
      </c>
    </row>
    <row r="16" spans="3:23" s="209" customFormat="1" ht="19.5" customHeight="1">
      <c r="C16" s="356" t="s">
        <v>10</v>
      </c>
      <c r="D16" s="357">
        <v>0</v>
      </c>
      <c r="E16" s="357">
        <v>1.49</v>
      </c>
      <c r="F16" s="357">
        <v>0.4</v>
      </c>
      <c r="G16" s="357">
        <v>0.1</v>
      </c>
      <c r="H16" s="357">
        <v>0.3</v>
      </c>
      <c r="I16" s="357">
        <v>0.35</v>
      </c>
      <c r="J16" s="357">
        <v>0.1</v>
      </c>
      <c r="K16" s="358" t="s">
        <v>265</v>
      </c>
      <c r="L16" s="357">
        <v>0.45</v>
      </c>
      <c r="M16" s="357">
        <v>0</v>
      </c>
      <c r="N16" s="357">
        <v>0</v>
      </c>
      <c r="O16" s="357">
        <v>0.1</v>
      </c>
      <c r="P16" s="357">
        <v>2.84</v>
      </c>
      <c r="Q16" s="358" t="s">
        <v>265</v>
      </c>
      <c r="R16" s="358" t="s">
        <v>265</v>
      </c>
      <c r="S16" s="358" t="s">
        <v>265</v>
      </c>
      <c r="T16" s="358" t="s">
        <v>265</v>
      </c>
      <c r="U16" s="358" t="s">
        <v>265</v>
      </c>
      <c r="V16" s="358" t="s">
        <v>265</v>
      </c>
      <c r="W16" s="360" t="s">
        <v>265</v>
      </c>
    </row>
    <row r="17" spans="3:23" s="209" customFormat="1" ht="19.5" customHeight="1">
      <c r="C17" s="356" t="s">
        <v>14</v>
      </c>
      <c r="D17" s="357">
        <v>0.05</v>
      </c>
      <c r="E17" s="357">
        <v>4.22</v>
      </c>
      <c r="F17" s="357">
        <v>0.24</v>
      </c>
      <c r="G17" s="357">
        <v>0.09</v>
      </c>
      <c r="H17" s="357">
        <v>0.15</v>
      </c>
      <c r="I17" s="357">
        <v>0.14</v>
      </c>
      <c r="J17" s="357">
        <v>0.64</v>
      </c>
      <c r="K17" s="357">
        <v>3.57</v>
      </c>
      <c r="L17" s="357">
        <v>3.13</v>
      </c>
      <c r="M17" s="357">
        <v>0.15</v>
      </c>
      <c r="N17" s="357">
        <v>0</v>
      </c>
      <c r="O17" s="357">
        <v>0.04</v>
      </c>
      <c r="P17" s="357">
        <v>5.11</v>
      </c>
      <c r="Q17" s="357">
        <v>0.29</v>
      </c>
      <c r="R17" s="357">
        <v>0</v>
      </c>
      <c r="S17" s="358" t="s">
        <v>265</v>
      </c>
      <c r="T17" s="358" t="s">
        <v>265</v>
      </c>
      <c r="U17" s="358" t="s">
        <v>265</v>
      </c>
      <c r="V17" s="358" t="s">
        <v>265</v>
      </c>
      <c r="W17" s="360" t="s">
        <v>265</v>
      </c>
    </row>
    <row r="18" spans="3:23" s="209" customFormat="1" ht="19.5" customHeight="1">
      <c r="C18" s="356" t="s">
        <v>21</v>
      </c>
      <c r="D18" s="357">
        <v>0.1</v>
      </c>
      <c r="E18" s="357">
        <v>3.14</v>
      </c>
      <c r="F18" s="357">
        <v>0.6</v>
      </c>
      <c r="G18" s="357">
        <v>0.57</v>
      </c>
      <c r="H18" s="357">
        <v>0.04</v>
      </c>
      <c r="I18" s="357">
        <v>0.01</v>
      </c>
      <c r="J18" s="357">
        <v>0.35</v>
      </c>
      <c r="K18" s="357">
        <v>6.6</v>
      </c>
      <c r="L18" s="357">
        <v>1.62</v>
      </c>
      <c r="M18" s="357">
        <v>0.54</v>
      </c>
      <c r="N18" s="357">
        <v>0</v>
      </c>
      <c r="O18" s="357">
        <v>0.02</v>
      </c>
      <c r="P18" s="357">
        <v>4.54</v>
      </c>
      <c r="Q18" s="357">
        <v>0.36</v>
      </c>
      <c r="R18" s="357">
        <v>0</v>
      </c>
      <c r="S18" s="357">
        <v>3.09</v>
      </c>
      <c r="T18" s="357">
        <v>0.02</v>
      </c>
      <c r="U18" s="357">
        <v>3.07</v>
      </c>
      <c r="V18" s="357">
        <v>1.9</v>
      </c>
      <c r="W18" s="359">
        <v>1.17</v>
      </c>
    </row>
    <row r="19" spans="3:23" s="209" customFormat="1" ht="19.5" customHeight="1" thickBot="1">
      <c r="C19" s="361" t="s">
        <v>25</v>
      </c>
      <c r="D19" s="362">
        <v>0.09</v>
      </c>
      <c r="E19" s="362">
        <v>1.95</v>
      </c>
      <c r="F19" s="362">
        <v>0.32</v>
      </c>
      <c r="G19" s="362">
        <v>0.32</v>
      </c>
      <c r="H19" s="362">
        <v>0</v>
      </c>
      <c r="I19" s="362">
        <v>0</v>
      </c>
      <c r="J19" s="362">
        <v>0.21</v>
      </c>
      <c r="K19" s="362">
        <v>2.63</v>
      </c>
      <c r="L19" s="362">
        <v>0.7</v>
      </c>
      <c r="M19" s="362">
        <v>0.62</v>
      </c>
      <c r="N19" s="362">
        <v>0</v>
      </c>
      <c r="O19" s="370">
        <v>0</v>
      </c>
      <c r="P19" s="362">
        <v>4.8</v>
      </c>
      <c r="Q19" s="369" t="s">
        <v>265</v>
      </c>
      <c r="R19" s="369" t="s">
        <v>265</v>
      </c>
      <c r="S19" s="369" t="s">
        <v>265</v>
      </c>
      <c r="T19" s="369" t="s">
        <v>265</v>
      </c>
      <c r="U19" s="369" t="s">
        <v>265</v>
      </c>
      <c r="V19" s="369" t="s">
        <v>265</v>
      </c>
      <c r="W19" s="363" t="s">
        <v>265</v>
      </c>
    </row>
    <row r="20" s="209" customFormat="1" ht="15.75" customHeight="1"/>
    <row r="21" s="209" customFormat="1" ht="15.75" customHeight="1">
      <c r="C21" s="209" t="s">
        <v>82</v>
      </c>
    </row>
    <row r="22" s="209" customFormat="1" ht="15.75" customHeight="1">
      <c r="C22" s="209" t="s">
        <v>262</v>
      </c>
    </row>
    <row r="23" s="209" customFormat="1" ht="15.75" customHeight="1">
      <c r="C23" s="209" t="s">
        <v>267</v>
      </c>
    </row>
  </sheetData>
  <mergeCells count="1">
    <mergeCell ref="A12:A14"/>
  </mergeCells>
  <printOptions horizontalCentered="1" verticalCentered="1"/>
  <pageMargins left="0.1968503937007874" right="0.7874015748031497" top="0.5905511811023623" bottom="0.5905511811023623" header="0.5118110236220472" footer="0.5118110236220472"/>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Z20"/>
  <sheetViews>
    <sheetView showGridLines="0" zoomScale="75" zoomScaleNormal="75" workbookViewId="0" topLeftCell="B1">
      <selection activeCell="A1" sqref="A1"/>
    </sheetView>
  </sheetViews>
  <sheetFormatPr defaultColWidth="8.796875" defaultRowHeight="14.25"/>
  <cols>
    <col min="1" max="1" width="6.8984375" style="208" customWidth="1"/>
    <col min="2" max="2" width="9.5" style="208" customWidth="1"/>
    <col min="3" max="3" width="7" style="281" customWidth="1"/>
    <col min="4" max="13" width="7" style="208" customWidth="1"/>
    <col min="14" max="15" width="7" style="281" customWidth="1"/>
    <col min="16" max="16" width="9.59765625" style="281" customWidth="1"/>
    <col min="17" max="18" width="7" style="281" customWidth="1"/>
    <col min="19" max="19" width="9.59765625" style="281" customWidth="1"/>
    <col min="20" max="21" width="7" style="281" customWidth="1"/>
    <col min="22" max="22" width="9.59765625" style="281" customWidth="1"/>
    <col min="23" max="24" width="7" style="281" customWidth="1"/>
    <col min="25" max="25" width="9.59765625" style="281" customWidth="1"/>
    <col min="26" max="26" width="7" style="208" customWidth="1"/>
    <col min="27" max="16384" width="9" style="208" customWidth="1"/>
  </cols>
  <sheetData>
    <row r="1" ht="17.25">
      <c r="B1" s="9" t="s">
        <v>244</v>
      </c>
    </row>
    <row r="2" ht="30" customHeight="1" thickBot="1">
      <c r="Y2" s="281" t="s">
        <v>37</v>
      </c>
    </row>
    <row r="3" spans="2:25" s="209" customFormat="1" ht="24.75" customHeight="1">
      <c r="B3" s="282"/>
      <c r="C3" s="283" t="s">
        <v>236</v>
      </c>
      <c r="D3" s="284" t="s">
        <v>245</v>
      </c>
      <c r="E3" s="284"/>
      <c r="F3" s="284"/>
      <c r="G3" s="284"/>
      <c r="H3" s="284"/>
      <c r="I3" s="284"/>
      <c r="J3" s="284"/>
      <c r="K3" s="284"/>
      <c r="L3" s="284"/>
      <c r="M3" s="284"/>
      <c r="N3" s="157" t="s">
        <v>274</v>
      </c>
      <c r="O3" s="157"/>
      <c r="P3" s="157"/>
      <c r="Q3" s="157"/>
      <c r="R3" s="157"/>
      <c r="S3" s="157"/>
      <c r="T3" s="157"/>
      <c r="U3" s="157"/>
      <c r="V3" s="157"/>
      <c r="W3" s="157"/>
      <c r="X3" s="157"/>
      <c r="Y3" s="285"/>
    </row>
    <row r="4" spans="2:25" s="209" customFormat="1" ht="24.75" customHeight="1">
      <c r="B4" s="47" t="s">
        <v>43</v>
      </c>
      <c r="C4" s="286" t="s">
        <v>276</v>
      </c>
      <c r="D4" s="287" t="s">
        <v>268</v>
      </c>
      <c r="E4" s="287" t="s">
        <v>251</v>
      </c>
      <c r="F4" s="287" t="s">
        <v>252</v>
      </c>
      <c r="G4" s="287" t="s">
        <v>253</v>
      </c>
      <c r="H4" s="287" t="s">
        <v>83</v>
      </c>
      <c r="I4" s="287" t="s">
        <v>108</v>
      </c>
      <c r="J4" s="287" t="s">
        <v>254</v>
      </c>
      <c r="K4" s="287" t="s">
        <v>269</v>
      </c>
      <c r="L4" s="287" t="s">
        <v>270</v>
      </c>
      <c r="M4" s="287" t="s">
        <v>272</v>
      </c>
      <c r="N4" s="288" t="s">
        <v>44</v>
      </c>
      <c r="O4" s="288"/>
      <c r="P4" s="289"/>
      <c r="Q4" s="288" t="s">
        <v>237</v>
      </c>
      <c r="R4" s="288"/>
      <c r="S4" s="289"/>
      <c r="T4" s="288" t="s">
        <v>238</v>
      </c>
      <c r="U4" s="288"/>
      <c r="V4" s="289"/>
      <c r="W4" s="288" t="s">
        <v>239</v>
      </c>
      <c r="X4" s="288"/>
      <c r="Y4" s="290"/>
    </row>
    <row r="5" spans="2:25" s="209" customFormat="1" ht="24.75" customHeight="1">
      <c r="B5" s="291"/>
      <c r="C5" s="292" t="s">
        <v>240</v>
      </c>
      <c r="D5" s="293" t="s">
        <v>246</v>
      </c>
      <c r="E5" s="293"/>
      <c r="F5" s="293"/>
      <c r="G5" s="293"/>
      <c r="H5" s="293"/>
      <c r="I5" s="293"/>
      <c r="J5" s="293"/>
      <c r="K5" s="293"/>
      <c r="L5" s="293"/>
      <c r="M5" s="293"/>
      <c r="N5" s="294" t="s">
        <v>241</v>
      </c>
      <c r="O5" s="294" t="s">
        <v>242</v>
      </c>
      <c r="P5" s="294" t="s">
        <v>243</v>
      </c>
      <c r="Q5" s="294" t="s">
        <v>241</v>
      </c>
      <c r="R5" s="294" t="s">
        <v>242</v>
      </c>
      <c r="S5" s="294" t="s">
        <v>243</v>
      </c>
      <c r="T5" s="294" t="s">
        <v>241</v>
      </c>
      <c r="U5" s="294" t="s">
        <v>242</v>
      </c>
      <c r="V5" s="294" t="s">
        <v>243</v>
      </c>
      <c r="W5" s="294" t="s">
        <v>241</v>
      </c>
      <c r="X5" s="294" t="s">
        <v>242</v>
      </c>
      <c r="Y5" s="295" t="s">
        <v>243</v>
      </c>
    </row>
    <row r="6" spans="2:25" s="209" customFormat="1" ht="24.75" customHeight="1">
      <c r="B6" s="67" t="s">
        <v>10</v>
      </c>
      <c r="C6" s="296">
        <v>13.6</v>
      </c>
      <c r="D6" s="297">
        <v>8.95</v>
      </c>
      <c r="E6" s="297">
        <v>13.95</v>
      </c>
      <c r="F6" s="297">
        <v>18.57</v>
      </c>
      <c r="G6" s="297">
        <v>5.72</v>
      </c>
      <c r="H6" s="297">
        <v>3.12</v>
      </c>
      <c r="I6" s="297">
        <v>1.23</v>
      </c>
      <c r="J6" s="297">
        <v>44.59</v>
      </c>
      <c r="K6" s="297">
        <v>16.72</v>
      </c>
      <c r="L6" s="297">
        <v>38.76</v>
      </c>
      <c r="M6" s="298">
        <v>1.86</v>
      </c>
      <c r="N6" s="299">
        <v>1</v>
      </c>
      <c r="O6" s="300">
        <v>20.38</v>
      </c>
      <c r="P6" s="300">
        <f>N6-O6</f>
        <v>-19.38</v>
      </c>
      <c r="Q6" s="299">
        <v>0.27</v>
      </c>
      <c r="R6" s="300">
        <v>15.23</v>
      </c>
      <c r="S6" s="300">
        <f>Q6-R6</f>
        <v>-14.96</v>
      </c>
      <c r="T6" s="299">
        <v>0.73</v>
      </c>
      <c r="U6" s="300">
        <v>4.69</v>
      </c>
      <c r="V6" s="300">
        <f>T6-U6</f>
        <v>-3.9600000000000004</v>
      </c>
      <c r="W6" s="299">
        <v>0</v>
      </c>
      <c r="X6" s="300">
        <v>0.47</v>
      </c>
      <c r="Y6" s="301">
        <f>W6-X6</f>
        <v>-0.47</v>
      </c>
    </row>
    <row r="7" spans="2:25" s="209" customFormat="1" ht="24.75" customHeight="1">
      <c r="B7" s="67" t="s">
        <v>14</v>
      </c>
      <c r="C7" s="300">
        <v>23.09</v>
      </c>
      <c r="D7" s="297">
        <v>33.09</v>
      </c>
      <c r="E7" s="297">
        <v>32.8</v>
      </c>
      <c r="F7" s="297">
        <v>31.28</v>
      </c>
      <c r="G7" s="297">
        <v>33.38</v>
      </c>
      <c r="H7" s="297">
        <v>33.69</v>
      </c>
      <c r="I7" s="297">
        <v>33.76</v>
      </c>
      <c r="J7" s="297">
        <v>33.37</v>
      </c>
      <c r="K7" s="297">
        <v>31.32</v>
      </c>
      <c r="L7" s="297">
        <v>33.95</v>
      </c>
      <c r="M7" s="298">
        <v>32.45</v>
      </c>
      <c r="N7" s="299">
        <v>33.2</v>
      </c>
      <c r="O7" s="300">
        <v>26.46</v>
      </c>
      <c r="P7" s="300">
        <f>N7-O7</f>
        <v>6.740000000000002</v>
      </c>
      <c r="Q7" s="299">
        <v>14.92</v>
      </c>
      <c r="R7" s="300">
        <v>10.4</v>
      </c>
      <c r="S7" s="300">
        <f>Q7-R7</f>
        <v>4.52</v>
      </c>
      <c r="T7" s="299">
        <v>12.18</v>
      </c>
      <c r="U7" s="300">
        <v>10.29</v>
      </c>
      <c r="V7" s="300">
        <f>T7-U7</f>
        <v>1.8900000000000006</v>
      </c>
      <c r="W7" s="299">
        <v>6.11</v>
      </c>
      <c r="X7" s="300">
        <v>5.77</v>
      </c>
      <c r="Y7" s="301">
        <f>W7-X7</f>
        <v>0.34000000000000075</v>
      </c>
    </row>
    <row r="8" spans="2:25" s="209" customFormat="1" ht="24.75" customHeight="1">
      <c r="B8" s="67" t="s">
        <v>21</v>
      </c>
      <c r="C8" s="300">
        <v>41.5</v>
      </c>
      <c r="D8" s="297">
        <v>51.78</v>
      </c>
      <c r="E8" s="297">
        <v>54.44</v>
      </c>
      <c r="F8" s="297">
        <v>50.36</v>
      </c>
      <c r="G8" s="297">
        <v>54.18</v>
      </c>
      <c r="H8" s="297">
        <v>55.76</v>
      </c>
      <c r="I8" s="297">
        <v>52.56</v>
      </c>
      <c r="J8" s="297">
        <v>56.4</v>
      </c>
      <c r="K8" s="298">
        <v>41.48</v>
      </c>
      <c r="L8" s="298">
        <v>45.91</v>
      </c>
      <c r="M8" s="298">
        <v>37.52</v>
      </c>
      <c r="N8" s="299">
        <v>40.91</v>
      </c>
      <c r="O8" s="300">
        <v>47.77</v>
      </c>
      <c r="P8" s="300">
        <f>N8-O8</f>
        <v>-6.8600000000000065</v>
      </c>
      <c r="Q8" s="299">
        <v>10.82</v>
      </c>
      <c r="R8" s="300">
        <v>11.62</v>
      </c>
      <c r="S8" s="300">
        <f>Q8-R8</f>
        <v>-0.7999999999999989</v>
      </c>
      <c r="T8" s="299">
        <v>14.87</v>
      </c>
      <c r="U8" s="300">
        <v>16.47</v>
      </c>
      <c r="V8" s="300">
        <f>T8-U8</f>
        <v>-1.5999999999999996</v>
      </c>
      <c r="W8" s="299">
        <v>15.22</v>
      </c>
      <c r="X8" s="300">
        <v>19.67</v>
      </c>
      <c r="Y8" s="301">
        <f>W8-X8</f>
        <v>-4.450000000000001</v>
      </c>
    </row>
    <row r="9" spans="2:25" s="209" customFormat="1" ht="24.75" customHeight="1" thickBot="1">
      <c r="B9" s="68" t="s">
        <v>25</v>
      </c>
      <c r="C9" s="302">
        <v>55.78</v>
      </c>
      <c r="D9" s="303">
        <v>64.49</v>
      </c>
      <c r="E9" s="303">
        <v>66.39</v>
      </c>
      <c r="F9" s="303">
        <v>69.08</v>
      </c>
      <c r="G9" s="303">
        <v>60.19</v>
      </c>
      <c r="H9" s="303">
        <v>64.64</v>
      </c>
      <c r="I9" s="303">
        <v>67.72</v>
      </c>
      <c r="J9" s="303">
        <v>68.62</v>
      </c>
      <c r="K9" s="304">
        <v>55.61</v>
      </c>
      <c r="L9" s="304">
        <v>75.26</v>
      </c>
      <c r="M9" s="304">
        <v>55.48</v>
      </c>
      <c r="N9" s="305">
        <v>42.37</v>
      </c>
      <c r="O9" s="302">
        <v>58.42</v>
      </c>
      <c r="P9" s="302">
        <f>N9-O9</f>
        <v>-16.050000000000004</v>
      </c>
      <c r="Q9" s="305">
        <v>11.59</v>
      </c>
      <c r="R9" s="302">
        <v>11.14</v>
      </c>
      <c r="S9" s="302">
        <f>Q9-R9</f>
        <v>0.4499999999999993</v>
      </c>
      <c r="T9" s="305">
        <v>14.12</v>
      </c>
      <c r="U9" s="302">
        <v>16</v>
      </c>
      <c r="V9" s="302">
        <f>T9-U9</f>
        <v>-1.8800000000000008</v>
      </c>
      <c r="W9" s="305">
        <v>16.65</v>
      </c>
      <c r="X9" s="302">
        <v>31.28</v>
      </c>
      <c r="Y9" s="306">
        <f>W9-X9</f>
        <v>-14.630000000000003</v>
      </c>
    </row>
    <row r="10" spans="3:26" s="209" customFormat="1" ht="24.75" customHeight="1">
      <c r="C10" s="307"/>
      <c r="D10" s="308"/>
      <c r="E10" s="308"/>
      <c r="F10" s="308"/>
      <c r="G10" s="308"/>
      <c r="H10" s="308"/>
      <c r="I10" s="308"/>
      <c r="J10" s="308"/>
      <c r="K10" s="308"/>
      <c r="L10" s="308"/>
      <c r="M10" s="308"/>
      <c r="N10" s="307"/>
      <c r="O10" s="309"/>
      <c r="P10" s="307"/>
      <c r="Q10" s="307"/>
      <c r="R10" s="309"/>
      <c r="S10" s="307"/>
      <c r="T10" s="307"/>
      <c r="U10" s="309"/>
      <c r="V10" s="307"/>
      <c r="W10" s="307"/>
      <c r="X10" s="309"/>
      <c r="Y10" s="307"/>
      <c r="Z10" s="308"/>
    </row>
    <row r="11" spans="1:2" ht="75" customHeight="1">
      <c r="A11" s="310"/>
      <c r="B11" s="209"/>
    </row>
    <row r="12" spans="1:2" ht="17.25">
      <c r="A12" s="383" t="s">
        <v>298</v>
      </c>
      <c r="B12" s="9" t="s">
        <v>247</v>
      </c>
    </row>
    <row r="13" spans="1:22" ht="30" customHeight="1" thickBot="1">
      <c r="A13" s="383"/>
      <c r="V13" s="281" t="s">
        <v>37</v>
      </c>
    </row>
    <row r="14" spans="1:25" s="209" customFormat="1" ht="24.75" customHeight="1">
      <c r="A14" s="383"/>
      <c r="B14" s="282"/>
      <c r="C14" s="283" t="s">
        <v>236</v>
      </c>
      <c r="D14" s="284" t="s">
        <v>245</v>
      </c>
      <c r="E14" s="284"/>
      <c r="F14" s="284"/>
      <c r="G14" s="284"/>
      <c r="H14" s="284"/>
      <c r="I14" s="284"/>
      <c r="J14" s="284"/>
      <c r="K14" s="284"/>
      <c r="L14" s="284"/>
      <c r="M14" s="284"/>
      <c r="N14" s="157" t="s">
        <v>275</v>
      </c>
      <c r="O14" s="157"/>
      <c r="P14" s="157"/>
      <c r="Q14" s="157"/>
      <c r="R14" s="157"/>
      <c r="S14" s="157"/>
      <c r="T14" s="157"/>
      <c r="U14" s="157"/>
      <c r="V14" s="285"/>
      <c r="W14" s="311"/>
      <c r="X14" s="311"/>
      <c r="Y14" s="311"/>
    </row>
    <row r="15" spans="2:25" s="209" customFormat="1" ht="24.75" customHeight="1">
      <c r="B15" s="47" t="s">
        <v>43</v>
      </c>
      <c r="C15" s="286" t="s">
        <v>276</v>
      </c>
      <c r="D15" s="287" t="s">
        <v>268</v>
      </c>
      <c r="E15" s="287" t="s">
        <v>251</v>
      </c>
      <c r="F15" s="287" t="s">
        <v>252</v>
      </c>
      <c r="G15" s="287" t="s">
        <v>253</v>
      </c>
      <c r="H15" s="287" t="s">
        <v>83</v>
      </c>
      <c r="I15" s="287" t="s">
        <v>108</v>
      </c>
      <c r="J15" s="287" t="s">
        <v>254</v>
      </c>
      <c r="K15" s="287" t="s">
        <v>269</v>
      </c>
      <c r="L15" s="287" t="s">
        <v>270</v>
      </c>
      <c r="M15" s="287" t="s">
        <v>273</v>
      </c>
      <c r="N15" s="288" t="s">
        <v>44</v>
      </c>
      <c r="O15" s="288"/>
      <c r="P15" s="289"/>
      <c r="Q15" s="288" t="s">
        <v>54</v>
      </c>
      <c r="R15" s="288"/>
      <c r="S15" s="289"/>
      <c r="T15" s="288" t="s">
        <v>55</v>
      </c>
      <c r="U15" s="288"/>
      <c r="V15" s="290"/>
      <c r="W15" s="311"/>
      <c r="X15" s="311"/>
      <c r="Y15" s="311"/>
    </row>
    <row r="16" spans="2:25" s="209" customFormat="1" ht="24.75" customHeight="1">
      <c r="B16" s="291"/>
      <c r="C16" s="292" t="s">
        <v>240</v>
      </c>
      <c r="D16" s="293" t="s">
        <v>246</v>
      </c>
      <c r="E16" s="293"/>
      <c r="F16" s="293"/>
      <c r="G16" s="293"/>
      <c r="H16" s="293"/>
      <c r="I16" s="293"/>
      <c r="J16" s="293"/>
      <c r="K16" s="293"/>
      <c r="L16" s="293"/>
      <c r="M16" s="293"/>
      <c r="N16" s="294" t="s">
        <v>241</v>
      </c>
      <c r="O16" s="294" t="s">
        <v>242</v>
      </c>
      <c r="P16" s="294" t="s">
        <v>243</v>
      </c>
      <c r="Q16" s="294" t="s">
        <v>241</v>
      </c>
      <c r="R16" s="294" t="s">
        <v>242</v>
      </c>
      <c r="S16" s="294" t="s">
        <v>243</v>
      </c>
      <c r="T16" s="294" t="s">
        <v>241</v>
      </c>
      <c r="U16" s="294" t="s">
        <v>242</v>
      </c>
      <c r="V16" s="295" t="s">
        <v>243</v>
      </c>
      <c r="W16" s="311"/>
      <c r="X16" s="311"/>
      <c r="Y16" s="311"/>
    </row>
    <row r="17" spans="2:25" s="209" customFormat="1" ht="24.75" customHeight="1">
      <c r="B17" s="67" t="s">
        <v>10</v>
      </c>
      <c r="C17" s="300">
        <v>92.8</v>
      </c>
      <c r="D17" s="297">
        <v>86.98</v>
      </c>
      <c r="E17" s="297">
        <v>81.68</v>
      </c>
      <c r="F17" s="297">
        <v>82.35</v>
      </c>
      <c r="G17" s="297">
        <v>79.75</v>
      </c>
      <c r="H17" s="297">
        <v>79.05</v>
      </c>
      <c r="I17" s="297">
        <v>79.02</v>
      </c>
      <c r="J17" s="297">
        <v>75.03</v>
      </c>
      <c r="K17" s="297">
        <v>76.86</v>
      </c>
      <c r="L17" s="297">
        <v>77.26</v>
      </c>
      <c r="M17" s="298">
        <v>74.42</v>
      </c>
      <c r="N17" s="299">
        <v>74.46</v>
      </c>
      <c r="O17" s="300">
        <v>54.39</v>
      </c>
      <c r="P17" s="300">
        <f>N17-O17</f>
        <v>20.069999999999993</v>
      </c>
      <c r="Q17" s="299">
        <v>34.67</v>
      </c>
      <c r="R17" s="300">
        <v>21.32</v>
      </c>
      <c r="S17" s="300">
        <f>Q17-R17</f>
        <v>13.350000000000001</v>
      </c>
      <c r="T17" s="299">
        <v>39.79</v>
      </c>
      <c r="U17" s="300">
        <v>33.08</v>
      </c>
      <c r="V17" s="301">
        <f>T17-U17</f>
        <v>6.710000000000001</v>
      </c>
      <c r="W17" s="311"/>
      <c r="X17" s="311"/>
      <c r="Y17" s="311"/>
    </row>
    <row r="18" spans="2:25" s="209" customFormat="1" ht="24.75" customHeight="1">
      <c r="B18" s="67" t="s">
        <v>14</v>
      </c>
      <c r="C18" s="300">
        <v>96</v>
      </c>
      <c r="D18" s="297">
        <v>93.34</v>
      </c>
      <c r="E18" s="297">
        <v>92.57</v>
      </c>
      <c r="F18" s="297">
        <v>90.33</v>
      </c>
      <c r="G18" s="297">
        <v>88.36</v>
      </c>
      <c r="H18" s="297">
        <v>87.23</v>
      </c>
      <c r="I18" s="297">
        <v>85.25</v>
      </c>
      <c r="J18" s="297">
        <v>83.3</v>
      </c>
      <c r="K18" s="297">
        <v>82.86</v>
      </c>
      <c r="L18" s="297">
        <v>78.92</v>
      </c>
      <c r="M18" s="298">
        <v>80.25</v>
      </c>
      <c r="N18" s="299">
        <v>77.83</v>
      </c>
      <c r="O18" s="300">
        <v>68.19</v>
      </c>
      <c r="P18" s="300">
        <f>N18-O18</f>
        <v>9.64</v>
      </c>
      <c r="Q18" s="299">
        <v>33.16</v>
      </c>
      <c r="R18" s="300">
        <v>32.84</v>
      </c>
      <c r="S18" s="300">
        <f>Q18-R18</f>
        <v>0.3199999999999932</v>
      </c>
      <c r="T18" s="299">
        <v>44.66</v>
      </c>
      <c r="U18" s="300">
        <v>35.36</v>
      </c>
      <c r="V18" s="301">
        <f>T18-U18</f>
        <v>9.299999999999997</v>
      </c>
      <c r="W18" s="311"/>
      <c r="X18" s="311"/>
      <c r="Y18" s="311"/>
    </row>
    <row r="19" spans="2:25" s="209" customFormat="1" ht="24.75" customHeight="1">
      <c r="B19" s="67" t="s">
        <v>21</v>
      </c>
      <c r="C19" s="300">
        <v>96.95</v>
      </c>
      <c r="D19" s="297">
        <v>93.67</v>
      </c>
      <c r="E19" s="297">
        <v>92.02</v>
      </c>
      <c r="F19" s="297">
        <v>91.09</v>
      </c>
      <c r="G19" s="297">
        <v>91.15</v>
      </c>
      <c r="H19" s="297">
        <v>89.5</v>
      </c>
      <c r="I19" s="297">
        <v>87.62</v>
      </c>
      <c r="J19" s="297">
        <v>85.15</v>
      </c>
      <c r="K19" s="297">
        <v>83.14</v>
      </c>
      <c r="L19" s="297">
        <v>75.52</v>
      </c>
      <c r="M19" s="298">
        <v>74.53</v>
      </c>
      <c r="N19" s="299">
        <v>74.9</v>
      </c>
      <c r="O19" s="300">
        <v>62.72</v>
      </c>
      <c r="P19" s="300">
        <f>N19-O19</f>
        <v>12.180000000000007</v>
      </c>
      <c r="Q19" s="299">
        <v>33.86</v>
      </c>
      <c r="R19" s="300">
        <v>34.73</v>
      </c>
      <c r="S19" s="300">
        <f>Q19-R19</f>
        <v>-0.8699999999999974</v>
      </c>
      <c r="T19" s="299">
        <v>41.05</v>
      </c>
      <c r="U19" s="300">
        <v>27.99</v>
      </c>
      <c r="V19" s="301">
        <f>T19-U19</f>
        <v>13.059999999999999</v>
      </c>
      <c r="W19" s="311"/>
      <c r="X19" s="311"/>
      <c r="Y19" s="311"/>
    </row>
    <row r="20" spans="2:25" s="209" customFormat="1" ht="24.75" customHeight="1" thickBot="1">
      <c r="B20" s="68" t="s">
        <v>25</v>
      </c>
      <c r="C20" s="302">
        <v>97.46</v>
      </c>
      <c r="D20" s="303">
        <v>96.27</v>
      </c>
      <c r="E20" s="303">
        <v>95.15</v>
      </c>
      <c r="F20" s="303">
        <v>92.11</v>
      </c>
      <c r="G20" s="303">
        <v>91.73</v>
      </c>
      <c r="H20" s="303">
        <v>92.97</v>
      </c>
      <c r="I20" s="303">
        <v>90.02</v>
      </c>
      <c r="J20" s="303">
        <v>92.12</v>
      </c>
      <c r="K20" s="303">
        <v>88.21</v>
      </c>
      <c r="L20" s="303">
        <v>87.39</v>
      </c>
      <c r="M20" s="304">
        <v>87.26</v>
      </c>
      <c r="N20" s="305">
        <v>82.38</v>
      </c>
      <c r="O20" s="302">
        <v>72.78</v>
      </c>
      <c r="P20" s="302">
        <f>N20-O20</f>
        <v>9.599999999999994</v>
      </c>
      <c r="Q20" s="305">
        <v>43.69</v>
      </c>
      <c r="R20" s="302">
        <v>42.54</v>
      </c>
      <c r="S20" s="302">
        <f>Q20-R20</f>
        <v>1.1499999999999986</v>
      </c>
      <c r="T20" s="305">
        <v>38.68</v>
      </c>
      <c r="U20" s="302">
        <v>30.23</v>
      </c>
      <c r="V20" s="306">
        <f>T20-U20</f>
        <v>8.45</v>
      </c>
      <c r="W20" s="311"/>
      <c r="X20" s="311"/>
      <c r="Y20" s="311"/>
    </row>
  </sheetData>
  <mergeCells count="1">
    <mergeCell ref="A12:A14"/>
  </mergeCells>
  <printOptions/>
  <pageMargins left="0.5905511811023623" right="0.3937007874015748" top="0.9055118110236221" bottom="0.7874015748031497"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Q20"/>
  <sheetViews>
    <sheetView showGridLines="0" zoomScale="75" zoomScaleNormal="75" workbookViewId="0" topLeftCell="B1">
      <selection activeCell="A1" sqref="A1"/>
    </sheetView>
  </sheetViews>
  <sheetFormatPr defaultColWidth="8.796875" defaultRowHeight="14.25"/>
  <cols>
    <col min="1" max="1" width="6.8984375" style="208" customWidth="1"/>
    <col min="2" max="2" width="14.59765625" style="208" customWidth="1"/>
    <col min="3" max="16" width="10.59765625" style="208" customWidth="1"/>
    <col min="17" max="17" width="7.09765625" style="208" customWidth="1"/>
    <col min="18" max="16384" width="9" style="208" customWidth="1"/>
  </cols>
  <sheetData>
    <row r="1" ht="17.25">
      <c r="B1" s="9" t="s">
        <v>249</v>
      </c>
    </row>
    <row r="2" ht="30" customHeight="1" thickBot="1">
      <c r="P2" s="312" t="s">
        <v>37</v>
      </c>
    </row>
    <row r="3" spans="2:17" s="209" customFormat="1" ht="24.75" customHeight="1">
      <c r="B3" s="282"/>
      <c r="C3" s="313" t="s">
        <v>236</v>
      </c>
      <c r="D3" s="313" t="s">
        <v>248</v>
      </c>
      <c r="E3" s="284"/>
      <c r="F3" s="284"/>
      <c r="G3" s="284"/>
      <c r="H3" s="284"/>
      <c r="I3" s="284"/>
      <c r="J3" s="284"/>
      <c r="K3" s="284"/>
      <c r="L3" s="284"/>
      <c r="M3" s="284"/>
      <c r="N3" s="39" t="s">
        <v>274</v>
      </c>
      <c r="O3" s="39"/>
      <c r="P3" s="41"/>
      <c r="Q3" s="314"/>
    </row>
    <row r="4" spans="2:17" s="209" customFormat="1" ht="24.75" customHeight="1">
      <c r="B4" s="47" t="s">
        <v>43</v>
      </c>
      <c r="C4" s="287" t="s">
        <v>277</v>
      </c>
      <c r="D4" s="315">
        <v>7</v>
      </c>
      <c r="E4" s="287" t="s">
        <v>251</v>
      </c>
      <c r="F4" s="287" t="s">
        <v>252</v>
      </c>
      <c r="G4" s="287" t="s">
        <v>253</v>
      </c>
      <c r="H4" s="287" t="s">
        <v>83</v>
      </c>
      <c r="I4" s="287" t="s">
        <v>108</v>
      </c>
      <c r="J4" s="287" t="s">
        <v>254</v>
      </c>
      <c r="K4" s="287" t="s">
        <v>269</v>
      </c>
      <c r="L4" s="287" t="s">
        <v>270</v>
      </c>
      <c r="M4" s="287" t="s">
        <v>273</v>
      </c>
      <c r="N4" s="316"/>
      <c r="O4" s="316"/>
      <c r="P4" s="317"/>
      <c r="Q4" s="314"/>
    </row>
    <row r="5" spans="2:17" s="209" customFormat="1" ht="24.75" customHeight="1">
      <c r="B5" s="291"/>
      <c r="C5" s="318" t="s">
        <v>240</v>
      </c>
      <c r="D5" s="318" t="s">
        <v>240</v>
      </c>
      <c r="E5" s="293"/>
      <c r="F5" s="293"/>
      <c r="G5" s="293"/>
      <c r="H5" s="293"/>
      <c r="I5" s="293"/>
      <c r="J5" s="293"/>
      <c r="K5" s="293"/>
      <c r="L5" s="293"/>
      <c r="M5" s="293"/>
      <c r="N5" s="293" t="s">
        <v>241</v>
      </c>
      <c r="O5" s="294" t="s">
        <v>242</v>
      </c>
      <c r="P5" s="319" t="s">
        <v>243</v>
      </c>
      <c r="Q5" s="103"/>
    </row>
    <row r="6" spans="2:17" s="209" customFormat="1" ht="24.75" customHeight="1">
      <c r="B6" s="67" t="s">
        <v>10</v>
      </c>
      <c r="C6" s="320">
        <v>0.84</v>
      </c>
      <c r="D6" s="297">
        <v>1.56</v>
      </c>
      <c r="E6" s="297">
        <v>1.39</v>
      </c>
      <c r="F6" s="297">
        <v>0.99</v>
      </c>
      <c r="G6" s="297">
        <v>0.69</v>
      </c>
      <c r="H6" s="297">
        <v>1.92</v>
      </c>
      <c r="I6" s="297">
        <v>0.51</v>
      </c>
      <c r="J6" s="297">
        <v>2.01</v>
      </c>
      <c r="K6" s="297">
        <v>1.13</v>
      </c>
      <c r="L6" s="297">
        <v>1.53</v>
      </c>
      <c r="M6" s="297">
        <v>1.45</v>
      </c>
      <c r="N6" s="298">
        <v>1.74</v>
      </c>
      <c r="O6" s="297">
        <v>0.51</v>
      </c>
      <c r="P6" s="321">
        <f>N6-O6</f>
        <v>1.23</v>
      </c>
      <c r="Q6" s="322"/>
    </row>
    <row r="7" spans="2:17" s="209" customFormat="1" ht="24.75" customHeight="1">
      <c r="B7" s="67" t="s">
        <v>14</v>
      </c>
      <c r="C7" s="297">
        <v>1.6</v>
      </c>
      <c r="D7" s="297">
        <v>4.01</v>
      </c>
      <c r="E7" s="297">
        <v>5.45</v>
      </c>
      <c r="F7" s="297">
        <v>5.09</v>
      </c>
      <c r="G7" s="297">
        <v>5.36</v>
      </c>
      <c r="H7" s="297">
        <v>5.86</v>
      </c>
      <c r="I7" s="297">
        <v>5.51</v>
      </c>
      <c r="J7" s="297">
        <v>6.1</v>
      </c>
      <c r="K7" s="297">
        <v>8.75</v>
      </c>
      <c r="L7" s="297">
        <v>5.43</v>
      </c>
      <c r="M7" s="297">
        <v>5.27</v>
      </c>
      <c r="N7" s="298">
        <v>5.15</v>
      </c>
      <c r="O7" s="297">
        <v>2.28</v>
      </c>
      <c r="P7" s="321">
        <f>N7-O7</f>
        <v>2.8700000000000006</v>
      </c>
      <c r="Q7" s="322"/>
    </row>
    <row r="8" spans="2:17" s="209" customFormat="1" ht="24.75" customHeight="1">
      <c r="B8" s="67" t="s">
        <v>21</v>
      </c>
      <c r="C8" s="297">
        <v>0.73</v>
      </c>
      <c r="D8" s="297">
        <v>2.18</v>
      </c>
      <c r="E8" s="297">
        <v>2.89</v>
      </c>
      <c r="F8" s="297">
        <v>2.76</v>
      </c>
      <c r="G8" s="297">
        <v>2.65</v>
      </c>
      <c r="H8" s="297">
        <v>3.49</v>
      </c>
      <c r="I8" s="297">
        <v>2.21</v>
      </c>
      <c r="J8" s="297">
        <v>3.04</v>
      </c>
      <c r="K8" s="297">
        <v>3.08</v>
      </c>
      <c r="L8" s="297">
        <v>3.75</v>
      </c>
      <c r="M8" s="297">
        <v>3.94</v>
      </c>
      <c r="N8" s="298">
        <v>3.88</v>
      </c>
      <c r="O8" s="297">
        <v>1.63</v>
      </c>
      <c r="P8" s="321">
        <f>N8-O8</f>
        <v>2.25</v>
      </c>
      <c r="Q8" s="322"/>
    </row>
    <row r="9" spans="2:17" s="209" customFormat="1" ht="24.75" customHeight="1" thickBot="1">
      <c r="B9" s="68" t="s">
        <v>25</v>
      </c>
      <c r="C9" s="303">
        <v>0.32</v>
      </c>
      <c r="D9" s="303">
        <v>0.77</v>
      </c>
      <c r="E9" s="303">
        <v>1.45</v>
      </c>
      <c r="F9" s="303">
        <v>1.88</v>
      </c>
      <c r="G9" s="303">
        <v>1.37</v>
      </c>
      <c r="H9" s="303">
        <v>1.26</v>
      </c>
      <c r="I9" s="303">
        <v>1.93</v>
      </c>
      <c r="J9" s="303">
        <v>2.07</v>
      </c>
      <c r="K9" s="303">
        <v>2.63</v>
      </c>
      <c r="L9" s="303">
        <v>1.94</v>
      </c>
      <c r="M9" s="303">
        <v>1.08</v>
      </c>
      <c r="N9" s="304">
        <v>1.81</v>
      </c>
      <c r="O9" s="303">
        <v>1.42</v>
      </c>
      <c r="P9" s="323">
        <f>N9-O9</f>
        <v>0.3900000000000001</v>
      </c>
      <c r="Q9" s="322"/>
    </row>
    <row r="10" ht="99.75" customHeight="1">
      <c r="A10" s="383" t="s">
        <v>299</v>
      </c>
    </row>
    <row r="11" spans="1:2" ht="17.25">
      <c r="A11" s="383"/>
      <c r="B11" s="9" t="s">
        <v>250</v>
      </c>
    </row>
    <row r="12" spans="1:16" ht="30" customHeight="1" thickBot="1">
      <c r="A12" s="383"/>
      <c r="P12" s="312" t="s">
        <v>37</v>
      </c>
    </row>
    <row r="13" spans="2:17" s="209" customFormat="1" ht="24.75" customHeight="1">
      <c r="B13" s="282"/>
      <c r="C13" s="313" t="s">
        <v>236</v>
      </c>
      <c r="D13" s="313" t="s">
        <v>248</v>
      </c>
      <c r="E13" s="284"/>
      <c r="F13" s="284"/>
      <c r="G13" s="284"/>
      <c r="H13" s="284"/>
      <c r="I13" s="284"/>
      <c r="J13" s="284"/>
      <c r="K13" s="284"/>
      <c r="L13" s="284"/>
      <c r="M13" s="284"/>
      <c r="N13" s="39" t="s">
        <v>274</v>
      </c>
      <c r="O13" s="39"/>
      <c r="P13" s="41"/>
      <c r="Q13" s="314"/>
    </row>
    <row r="14" spans="2:17" s="209" customFormat="1" ht="24.75" customHeight="1">
      <c r="B14" s="47" t="s">
        <v>43</v>
      </c>
      <c r="C14" s="287" t="s">
        <v>278</v>
      </c>
      <c r="D14" s="315">
        <v>7</v>
      </c>
      <c r="E14" s="287" t="s">
        <v>251</v>
      </c>
      <c r="F14" s="287" t="s">
        <v>252</v>
      </c>
      <c r="G14" s="287" t="s">
        <v>253</v>
      </c>
      <c r="H14" s="287" t="s">
        <v>83</v>
      </c>
      <c r="I14" s="287" t="s">
        <v>108</v>
      </c>
      <c r="J14" s="287" t="s">
        <v>254</v>
      </c>
      <c r="K14" s="287" t="s">
        <v>269</v>
      </c>
      <c r="L14" s="287" t="s">
        <v>270</v>
      </c>
      <c r="M14" s="287" t="s">
        <v>273</v>
      </c>
      <c r="N14" s="316"/>
      <c r="O14" s="316"/>
      <c r="P14" s="317"/>
      <c r="Q14" s="102"/>
    </row>
    <row r="15" spans="2:17" s="209" customFormat="1" ht="24.75" customHeight="1">
      <c r="B15" s="291"/>
      <c r="C15" s="318" t="s">
        <v>240</v>
      </c>
      <c r="D15" s="318" t="s">
        <v>240</v>
      </c>
      <c r="E15" s="293"/>
      <c r="F15" s="293"/>
      <c r="G15" s="293"/>
      <c r="H15" s="293"/>
      <c r="I15" s="293"/>
      <c r="J15" s="293"/>
      <c r="K15" s="293"/>
      <c r="L15" s="293"/>
      <c r="M15" s="293"/>
      <c r="N15" s="293" t="s">
        <v>241</v>
      </c>
      <c r="O15" s="294" t="s">
        <v>242</v>
      </c>
      <c r="P15" s="319" t="s">
        <v>243</v>
      </c>
      <c r="Q15" s="103"/>
    </row>
    <row r="16" spans="2:17" s="209" customFormat="1" ht="24.75" customHeight="1">
      <c r="B16" s="67" t="s">
        <v>10</v>
      </c>
      <c r="C16" s="297">
        <v>0.21</v>
      </c>
      <c r="D16" s="297">
        <v>0.34</v>
      </c>
      <c r="E16" s="297">
        <v>0.71</v>
      </c>
      <c r="F16" s="297">
        <v>2.69</v>
      </c>
      <c r="G16" s="297">
        <v>1.47</v>
      </c>
      <c r="H16" s="297">
        <v>1.2</v>
      </c>
      <c r="I16" s="297">
        <v>1.3</v>
      </c>
      <c r="J16" s="297">
        <v>1.4</v>
      </c>
      <c r="K16" s="297">
        <v>1.19</v>
      </c>
      <c r="L16" s="297">
        <v>0.55</v>
      </c>
      <c r="M16" s="297">
        <v>0.57</v>
      </c>
      <c r="N16" s="298">
        <v>0.49</v>
      </c>
      <c r="O16" s="297">
        <v>1.58</v>
      </c>
      <c r="P16" s="321">
        <f>N16-O16</f>
        <v>-1.09</v>
      </c>
      <c r="Q16" s="322"/>
    </row>
    <row r="17" spans="2:17" s="209" customFormat="1" ht="24.75" customHeight="1">
      <c r="B17" s="67" t="s">
        <v>14</v>
      </c>
      <c r="C17" s="297">
        <v>0.39</v>
      </c>
      <c r="D17" s="297">
        <v>1.41</v>
      </c>
      <c r="E17" s="297">
        <v>1.8</v>
      </c>
      <c r="F17" s="297">
        <v>2.21</v>
      </c>
      <c r="G17" s="297">
        <v>2.03</v>
      </c>
      <c r="H17" s="297">
        <v>2.77</v>
      </c>
      <c r="I17" s="297">
        <v>2.44</v>
      </c>
      <c r="J17" s="297">
        <v>3.52</v>
      </c>
      <c r="K17" s="297">
        <v>3.23</v>
      </c>
      <c r="L17" s="297">
        <v>4.39</v>
      </c>
      <c r="M17" s="297">
        <v>4.03</v>
      </c>
      <c r="N17" s="298">
        <v>4.2</v>
      </c>
      <c r="O17" s="297">
        <v>3.27</v>
      </c>
      <c r="P17" s="321">
        <f>N17-O17</f>
        <v>0.9300000000000002</v>
      </c>
      <c r="Q17" s="322"/>
    </row>
    <row r="18" spans="2:17" s="209" customFormat="1" ht="24.75" customHeight="1">
      <c r="B18" s="67" t="s">
        <v>21</v>
      </c>
      <c r="C18" s="297">
        <v>0.12</v>
      </c>
      <c r="D18" s="297">
        <v>0.5</v>
      </c>
      <c r="E18" s="297">
        <v>0.83</v>
      </c>
      <c r="F18" s="297">
        <v>0.94</v>
      </c>
      <c r="G18" s="297">
        <v>0.9</v>
      </c>
      <c r="H18" s="297">
        <v>1.71</v>
      </c>
      <c r="I18" s="297">
        <v>1.57</v>
      </c>
      <c r="J18" s="297">
        <v>1.48</v>
      </c>
      <c r="K18" s="297">
        <v>1.6</v>
      </c>
      <c r="L18" s="297">
        <v>1.6</v>
      </c>
      <c r="M18" s="297">
        <v>1.71</v>
      </c>
      <c r="N18" s="298">
        <v>2.3</v>
      </c>
      <c r="O18" s="297">
        <v>2.67</v>
      </c>
      <c r="P18" s="321">
        <f>N18-O18</f>
        <v>-0.3700000000000001</v>
      </c>
      <c r="Q18" s="322"/>
    </row>
    <row r="19" spans="2:17" s="209" customFormat="1" ht="24.75" customHeight="1" thickBot="1">
      <c r="B19" s="68" t="s">
        <v>25</v>
      </c>
      <c r="C19" s="303">
        <v>0.02</v>
      </c>
      <c r="D19" s="303">
        <v>0.39</v>
      </c>
      <c r="E19" s="303">
        <v>0.2</v>
      </c>
      <c r="F19" s="303">
        <v>0.27</v>
      </c>
      <c r="G19" s="303">
        <v>0.43</v>
      </c>
      <c r="H19" s="303">
        <v>0.54</v>
      </c>
      <c r="I19" s="303">
        <v>0.48</v>
      </c>
      <c r="J19" s="303">
        <v>0.63</v>
      </c>
      <c r="K19" s="303">
        <v>0.75</v>
      </c>
      <c r="L19" s="303">
        <v>0.79</v>
      </c>
      <c r="M19" s="303">
        <v>1</v>
      </c>
      <c r="N19" s="304">
        <v>0.77</v>
      </c>
      <c r="O19" s="303">
        <v>1.71</v>
      </c>
      <c r="P19" s="323">
        <f>N19-O19</f>
        <v>-0.94</v>
      </c>
      <c r="Q19" s="322"/>
    </row>
    <row r="20" ht="24.75" customHeight="1">
      <c r="B20" s="209"/>
    </row>
  </sheetData>
  <mergeCells count="1">
    <mergeCell ref="A10:A12"/>
  </mergeCells>
  <printOptions/>
  <pageMargins left="0.5905511811023623" right="0.3937007874015748" top="1.299212598425197" bottom="0.3937007874015748"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sheetPr>
    <pageSetUpPr fitToPage="1"/>
  </sheetPr>
  <dimension ref="A1:X23"/>
  <sheetViews>
    <sheetView showGridLines="0" zoomScale="75" zoomScaleNormal="75" workbookViewId="0" topLeftCell="A1">
      <selection activeCell="A1" sqref="A1"/>
    </sheetView>
  </sheetViews>
  <sheetFormatPr defaultColWidth="8.796875" defaultRowHeight="14.25"/>
  <cols>
    <col min="1" max="1" width="4.59765625" style="5" customWidth="1"/>
    <col min="2" max="3" width="9" style="5" customWidth="1"/>
    <col min="4" max="19" width="7.59765625" style="5" customWidth="1"/>
    <col min="20" max="24" width="7.09765625" style="5" customWidth="1"/>
    <col min="25" max="16384" width="9" style="5" customWidth="1"/>
  </cols>
  <sheetData>
    <row r="1" ht="18.75">
      <c r="A1" s="207" t="s">
        <v>194</v>
      </c>
    </row>
    <row r="3" ht="17.25">
      <c r="C3" s="9" t="s">
        <v>197</v>
      </c>
    </row>
    <row r="4" ht="19.5" customHeight="1" thickBot="1">
      <c r="V4" s="5" t="s">
        <v>37</v>
      </c>
    </row>
    <row r="5" spans="3:22" ht="16.5" customHeight="1">
      <c r="C5" s="12"/>
      <c r="D5" s="13" t="s">
        <v>38</v>
      </c>
      <c r="E5" s="13"/>
      <c r="F5" s="13"/>
      <c r="G5" s="14"/>
      <c r="H5" s="15"/>
      <c r="I5" s="13" t="s">
        <v>39</v>
      </c>
      <c r="J5" s="14"/>
      <c r="K5" s="13" t="s">
        <v>40</v>
      </c>
      <c r="L5" s="13"/>
      <c r="M5" s="14"/>
      <c r="N5" s="16" t="s">
        <v>41</v>
      </c>
      <c r="O5" s="16"/>
      <c r="P5" s="16"/>
      <c r="Q5" s="16"/>
      <c r="R5" s="17"/>
      <c r="S5" s="15"/>
      <c r="T5" s="15"/>
      <c r="U5" s="15"/>
      <c r="V5" s="18"/>
    </row>
    <row r="6" spans="3:22" ht="16.5" customHeight="1">
      <c r="C6" s="19"/>
      <c r="D6" s="20"/>
      <c r="E6" s="20"/>
      <c r="F6" s="20"/>
      <c r="G6" s="21"/>
      <c r="H6" s="22"/>
      <c r="I6" s="20"/>
      <c r="J6" s="21"/>
      <c r="K6" s="20"/>
      <c r="L6" s="20"/>
      <c r="M6" s="21"/>
      <c r="N6" s="23" t="s">
        <v>42</v>
      </c>
      <c r="O6" s="23"/>
      <c r="P6" s="24"/>
      <c r="Q6" s="22"/>
      <c r="R6" s="22"/>
      <c r="S6" s="22"/>
      <c r="T6" s="22"/>
      <c r="U6" s="22"/>
      <c r="V6" s="25"/>
    </row>
    <row r="7" spans="3:22" s="98" customFormat="1" ht="135" customHeight="1">
      <c r="C7" s="95" t="s">
        <v>43</v>
      </c>
      <c r="D7" s="96" t="s">
        <v>44</v>
      </c>
      <c r="E7" s="96" t="s">
        <v>45</v>
      </c>
      <c r="F7" s="96" t="s">
        <v>46</v>
      </c>
      <c r="G7" s="96" t="s">
        <v>47</v>
      </c>
      <c r="H7" s="94" t="s">
        <v>48</v>
      </c>
      <c r="I7" s="94" t="s">
        <v>49</v>
      </c>
      <c r="J7" s="94" t="s">
        <v>50</v>
      </c>
      <c r="K7" s="94" t="s">
        <v>51</v>
      </c>
      <c r="L7" s="94" t="s">
        <v>52</v>
      </c>
      <c r="M7" s="94" t="s">
        <v>53</v>
      </c>
      <c r="N7" s="94" t="s">
        <v>44</v>
      </c>
      <c r="O7" s="94" t="s">
        <v>54</v>
      </c>
      <c r="P7" s="94" t="s">
        <v>55</v>
      </c>
      <c r="Q7" s="94" t="s">
        <v>56</v>
      </c>
      <c r="R7" s="94" t="s">
        <v>57</v>
      </c>
      <c r="S7" s="94" t="s">
        <v>58</v>
      </c>
      <c r="T7" s="94" t="s">
        <v>59</v>
      </c>
      <c r="U7" s="94" t="s">
        <v>60</v>
      </c>
      <c r="V7" s="97" t="s">
        <v>61</v>
      </c>
    </row>
    <row r="8" spans="3:22" s="4" customFormat="1" ht="19.5" customHeight="1">
      <c r="C8" s="7" t="s">
        <v>10</v>
      </c>
      <c r="D8" s="10">
        <v>20.38</v>
      </c>
      <c r="E8" s="10">
        <v>15.23</v>
      </c>
      <c r="F8" s="10">
        <v>4.69</v>
      </c>
      <c r="G8" s="26">
        <v>0.47</v>
      </c>
      <c r="H8" s="26" t="s">
        <v>159</v>
      </c>
      <c r="I8" s="26">
        <v>0.13</v>
      </c>
      <c r="J8" s="10">
        <v>1.88</v>
      </c>
      <c r="K8" s="10">
        <v>2.05</v>
      </c>
      <c r="L8" s="10">
        <v>3.18</v>
      </c>
      <c r="M8" s="10">
        <v>2.02</v>
      </c>
      <c r="N8" s="10">
        <v>54.39</v>
      </c>
      <c r="O8" s="10">
        <v>21.32</v>
      </c>
      <c r="P8" s="10">
        <v>33.08</v>
      </c>
      <c r="Q8" s="10">
        <v>2.39</v>
      </c>
      <c r="R8" s="10">
        <v>0.54</v>
      </c>
      <c r="S8" s="26" t="s">
        <v>159</v>
      </c>
      <c r="T8" s="10">
        <v>0.6</v>
      </c>
      <c r="U8" s="26" t="s">
        <v>159</v>
      </c>
      <c r="V8" s="6">
        <v>0.19</v>
      </c>
    </row>
    <row r="9" spans="3:22" s="4" customFormat="1" ht="19.5" customHeight="1">
      <c r="C9" s="7" t="s">
        <v>14</v>
      </c>
      <c r="D9" s="10">
        <v>26.46</v>
      </c>
      <c r="E9" s="10">
        <v>10.4</v>
      </c>
      <c r="F9" s="10">
        <v>10.29</v>
      </c>
      <c r="G9" s="10">
        <v>5.77</v>
      </c>
      <c r="H9" s="10">
        <v>0.86</v>
      </c>
      <c r="I9" s="10">
        <v>0.14</v>
      </c>
      <c r="J9" s="10">
        <v>4.36</v>
      </c>
      <c r="K9" s="10">
        <v>4.48</v>
      </c>
      <c r="L9" s="10">
        <v>11.18</v>
      </c>
      <c r="M9" s="10">
        <v>1.86</v>
      </c>
      <c r="N9" s="10">
        <v>68.19</v>
      </c>
      <c r="O9" s="10">
        <v>32.84</v>
      </c>
      <c r="P9" s="10">
        <v>35.36</v>
      </c>
      <c r="Q9" s="10">
        <v>11.56</v>
      </c>
      <c r="R9" s="10">
        <v>0.55</v>
      </c>
      <c r="S9" s="26">
        <v>0.01</v>
      </c>
      <c r="T9" s="10">
        <v>0.58</v>
      </c>
      <c r="U9" s="10">
        <v>0.06</v>
      </c>
      <c r="V9" s="6">
        <v>0.52</v>
      </c>
    </row>
    <row r="10" spans="3:22" s="4" customFormat="1" ht="19.5" customHeight="1">
      <c r="C10" s="7" t="s">
        <v>21</v>
      </c>
      <c r="D10" s="10">
        <v>47.77</v>
      </c>
      <c r="E10" s="10">
        <v>11.62</v>
      </c>
      <c r="F10" s="10">
        <v>16.47</v>
      </c>
      <c r="G10" s="10">
        <v>19.67</v>
      </c>
      <c r="H10" s="10">
        <v>0.65</v>
      </c>
      <c r="I10" s="26">
        <v>0.09</v>
      </c>
      <c r="J10" s="10">
        <v>4.38</v>
      </c>
      <c r="K10" s="10">
        <v>2.77</v>
      </c>
      <c r="L10" s="10">
        <v>10.59</v>
      </c>
      <c r="M10" s="10">
        <v>1.24</v>
      </c>
      <c r="N10" s="10">
        <v>62.72</v>
      </c>
      <c r="O10" s="10">
        <v>34.73</v>
      </c>
      <c r="P10" s="10">
        <v>27.99</v>
      </c>
      <c r="Q10" s="10">
        <v>11.56</v>
      </c>
      <c r="R10" s="10">
        <v>0.75</v>
      </c>
      <c r="S10" s="10">
        <v>0.01</v>
      </c>
      <c r="T10" s="10">
        <v>2.08</v>
      </c>
      <c r="U10" s="10">
        <v>0.15</v>
      </c>
      <c r="V10" s="27" t="s">
        <v>159</v>
      </c>
    </row>
    <row r="11" spans="3:22" s="4" customFormat="1" ht="19.5" customHeight="1" thickBot="1">
      <c r="C11" s="8" t="s">
        <v>25</v>
      </c>
      <c r="D11" s="11">
        <v>58.42</v>
      </c>
      <c r="E11" s="11">
        <v>11.14</v>
      </c>
      <c r="F11" s="11">
        <v>16</v>
      </c>
      <c r="G11" s="11">
        <v>31.28</v>
      </c>
      <c r="H11" s="11">
        <v>0.57</v>
      </c>
      <c r="I11" s="11">
        <v>0.05</v>
      </c>
      <c r="J11" s="11">
        <v>3.37</v>
      </c>
      <c r="K11" s="11">
        <v>1.32</v>
      </c>
      <c r="L11" s="11">
        <v>8.14</v>
      </c>
      <c r="M11" s="11">
        <v>0.63</v>
      </c>
      <c r="N11" s="11">
        <v>72.78</v>
      </c>
      <c r="O11" s="11">
        <v>42.54</v>
      </c>
      <c r="P11" s="11">
        <v>30.23</v>
      </c>
      <c r="Q11" s="11">
        <v>7.96</v>
      </c>
      <c r="R11" s="11">
        <v>0.98</v>
      </c>
      <c r="S11" s="11">
        <v>0.05</v>
      </c>
      <c r="T11" s="11">
        <v>1.83</v>
      </c>
      <c r="U11" s="11">
        <v>0.25</v>
      </c>
      <c r="V11" s="29" t="s">
        <v>159</v>
      </c>
    </row>
    <row r="12" spans="1:24" s="4" customFormat="1" ht="19.5" customHeight="1" thickBot="1">
      <c r="A12" s="382" t="s">
        <v>295</v>
      </c>
      <c r="C12" s="88"/>
      <c r="D12" s="89"/>
      <c r="E12" s="89"/>
      <c r="F12" s="89"/>
      <c r="G12" s="89"/>
      <c r="H12" s="90"/>
      <c r="I12" s="89"/>
      <c r="J12" s="89"/>
      <c r="K12" s="89"/>
      <c r="L12" s="89"/>
      <c r="M12" s="89"/>
      <c r="N12" s="89"/>
      <c r="O12" s="89"/>
      <c r="P12" s="89"/>
      <c r="Q12" s="89"/>
      <c r="R12" s="89"/>
      <c r="S12" s="89"/>
      <c r="T12" s="89"/>
      <c r="U12" s="89"/>
      <c r="V12" s="89"/>
      <c r="W12" s="90"/>
      <c r="X12" s="88"/>
    </row>
    <row r="13" spans="1:23" ht="16.5" customHeight="1">
      <c r="A13" s="382"/>
      <c r="C13" s="12"/>
      <c r="D13" s="13" t="s">
        <v>62</v>
      </c>
      <c r="E13" s="14"/>
      <c r="F13" s="13" t="s">
        <v>63</v>
      </c>
      <c r="G13" s="13"/>
      <c r="H13" s="14"/>
      <c r="I13" s="15"/>
      <c r="J13" s="15"/>
      <c r="K13" s="15"/>
      <c r="L13" s="15"/>
      <c r="M13" s="15"/>
      <c r="N13" s="15"/>
      <c r="O13" s="15"/>
      <c r="P13" s="15"/>
      <c r="Q13" s="150" t="s">
        <v>156</v>
      </c>
      <c r="R13" s="17"/>
      <c r="S13" s="30" t="s">
        <v>64</v>
      </c>
      <c r="T13" s="16"/>
      <c r="U13" s="16"/>
      <c r="V13" s="16"/>
      <c r="W13" s="31"/>
    </row>
    <row r="14" spans="1:23" ht="16.5" customHeight="1">
      <c r="A14" s="382"/>
      <c r="C14" s="19"/>
      <c r="D14" s="20"/>
      <c r="E14" s="21"/>
      <c r="F14" s="20"/>
      <c r="G14" s="20"/>
      <c r="H14" s="21"/>
      <c r="I14" s="22"/>
      <c r="J14" s="22"/>
      <c r="K14" s="22"/>
      <c r="L14" s="22"/>
      <c r="M14" s="22"/>
      <c r="N14" s="22"/>
      <c r="O14" s="22"/>
      <c r="P14" s="22"/>
      <c r="Q14" s="32"/>
      <c r="R14" s="21"/>
      <c r="S14" s="22"/>
      <c r="T14" s="22"/>
      <c r="U14" s="23" t="s">
        <v>65</v>
      </c>
      <c r="V14" s="23"/>
      <c r="W14" s="33"/>
    </row>
    <row r="15" spans="3:23" s="98" customFormat="1" ht="159.75" customHeight="1">
      <c r="C15" s="99"/>
      <c r="D15" s="94" t="s">
        <v>66</v>
      </c>
      <c r="E15" s="94" t="s">
        <v>67</v>
      </c>
      <c r="F15" s="94" t="s">
        <v>44</v>
      </c>
      <c r="G15" s="94" t="s">
        <v>68</v>
      </c>
      <c r="H15" s="94" t="s">
        <v>69</v>
      </c>
      <c r="I15" s="94" t="s">
        <v>70</v>
      </c>
      <c r="J15" s="94" t="s">
        <v>71</v>
      </c>
      <c r="K15" s="94" t="s">
        <v>72</v>
      </c>
      <c r="L15" s="94" t="s">
        <v>73</v>
      </c>
      <c r="M15" s="94" t="s">
        <v>74</v>
      </c>
      <c r="N15" s="94" t="s">
        <v>75</v>
      </c>
      <c r="O15" s="94" t="s">
        <v>76</v>
      </c>
      <c r="P15" s="94" t="s">
        <v>77</v>
      </c>
      <c r="Q15" s="94" t="s">
        <v>157</v>
      </c>
      <c r="R15" s="94" t="s">
        <v>78</v>
      </c>
      <c r="S15" s="94" t="s">
        <v>44</v>
      </c>
      <c r="T15" s="94" t="s">
        <v>79</v>
      </c>
      <c r="U15" s="94" t="s">
        <v>44</v>
      </c>
      <c r="V15" s="94" t="s">
        <v>80</v>
      </c>
      <c r="W15" s="97" t="s">
        <v>81</v>
      </c>
    </row>
    <row r="16" spans="3:23" s="4" customFormat="1" ht="19.5" customHeight="1">
      <c r="C16" s="7" t="s">
        <v>10</v>
      </c>
      <c r="D16" s="26">
        <v>0.06</v>
      </c>
      <c r="E16" s="10">
        <v>0.51</v>
      </c>
      <c r="F16" s="10">
        <v>0.16</v>
      </c>
      <c r="G16" s="10">
        <v>0.04</v>
      </c>
      <c r="H16" s="10">
        <v>0.11</v>
      </c>
      <c r="I16" s="10">
        <v>0.34</v>
      </c>
      <c r="J16" s="10">
        <v>0.21</v>
      </c>
      <c r="K16" s="26" t="s">
        <v>159</v>
      </c>
      <c r="L16" s="26">
        <v>1.58</v>
      </c>
      <c r="M16" s="26">
        <v>0.02</v>
      </c>
      <c r="N16" s="26">
        <v>0.01</v>
      </c>
      <c r="O16" s="10">
        <v>0.3</v>
      </c>
      <c r="P16" s="10">
        <v>2.58</v>
      </c>
      <c r="Q16" s="26" t="s">
        <v>159</v>
      </c>
      <c r="R16" s="26" t="s">
        <v>159</v>
      </c>
      <c r="S16" s="26" t="s">
        <v>159</v>
      </c>
      <c r="T16" s="26" t="s">
        <v>159</v>
      </c>
      <c r="U16" s="26" t="s">
        <v>159</v>
      </c>
      <c r="V16" s="26" t="s">
        <v>159</v>
      </c>
      <c r="W16" s="27" t="s">
        <v>159</v>
      </c>
    </row>
    <row r="17" spans="3:23" s="4" customFormat="1" ht="19.5" customHeight="1">
      <c r="C17" s="7" t="s">
        <v>14</v>
      </c>
      <c r="D17" s="10">
        <v>0.08</v>
      </c>
      <c r="E17" s="10">
        <v>2.28</v>
      </c>
      <c r="F17" s="10">
        <v>0.28</v>
      </c>
      <c r="G17" s="10">
        <v>0.14</v>
      </c>
      <c r="H17" s="10">
        <v>0.14</v>
      </c>
      <c r="I17" s="10">
        <v>0.08</v>
      </c>
      <c r="J17" s="10">
        <v>0.61</v>
      </c>
      <c r="K17" s="10">
        <v>2.4</v>
      </c>
      <c r="L17" s="10">
        <v>3.27</v>
      </c>
      <c r="M17" s="10">
        <v>0.11</v>
      </c>
      <c r="N17" s="26">
        <v>0.01</v>
      </c>
      <c r="O17" s="10">
        <v>0.18</v>
      </c>
      <c r="P17" s="10">
        <v>3.73</v>
      </c>
      <c r="Q17" s="10">
        <v>0.74</v>
      </c>
      <c r="R17" s="10">
        <v>0.17</v>
      </c>
      <c r="S17" s="26" t="s">
        <v>159</v>
      </c>
      <c r="T17" s="26" t="s">
        <v>159</v>
      </c>
      <c r="U17" s="26" t="s">
        <v>159</v>
      </c>
      <c r="V17" s="26" t="s">
        <v>159</v>
      </c>
      <c r="W17" s="27" t="s">
        <v>159</v>
      </c>
    </row>
    <row r="18" spans="3:23" s="4" customFormat="1" ht="19.5" customHeight="1">
      <c r="C18" s="7" t="s">
        <v>21</v>
      </c>
      <c r="D18" s="10">
        <v>0.13</v>
      </c>
      <c r="E18" s="10">
        <v>1.63</v>
      </c>
      <c r="F18" s="10">
        <v>0.59</v>
      </c>
      <c r="G18" s="10">
        <v>0.43</v>
      </c>
      <c r="H18" s="10">
        <v>0.16</v>
      </c>
      <c r="I18" s="10">
        <v>0.03</v>
      </c>
      <c r="J18" s="10">
        <v>0.64</v>
      </c>
      <c r="K18" s="10">
        <v>3.18</v>
      </c>
      <c r="L18" s="10">
        <v>2.67</v>
      </c>
      <c r="M18" s="10">
        <v>0.18</v>
      </c>
      <c r="N18" s="278">
        <v>0</v>
      </c>
      <c r="O18" s="10">
        <v>0.05</v>
      </c>
      <c r="P18" s="10">
        <v>3.24</v>
      </c>
      <c r="Q18" s="10">
        <v>0.58</v>
      </c>
      <c r="R18" s="10">
        <v>0.12</v>
      </c>
      <c r="S18" s="10">
        <v>1.82</v>
      </c>
      <c r="T18" s="10">
        <v>0.03</v>
      </c>
      <c r="U18" s="10">
        <v>1.79</v>
      </c>
      <c r="V18" s="10">
        <v>1.19</v>
      </c>
      <c r="W18" s="6">
        <v>0.6</v>
      </c>
    </row>
    <row r="19" spans="3:23" s="4" customFormat="1" ht="19.5" customHeight="1" thickBot="1">
      <c r="C19" s="8" t="s">
        <v>25</v>
      </c>
      <c r="D19" s="11">
        <v>0.23</v>
      </c>
      <c r="E19" s="11">
        <v>1.42</v>
      </c>
      <c r="F19" s="11">
        <v>0.46</v>
      </c>
      <c r="G19" s="11">
        <v>0.33</v>
      </c>
      <c r="H19" s="11">
        <v>0.13</v>
      </c>
      <c r="I19" s="28">
        <v>0.03</v>
      </c>
      <c r="J19" s="11">
        <v>0.62</v>
      </c>
      <c r="K19" s="11">
        <v>3.2</v>
      </c>
      <c r="L19" s="11">
        <v>1.71</v>
      </c>
      <c r="M19" s="11">
        <v>0.18</v>
      </c>
      <c r="N19" s="279">
        <v>0</v>
      </c>
      <c r="O19" s="11">
        <v>0.01</v>
      </c>
      <c r="P19" s="11">
        <v>3.36</v>
      </c>
      <c r="Q19" s="28" t="s">
        <v>159</v>
      </c>
      <c r="R19" s="28" t="s">
        <v>159</v>
      </c>
      <c r="S19" s="28" t="s">
        <v>159</v>
      </c>
      <c r="T19" s="28" t="s">
        <v>159</v>
      </c>
      <c r="U19" s="28" t="s">
        <v>159</v>
      </c>
      <c r="V19" s="28" t="s">
        <v>159</v>
      </c>
      <c r="W19" s="29" t="s">
        <v>159</v>
      </c>
    </row>
    <row r="20" s="4" customFormat="1" ht="15.75" customHeight="1"/>
    <row r="21" s="4" customFormat="1" ht="15.75" customHeight="1">
      <c r="C21" s="4" t="s">
        <v>82</v>
      </c>
    </row>
    <row r="22" s="4" customFormat="1" ht="15.75" customHeight="1">
      <c r="C22" s="4" t="s">
        <v>158</v>
      </c>
    </row>
    <row r="23" s="4" customFormat="1" ht="15.75" customHeight="1">
      <c r="C23" s="4" t="s">
        <v>162</v>
      </c>
    </row>
  </sheetData>
  <mergeCells count="1">
    <mergeCell ref="A12:A14"/>
  </mergeCells>
  <printOptions horizontalCentered="1" verticalCentered="1"/>
  <pageMargins left="0.1968503937007874" right="0.7874015748031497" top="0.5905511811023623" bottom="0.5905511811023623" header="0.5118110236220472" footer="0.5118110236220472"/>
  <pageSetup fitToHeight="1" fitToWidth="1"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3:X23"/>
  <sheetViews>
    <sheetView showGridLines="0" zoomScale="75" zoomScaleNormal="75" workbookViewId="0" topLeftCell="B1">
      <selection activeCell="A1" sqref="A1"/>
    </sheetView>
  </sheetViews>
  <sheetFormatPr defaultColWidth="8.796875" defaultRowHeight="14.25"/>
  <cols>
    <col min="1" max="1" width="4.59765625" style="5" customWidth="1"/>
    <col min="2" max="3" width="9" style="5" customWidth="1"/>
    <col min="4" max="19" width="7.59765625" style="5" customWidth="1"/>
    <col min="20" max="24" width="7.09765625" style="5" customWidth="1"/>
    <col min="25" max="16384" width="9" style="5" customWidth="1"/>
  </cols>
  <sheetData>
    <row r="1" ht="18.75" customHeight="1"/>
    <row r="3" ht="17.25">
      <c r="C3" s="9" t="s">
        <v>195</v>
      </c>
    </row>
    <row r="4" ht="19.5" customHeight="1" thickBot="1">
      <c r="V4" s="5" t="s">
        <v>37</v>
      </c>
    </row>
    <row r="5" spans="3:22" ht="16.5" customHeight="1">
      <c r="C5" s="12"/>
      <c r="D5" s="13" t="s">
        <v>38</v>
      </c>
      <c r="E5" s="13"/>
      <c r="F5" s="13"/>
      <c r="G5" s="14"/>
      <c r="H5" s="15"/>
      <c r="I5" s="13" t="s">
        <v>39</v>
      </c>
      <c r="J5" s="14"/>
      <c r="K5" s="13" t="s">
        <v>40</v>
      </c>
      <c r="L5" s="13"/>
      <c r="M5" s="14"/>
      <c r="N5" s="16" t="s">
        <v>41</v>
      </c>
      <c r="O5" s="16"/>
      <c r="P5" s="16"/>
      <c r="Q5" s="16"/>
      <c r="R5" s="17"/>
      <c r="S5" s="15"/>
      <c r="T5" s="15"/>
      <c r="U5" s="15"/>
      <c r="V5" s="18"/>
    </row>
    <row r="6" spans="3:22" ht="16.5" customHeight="1">
      <c r="C6" s="19"/>
      <c r="D6" s="20"/>
      <c r="E6" s="20"/>
      <c r="F6" s="20"/>
      <c r="G6" s="21"/>
      <c r="H6" s="22"/>
      <c r="I6" s="20"/>
      <c r="J6" s="21"/>
      <c r="K6" s="20"/>
      <c r="L6" s="20"/>
      <c r="M6" s="21"/>
      <c r="N6" s="23" t="s">
        <v>42</v>
      </c>
      <c r="O6" s="23"/>
      <c r="P6" s="24"/>
      <c r="Q6" s="22"/>
      <c r="R6" s="22"/>
      <c r="S6" s="22"/>
      <c r="T6" s="22"/>
      <c r="U6" s="22"/>
      <c r="V6" s="25"/>
    </row>
    <row r="7" spans="3:22" s="98" customFormat="1" ht="135" customHeight="1">
      <c r="C7" s="95" t="s">
        <v>43</v>
      </c>
      <c r="D7" s="96" t="s">
        <v>44</v>
      </c>
      <c r="E7" s="96" t="s">
        <v>45</v>
      </c>
      <c r="F7" s="96" t="s">
        <v>46</v>
      </c>
      <c r="G7" s="96" t="s">
        <v>47</v>
      </c>
      <c r="H7" s="94" t="s">
        <v>48</v>
      </c>
      <c r="I7" s="94" t="s">
        <v>49</v>
      </c>
      <c r="J7" s="94" t="s">
        <v>50</v>
      </c>
      <c r="K7" s="94" t="s">
        <v>51</v>
      </c>
      <c r="L7" s="94" t="s">
        <v>52</v>
      </c>
      <c r="M7" s="94" t="s">
        <v>53</v>
      </c>
      <c r="N7" s="94" t="s">
        <v>44</v>
      </c>
      <c r="O7" s="94" t="s">
        <v>54</v>
      </c>
      <c r="P7" s="94" t="s">
        <v>55</v>
      </c>
      <c r="Q7" s="94" t="s">
        <v>56</v>
      </c>
      <c r="R7" s="94" t="s">
        <v>57</v>
      </c>
      <c r="S7" s="94" t="s">
        <v>58</v>
      </c>
      <c r="T7" s="94" t="s">
        <v>59</v>
      </c>
      <c r="U7" s="94" t="s">
        <v>60</v>
      </c>
      <c r="V7" s="97" t="s">
        <v>61</v>
      </c>
    </row>
    <row r="8" spans="3:22" s="4" customFormat="1" ht="19.5" customHeight="1">
      <c r="C8" s="7" t="s">
        <v>10</v>
      </c>
      <c r="D8" s="10">
        <v>19.55</v>
      </c>
      <c r="E8" s="10">
        <v>14.4</v>
      </c>
      <c r="F8" s="10">
        <v>4.64</v>
      </c>
      <c r="G8" s="10">
        <v>0.5</v>
      </c>
      <c r="H8" s="26" t="s">
        <v>159</v>
      </c>
      <c r="I8" s="10">
        <v>0.17</v>
      </c>
      <c r="J8" s="10">
        <v>1.85</v>
      </c>
      <c r="K8" s="10">
        <v>2.08</v>
      </c>
      <c r="L8" s="10">
        <v>3.89</v>
      </c>
      <c r="M8" s="10">
        <v>2.14</v>
      </c>
      <c r="N8" s="10">
        <v>55.41</v>
      </c>
      <c r="O8" s="10">
        <v>21.54</v>
      </c>
      <c r="P8" s="10">
        <v>33.87</v>
      </c>
      <c r="Q8" s="10">
        <v>2.22</v>
      </c>
      <c r="R8" s="10">
        <v>0.51</v>
      </c>
      <c r="S8" s="26" t="s">
        <v>159</v>
      </c>
      <c r="T8" s="10">
        <v>0.5</v>
      </c>
      <c r="U8" s="26" t="s">
        <v>159</v>
      </c>
      <c r="V8" s="6">
        <v>0.23</v>
      </c>
    </row>
    <row r="9" spans="3:22" s="4" customFormat="1" ht="19.5" customHeight="1">
      <c r="C9" s="7" t="s">
        <v>14</v>
      </c>
      <c r="D9" s="10">
        <v>23.8</v>
      </c>
      <c r="E9" s="10">
        <v>9.57</v>
      </c>
      <c r="F9" s="10">
        <v>9.29</v>
      </c>
      <c r="G9" s="10">
        <v>4.93</v>
      </c>
      <c r="H9" s="10">
        <v>0.8</v>
      </c>
      <c r="I9" s="10">
        <v>0.15</v>
      </c>
      <c r="J9" s="10">
        <v>4.65</v>
      </c>
      <c r="K9" s="10">
        <v>4.59</v>
      </c>
      <c r="L9" s="10">
        <v>13.78</v>
      </c>
      <c r="M9" s="10">
        <v>2.04</v>
      </c>
      <c r="N9" s="10">
        <v>69.29</v>
      </c>
      <c r="O9" s="10">
        <v>32.89</v>
      </c>
      <c r="P9" s="10">
        <v>36.4</v>
      </c>
      <c r="Q9" s="10">
        <v>11.61</v>
      </c>
      <c r="R9" s="10">
        <v>0.55</v>
      </c>
      <c r="S9" s="10">
        <v>0.01</v>
      </c>
      <c r="T9" s="10">
        <v>0.4</v>
      </c>
      <c r="U9" s="10">
        <v>0.04</v>
      </c>
      <c r="V9" s="6">
        <v>0.6</v>
      </c>
    </row>
    <row r="10" spans="3:22" s="4" customFormat="1" ht="19.5" customHeight="1">
      <c r="C10" s="7" t="s">
        <v>21</v>
      </c>
      <c r="D10" s="10">
        <v>44.28</v>
      </c>
      <c r="E10" s="10">
        <v>11.73</v>
      </c>
      <c r="F10" s="10">
        <v>15.86</v>
      </c>
      <c r="G10" s="10">
        <v>16.69</v>
      </c>
      <c r="H10" s="10">
        <v>0.62</v>
      </c>
      <c r="I10" s="10">
        <v>0.1</v>
      </c>
      <c r="J10" s="10">
        <v>4.79</v>
      </c>
      <c r="K10" s="10">
        <v>3.23</v>
      </c>
      <c r="L10" s="10">
        <v>12.12</v>
      </c>
      <c r="M10" s="10">
        <v>1.44</v>
      </c>
      <c r="N10" s="10">
        <v>60.61</v>
      </c>
      <c r="O10" s="10">
        <v>32.95</v>
      </c>
      <c r="P10" s="10">
        <v>27.66</v>
      </c>
      <c r="Q10" s="10">
        <v>12.16</v>
      </c>
      <c r="R10" s="10">
        <v>0.79</v>
      </c>
      <c r="S10" s="10">
        <v>0.01</v>
      </c>
      <c r="T10" s="10">
        <v>2.39</v>
      </c>
      <c r="U10" s="10">
        <v>0.14</v>
      </c>
      <c r="V10" s="27" t="s">
        <v>159</v>
      </c>
    </row>
    <row r="11" spans="3:22" s="4" customFormat="1" ht="19.5" customHeight="1" thickBot="1">
      <c r="C11" s="8" t="s">
        <v>25</v>
      </c>
      <c r="D11" s="11">
        <v>55.62</v>
      </c>
      <c r="E11" s="11">
        <v>12.04</v>
      </c>
      <c r="F11" s="11">
        <v>15.9</v>
      </c>
      <c r="G11" s="11">
        <v>27.68</v>
      </c>
      <c r="H11" s="11">
        <v>0.54</v>
      </c>
      <c r="I11" s="11">
        <v>0.06</v>
      </c>
      <c r="J11" s="11">
        <v>3.4</v>
      </c>
      <c r="K11" s="11">
        <v>1.65</v>
      </c>
      <c r="L11" s="11">
        <v>9.42</v>
      </c>
      <c r="M11" s="11">
        <v>0.68</v>
      </c>
      <c r="N11" s="11">
        <v>70.46</v>
      </c>
      <c r="O11" s="11">
        <v>39.19</v>
      </c>
      <c r="P11" s="11">
        <v>31.27</v>
      </c>
      <c r="Q11" s="11">
        <v>8.48</v>
      </c>
      <c r="R11" s="11">
        <v>0.94</v>
      </c>
      <c r="S11" s="11">
        <v>0.09</v>
      </c>
      <c r="T11" s="11">
        <v>2.21</v>
      </c>
      <c r="U11" s="11">
        <v>0.24</v>
      </c>
      <c r="V11" s="29" t="s">
        <v>159</v>
      </c>
    </row>
    <row r="12" spans="1:24" s="4" customFormat="1" ht="19.5" customHeight="1" thickBot="1">
      <c r="A12" s="382" t="s">
        <v>294</v>
      </c>
      <c r="C12" s="88"/>
      <c r="D12" s="89"/>
      <c r="E12" s="89"/>
      <c r="F12" s="89"/>
      <c r="G12" s="89"/>
      <c r="H12" s="90"/>
      <c r="I12" s="89"/>
      <c r="J12" s="89"/>
      <c r="K12" s="89"/>
      <c r="L12" s="89"/>
      <c r="M12" s="89"/>
      <c r="N12" s="89"/>
      <c r="O12" s="89"/>
      <c r="P12" s="89"/>
      <c r="Q12" s="89"/>
      <c r="R12" s="89"/>
      <c r="S12" s="89"/>
      <c r="T12" s="89"/>
      <c r="U12" s="89"/>
      <c r="V12" s="89"/>
      <c r="W12" s="90"/>
      <c r="X12" s="88"/>
    </row>
    <row r="13" spans="1:23" ht="16.5" customHeight="1">
      <c r="A13" s="382"/>
      <c r="C13" s="12"/>
      <c r="D13" s="13" t="s">
        <v>62</v>
      </c>
      <c r="E13" s="14"/>
      <c r="F13" s="13" t="s">
        <v>63</v>
      </c>
      <c r="G13" s="13"/>
      <c r="H13" s="14"/>
      <c r="I13" s="15"/>
      <c r="J13" s="15"/>
      <c r="K13" s="15"/>
      <c r="L13" s="15"/>
      <c r="M13" s="15"/>
      <c r="N13" s="15"/>
      <c r="O13" s="15"/>
      <c r="P13" s="15"/>
      <c r="Q13" s="150" t="s">
        <v>156</v>
      </c>
      <c r="R13" s="17"/>
      <c r="S13" s="30" t="s">
        <v>64</v>
      </c>
      <c r="T13" s="16"/>
      <c r="U13" s="16"/>
      <c r="V13" s="16"/>
      <c r="W13" s="31"/>
    </row>
    <row r="14" spans="1:23" ht="16.5" customHeight="1">
      <c r="A14" s="382"/>
      <c r="C14" s="19"/>
      <c r="D14" s="20"/>
      <c r="E14" s="21"/>
      <c r="F14" s="20"/>
      <c r="G14" s="20"/>
      <c r="H14" s="21"/>
      <c r="I14" s="22"/>
      <c r="J14" s="22"/>
      <c r="K14" s="22"/>
      <c r="L14" s="22"/>
      <c r="M14" s="22"/>
      <c r="N14" s="22"/>
      <c r="O14" s="22"/>
      <c r="P14" s="22"/>
      <c r="Q14" s="32"/>
      <c r="R14" s="21"/>
      <c r="S14" s="22"/>
      <c r="T14" s="22"/>
      <c r="U14" s="23" t="s">
        <v>65</v>
      </c>
      <c r="V14" s="23"/>
      <c r="W14" s="33"/>
    </row>
    <row r="15" spans="3:23" s="98" customFormat="1" ht="159.75" customHeight="1">
      <c r="C15" s="99"/>
      <c r="D15" s="94" t="s">
        <v>66</v>
      </c>
      <c r="E15" s="94" t="s">
        <v>67</v>
      </c>
      <c r="F15" s="94" t="s">
        <v>44</v>
      </c>
      <c r="G15" s="94" t="s">
        <v>68</v>
      </c>
      <c r="H15" s="94" t="s">
        <v>69</v>
      </c>
      <c r="I15" s="94" t="s">
        <v>70</v>
      </c>
      <c r="J15" s="94" t="s">
        <v>71</v>
      </c>
      <c r="K15" s="94" t="s">
        <v>72</v>
      </c>
      <c r="L15" s="94" t="s">
        <v>73</v>
      </c>
      <c r="M15" s="94" t="s">
        <v>74</v>
      </c>
      <c r="N15" s="94" t="s">
        <v>75</v>
      </c>
      <c r="O15" s="94" t="s">
        <v>76</v>
      </c>
      <c r="P15" s="94" t="s">
        <v>77</v>
      </c>
      <c r="Q15" s="94" t="s">
        <v>157</v>
      </c>
      <c r="R15" s="94" t="s">
        <v>78</v>
      </c>
      <c r="S15" s="94" t="s">
        <v>44</v>
      </c>
      <c r="T15" s="94" t="s">
        <v>79</v>
      </c>
      <c r="U15" s="94" t="s">
        <v>44</v>
      </c>
      <c r="V15" s="94" t="s">
        <v>80</v>
      </c>
      <c r="W15" s="97" t="s">
        <v>81</v>
      </c>
    </row>
    <row r="16" spans="3:23" s="4" customFormat="1" ht="19.5" customHeight="1">
      <c r="C16" s="7" t="s">
        <v>10</v>
      </c>
      <c r="D16" s="10">
        <v>0.07</v>
      </c>
      <c r="E16" s="10">
        <v>0.49</v>
      </c>
      <c r="F16" s="10">
        <v>0.21</v>
      </c>
      <c r="G16" s="10">
        <v>0.06</v>
      </c>
      <c r="H16" s="10">
        <v>0.16</v>
      </c>
      <c r="I16" s="10">
        <v>0.4</v>
      </c>
      <c r="J16" s="10">
        <v>0.18</v>
      </c>
      <c r="K16" s="26" t="s">
        <v>159</v>
      </c>
      <c r="L16" s="10">
        <v>1.84</v>
      </c>
      <c r="M16" s="10">
        <v>0.03</v>
      </c>
      <c r="N16" s="10">
        <v>0.01</v>
      </c>
      <c r="O16" s="10">
        <v>0.45</v>
      </c>
      <c r="P16" s="10">
        <v>2.82</v>
      </c>
      <c r="Q16" s="26" t="s">
        <v>159</v>
      </c>
      <c r="R16" s="26" t="s">
        <v>159</v>
      </c>
      <c r="S16" s="26" t="s">
        <v>159</v>
      </c>
      <c r="T16" s="26" t="s">
        <v>159</v>
      </c>
      <c r="U16" s="26" t="s">
        <v>159</v>
      </c>
      <c r="V16" s="26" t="s">
        <v>159</v>
      </c>
      <c r="W16" s="27" t="s">
        <v>159</v>
      </c>
    </row>
    <row r="17" spans="3:23" s="4" customFormat="1" ht="19.5" customHeight="1">
      <c r="C17" s="7" t="s">
        <v>14</v>
      </c>
      <c r="D17" s="10">
        <v>0.07</v>
      </c>
      <c r="E17" s="10">
        <v>2.8</v>
      </c>
      <c r="F17" s="10">
        <v>0.28</v>
      </c>
      <c r="G17" s="10">
        <v>0.12</v>
      </c>
      <c r="H17" s="10">
        <v>0.17</v>
      </c>
      <c r="I17" s="10">
        <v>0.1</v>
      </c>
      <c r="J17" s="10">
        <v>0.62</v>
      </c>
      <c r="K17" s="10">
        <v>2.86</v>
      </c>
      <c r="L17" s="10">
        <v>3.91</v>
      </c>
      <c r="M17" s="10">
        <v>0.11</v>
      </c>
      <c r="N17" s="10">
        <v>0.02</v>
      </c>
      <c r="O17" s="10">
        <v>0.22</v>
      </c>
      <c r="P17" s="10">
        <v>3.97</v>
      </c>
      <c r="Q17" s="10">
        <v>0.8</v>
      </c>
      <c r="R17" s="10">
        <v>0.19</v>
      </c>
      <c r="S17" s="26" t="s">
        <v>159</v>
      </c>
      <c r="T17" s="26" t="s">
        <v>159</v>
      </c>
      <c r="U17" s="26" t="s">
        <v>159</v>
      </c>
      <c r="V17" s="26" t="s">
        <v>159</v>
      </c>
      <c r="W17" s="27" t="s">
        <v>159</v>
      </c>
    </row>
    <row r="18" spans="3:23" s="4" customFormat="1" ht="19.5" customHeight="1">
      <c r="C18" s="7" t="s">
        <v>21</v>
      </c>
      <c r="D18" s="10">
        <v>0.14</v>
      </c>
      <c r="E18" s="10">
        <v>1.77</v>
      </c>
      <c r="F18" s="10">
        <v>0.48</v>
      </c>
      <c r="G18" s="10">
        <v>0.24</v>
      </c>
      <c r="H18" s="10">
        <v>0.24</v>
      </c>
      <c r="I18" s="10">
        <v>0.04</v>
      </c>
      <c r="J18" s="10">
        <v>0.66</v>
      </c>
      <c r="K18" s="10">
        <v>3.54</v>
      </c>
      <c r="L18" s="10">
        <v>3.15</v>
      </c>
      <c r="M18" s="10">
        <v>0.16</v>
      </c>
      <c r="N18" s="278">
        <v>0</v>
      </c>
      <c r="O18" s="10">
        <v>0.06</v>
      </c>
      <c r="P18" s="10">
        <v>3.12</v>
      </c>
      <c r="Q18" s="10">
        <v>0.59</v>
      </c>
      <c r="R18" s="10">
        <v>0.13</v>
      </c>
      <c r="S18" s="10">
        <v>1.65</v>
      </c>
      <c r="T18" s="10">
        <v>0.02</v>
      </c>
      <c r="U18" s="10">
        <v>1.62</v>
      </c>
      <c r="V18" s="10">
        <v>1.06</v>
      </c>
      <c r="W18" s="6">
        <v>0.56</v>
      </c>
    </row>
    <row r="19" spans="3:23" s="4" customFormat="1" ht="19.5" customHeight="1" thickBot="1">
      <c r="C19" s="8" t="s">
        <v>25</v>
      </c>
      <c r="D19" s="11">
        <v>0.3</v>
      </c>
      <c r="E19" s="11">
        <v>1.57</v>
      </c>
      <c r="F19" s="11">
        <v>0.35</v>
      </c>
      <c r="G19" s="11">
        <v>0.18</v>
      </c>
      <c r="H19" s="11">
        <v>0.17</v>
      </c>
      <c r="I19" s="11">
        <v>0.03</v>
      </c>
      <c r="J19" s="11">
        <v>0.66</v>
      </c>
      <c r="K19" s="11">
        <v>3.62</v>
      </c>
      <c r="L19" s="11">
        <v>1.8</v>
      </c>
      <c r="M19" s="11">
        <v>0.17</v>
      </c>
      <c r="N19" s="280">
        <v>0</v>
      </c>
      <c r="O19" s="11">
        <v>0.02</v>
      </c>
      <c r="P19" s="11">
        <v>2.85</v>
      </c>
      <c r="Q19" s="28" t="s">
        <v>159</v>
      </c>
      <c r="R19" s="28" t="s">
        <v>159</v>
      </c>
      <c r="S19" s="28" t="s">
        <v>159</v>
      </c>
      <c r="T19" s="28" t="s">
        <v>159</v>
      </c>
      <c r="U19" s="28" t="s">
        <v>159</v>
      </c>
      <c r="V19" s="28" t="s">
        <v>159</v>
      </c>
      <c r="W19" s="29" t="s">
        <v>159</v>
      </c>
    </row>
    <row r="20" s="4" customFormat="1" ht="15.75" customHeight="1"/>
    <row r="21" s="4" customFormat="1" ht="15.75" customHeight="1">
      <c r="C21" s="4" t="s">
        <v>82</v>
      </c>
    </row>
    <row r="22" s="4" customFormat="1" ht="15.75" customHeight="1">
      <c r="C22" s="4" t="s">
        <v>160</v>
      </c>
    </row>
    <row r="23" s="4" customFormat="1" ht="15.75" customHeight="1">
      <c r="C23" s="4" t="s">
        <v>161</v>
      </c>
    </row>
  </sheetData>
  <mergeCells count="1">
    <mergeCell ref="A12:A14"/>
  </mergeCells>
  <printOptions horizontalCentered="1" verticalCentered="1"/>
  <pageMargins left="0.3937007874015748" right="0.7874015748031497" top="0.5905511811023623" bottom="0.5905511811023623" header="0.5118110236220472" footer="0.5118110236220472"/>
  <pageSetup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3:X23"/>
  <sheetViews>
    <sheetView showGridLines="0" zoomScale="75" zoomScaleNormal="75" workbookViewId="0" topLeftCell="B1">
      <selection activeCell="A1" sqref="A1"/>
    </sheetView>
  </sheetViews>
  <sheetFormatPr defaultColWidth="8.796875" defaultRowHeight="14.25"/>
  <cols>
    <col min="1" max="1" width="4.59765625" style="5" customWidth="1"/>
    <col min="2" max="3" width="9" style="5" customWidth="1"/>
    <col min="4" max="19" width="7.59765625" style="5" customWidth="1"/>
    <col min="20" max="24" width="7.09765625" style="5" customWidth="1"/>
    <col min="25" max="16384" width="9" style="5" customWidth="1"/>
  </cols>
  <sheetData>
    <row r="1" ht="18.75" customHeight="1"/>
    <row r="3" ht="17.25">
      <c r="C3" s="9" t="s">
        <v>196</v>
      </c>
    </row>
    <row r="4" ht="19.5" customHeight="1" thickBot="1">
      <c r="V4" s="5" t="s">
        <v>37</v>
      </c>
    </row>
    <row r="5" spans="3:22" ht="16.5" customHeight="1">
      <c r="C5" s="12"/>
      <c r="D5" s="13" t="s">
        <v>38</v>
      </c>
      <c r="E5" s="13"/>
      <c r="F5" s="13"/>
      <c r="G5" s="14"/>
      <c r="H5" s="15"/>
      <c r="I5" s="13" t="s">
        <v>39</v>
      </c>
      <c r="J5" s="14"/>
      <c r="K5" s="13" t="s">
        <v>40</v>
      </c>
      <c r="L5" s="13"/>
      <c r="M5" s="14"/>
      <c r="N5" s="16" t="s">
        <v>41</v>
      </c>
      <c r="O5" s="16"/>
      <c r="P5" s="16"/>
      <c r="Q5" s="16"/>
      <c r="R5" s="17"/>
      <c r="S5" s="15"/>
      <c r="T5" s="15"/>
      <c r="U5" s="15"/>
      <c r="V5" s="18"/>
    </row>
    <row r="6" spans="3:22" ht="16.5" customHeight="1">
      <c r="C6" s="19"/>
      <c r="D6" s="20"/>
      <c r="E6" s="20"/>
      <c r="F6" s="20"/>
      <c r="G6" s="21"/>
      <c r="H6" s="22"/>
      <c r="I6" s="20"/>
      <c r="J6" s="21"/>
      <c r="K6" s="20"/>
      <c r="L6" s="20"/>
      <c r="M6" s="21"/>
      <c r="N6" s="23" t="s">
        <v>42</v>
      </c>
      <c r="O6" s="23"/>
      <c r="P6" s="24"/>
      <c r="Q6" s="22"/>
      <c r="R6" s="22"/>
      <c r="S6" s="22"/>
      <c r="T6" s="22"/>
      <c r="U6" s="22"/>
      <c r="V6" s="25"/>
    </row>
    <row r="7" spans="3:22" s="98" customFormat="1" ht="135" customHeight="1">
      <c r="C7" s="95" t="s">
        <v>43</v>
      </c>
      <c r="D7" s="96" t="s">
        <v>44</v>
      </c>
      <c r="E7" s="96" t="s">
        <v>45</v>
      </c>
      <c r="F7" s="96" t="s">
        <v>46</v>
      </c>
      <c r="G7" s="96" t="s">
        <v>47</v>
      </c>
      <c r="H7" s="94" t="s">
        <v>48</v>
      </c>
      <c r="I7" s="94" t="s">
        <v>49</v>
      </c>
      <c r="J7" s="94" t="s">
        <v>50</v>
      </c>
      <c r="K7" s="94" t="s">
        <v>51</v>
      </c>
      <c r="L7" s="94" t="s">
        <v>52</v>
      </c>
      <c r="M7" s="94" t="s">
        <v>53</v>
      </c>
      <c r="N7" s="94" t="s">
        <v>44</v>
      </c>
      <c r="O7" s="94" t="s">
        <v>54</v>
      </c>
      <c r="P7" s="94" t="s">
        <v>55</v>
      </c>
      <c r="Q7" s="94" t="s">
        <v>56</v>
      </c>
      <c r="R7" s="94" t="s">
        <v>57</v>
      </c>
      <c r="S7" s="94" t="s">
        <v>58</v>
      </c>
      <c r="T7" s="94" t="s">
        <v>59</v>
      </c>
      <c r="U7" s="94" t="s">
        <v>60</v>
      </c>
      <c r="V7" s="97" t="s">
        <v>61</v>
      </c>
    </row>
    <row r="8" spans="3:22" s="4" customFormat="1" ht="19.5" customHeight="1">
      <c r="C8" s="7" t="s">
        <v>10</v>
      </c>
      <c r="D8" s="10">
        <v>21.25</v>
      </c>
      <c r="E8" s="10">
        <v>16.08</v>
      </c>
      <c r="F8" s="10">
        <v>4.74</v>
      </c>
      <c r="G8" s="10">
        <v>0.43</v>
      </c>
      <c r="H8" s="26" t="s">
        <v>159</v>
      </c>
      <c r="I8" s="10">
        <v>0.09</v>
      </c>
      <c r="J8" s="10">
        <v>1.91</v>
      </c>
      <c r="K8" s="10">
        <v>2.02</v>
      </c>
      <c r="L8" s="10">
        <v>2.45</v>
      </c>
      <c r="M8" s="10">
        <v>1.91</v>
      </c>
      <c r="N8" s="10">
        <v>53.34</v>
      </c>
      <c r="O8" s="10">
        <v>21.08</v>
      </c>
      <c r="P8" s="10">
        <v>32.26</v>
      </c>
      <c r="Q8" s="10">
        <v>2.56</v>
      </c>
      <c r="R8" s="10">
        <v>0.58</v>
      </c>
      <c r="S8" s="26" t="s">
        <v>159</v>
      </c>
      <c r="T8" s="10">
        <v>0.71</v>
      </c>
      <c r="U8" s="26" t="s">
        <v>159</v>
      </c>
      <c r="V8" s="6">
        <v>0.15</v>
      </c>
    </row>
    <row r="9" spans="3:22" s="4" customFormat="1" ht="19.5" customHeight="1">
      <c r="C9" s="7" t="s">
        <v>14</v>
      </c>
      <c r="D9" s="10">
        <v>29.24</v>
      </c>
      <c r="E9" s="10">
        <v>11.27</v>
      </c>
      <c r="F9" s="10">
        <v>11.33</v>
      </c>
      <c r="G9" s="10">
        <v>6.64</v>
      </c>
      <c r="H9" s="10">
        <v>0.93</v>
      </c>
      <c r="I9" s="10">
        <v>0.12</v>
      </c>
      <c r="J9" s="10">
        <v>4.04</v>
      </c>
      <c r="K9" s="10">
        <v>4.37</v>
      </c>
      <c r="L9" s="10">
        <v>8.45</v>
      </c>
      <c r="M9" s="10">
        <v>1.68</v>
      </c>
      <c r="N9" s="10">
        <v>67.04</v>
      </c>
      <c r="O9" s="10">
        <v>32.78</v>
      </c>
      <c r="P9" s="10">
        <v>34.26</v>
      </c>
      <c r="Q9" s="10">
        <v>11.52</v>
      </c>
      <c r="R9" s="10">
        <v>0.54</v>
      </c>
      <c r="S9" s="200">
        <v>0.01</v>
      </c>
      <c r="T9" s="10">
        <v>0.77</v>
      </c>
      <c r="U9" s="10">
        <v>0.07</v>
      </c>
      <c r="V9" s="6">
        <v>0.43</v>
      </c>
    </row>
    <row r="10" spans="3:22" s="4" customFormat="1" ht="19.5" customHeight="1">
      <c r="C10" s="7" t="s">
        <v>21</v>
      </c>
      <c r="D10" s="10">
        <v>51.43</v>
      </c>
      <c r="E10" s="10">
        <v>11.51</v>
      </c>
      <c r="F10" s="10">
        <v>17.12</v>
      </c>
      <c r="G10" s="10">
        <v>22.8</v>
      </c>
      <c r="H10" s="10">
        <v>0.68</v>
      </c>
      <c r="I10" s="10">
        <v>0.07</v>
      </c>
      <c r="J10" s="10">
        <v>3.95</v>
      </c>
      <c r="K10" s="10">
        <v>2.3</v>
      </c>
      <c r="L10" s="10">
        <v>9</v>
      </c>
      <c r="M10" s="10">
        <v>1.04</v>
      </c>
      <c r="N10" s="10">
        <v>64.93</v>
      </c>
      <c r="O10" s="10">
        <v>36.6</v>
      </c>
      <c r="P10" s="10">
        <v>28.33</v>
      </c>
      <c r="Q10" s="10">
        <v>10.93</v>
      </c>
      <c r="R10" s="10">
        <v>0.7</v>
      </c>
      <c r="S10" s="10">
        <v>0.01</v>
      </c>
      <c r="T10" s="10">
        <v>1.76</v>
      </c>
      <c r="U10" s="10">
        <v>0.17</v>
      </c>
      <c r="V10" s="27" t="s">
        <v>159</v>
      </c>
    </row>
    <row r="11" spans="3:22" s="4" customFormat="1" ht="19.5" customHeight="1" thickBot="1">
      <c r="C11" s="8" t="s">
        <v>25</v>
      </c>
      <c r="D11" s="11">
        <v>61.29</v>
      </c>
      <c r="E11" s="11">
        <v>10.21</v>
      </c>
      <c r="F11" s="11">
        <v>16.1</v>
      </c>
      <c r="G11" s="11">
        <v>34.98</v>
      </c>
      <c r="H11" s="11">
        <v>0.61</v>
      </c>
      <c r="I11" s="11">
        <v>0.04</v>
      </c>
      <c r="J11" s="11">
        <v>3.35</v>
      </c>
      <c r="K11" s="11">
        <v>0.98</v>
      </c>
      <c r="L11" s="11">
        <v>6.83</v>
      </c>
      <c r="M11" s="11">
        <v>0.58</v>
      </c>
      <c r="N11" s="11">
        <v>75.16</v>
      </c>
      <c r="O11" s="11">
        <v>45.99</v>
      </c>
      <c r="P11" s="11">
        <v>29.17</v>
      </c>
      <c r="Q11" s="11">
        <v>7.43</v>
      </c>
      <c r="R11" s="11">
        <v>1.01</v>
      </c>
      <c r="S11" s="11">
        <v>0.01</v>
      </c>
      <c r="T11" s="11">
        <v>1.44</v>
      </c>
      <c r="U11" s="11">
        <v>0.26</v>
      </c>
      <c r="V11" s="29" t="s">
        <v>159</v>
      </c>
    </row>
    <row r="12" spans="1:24" s="4" customFormat="1" ht="19.5" customHeight="1" thickBot="1">
      <c r="A12" s="382" t="s">
        <v>293</v>
      </c>
      <c r="C12" s="88"/>
      <c r="D12" s="89"/>
      <c r="E12" s="89"/>
      <c r="F12" s="89"/>
      <c r="G12" s="89"/>
      <c r="H12" s="90"/>
      <c r="I12" s="89"/>
      <c r="J12" s="89"/>
      <c r="K12" s="89"/>
      <c r="L12" s="89"/>
      <c r="M12" s="89"/>
      <c r="N12" s="89"/>
      <c r="O12" s="89"/>
      <c r="P12" s="89"/>
      <c r="Q12" s="89"/>
      <c r="R12" s="89"/>
      <c r="S12" s="89"/>
      <c r="T12" s="89"/>
      <c r="U12" s="89"/>
      <c r="V12" s="89"/>
      <c r="W12" s="90"/>
      <c r="X12" s="88"/>
    </row>
    <row r="13" spans="1:23" ht="16.5" customHeight="1">
      <c r="A13" s="382"/>
      <c r="C13" s="12"/>
      <c r="D13" s="13" t="s">
        <v>62</v>
      </c>
      <c r="E13" s="14"/>
      <c r="F13" s="13" t="s">
        <v>63</v>
      </c>
      <c r="G13" s="13"/>
      <c r="H13" s="14"/>
      <c r="I13" s="15"/>
      <c r="J13" s="15"/>
      <c r="K13" s="15"/>
      <c r="L13" s="15"/>
      <c r="M13" s="15"/>
      <c r="N13" s="15"/>
      <c r="O13" s="15"/>
      <c r="P13" s="15"/>
      <c r="Q13" s="150" t="s">
        <v>156</v>
      </c>
      <c r="R13" s="17"/>
      <c r="S13" s="30" t="s">
        <v>64</v>
      </c>
      <c r="T13" s="16"/>
      <c r="U13" s="16"/>
      <c r="V13" s="16"/>
      <c r="W13" s="31"/>
    </row>
    <row r="14" spans="1:23" ht="16.5" customHeight="1">
      <c r="A14" s="382"/>
      <c r="C14" s="19"/>
      <c r="D14" s="20"/>
      <c r="E14" s="21"/>
      <c r="F14" s="20"/>
      <c r="G14" s="20"/>
      <c r="H14" s="21"/>
      <c r="I14" s="22"/>
      <c r="J14" s="22"/>
      <c r="K14" s="22"/>
      <c r="L14" s="22"/>
      <c r="M14" s="22"/>
      <c r="N14" s="22"/>
      <c r="O14" s="22"/>
      <c r="P14" s="22"/>
      <c r="Q14" s="32"/>
      <c r="R14" s="21"/>
      <c r="S14" s="22"/>
      <c r="T14" s="22"/>
      <c r="U14" s="23" t="s">
        <v>65</v>
      </c>
      <c r="V14" s="23"/>
      <c r="W14" s="33"/>
    </row>
    <row r="15" spans="3:23" s="98" customFormat="1" ht="159.75" customHeight="1">
      <c r="C15" s="99"/>
      <c r="D15" s="94" t="s">
        <v>66</v>
      </c>
      <c r="E15" s="94" t="s">
        <v>67</v>
      </c>
      <c r="F15" s="94" t="s">
        <v>44</v>
      </c>
      <c r="G15" s="94" t="s">
        <v>68</v>
      </c>
      <c r="H15" s="94" t="s">
        <v>69</v>
      </c>
      <c r="I15" s="94" t="s">
        <v>70</v>
      </c>
      <c r="J15" s="94" t="s">
        <v>71</v>
      </c>
      <c r="K15" s="94" t="s">
        <v>72</v>
      </c>
      <c r="L15" s="94" t="s">
        <v>73</v>
      </c>
      <c r="M15" s="94" t="s">
        <v>74</v>
      </c>
      <c r="N15" s="94" t="s">
        <v>75</v>
      </c>
      <c r="O15" s="94" t="s">
        <v>76</v>
      </c>
      <c r="P15" s="94" t="s">
        <v>77</v>
      </c>
      <c r="Q15" s="94" t="s">
        <v>157</v>
      </c>
      <c r="R15" s="94" t="s">
        <v>78</v>
      </c>
      <c r="S15" s="94" t="s">
        <v>44</v>
      </c>
      <c r="T15" s="94" t="s">
        <v>79</v>
      </c>
      <c r="U15" s="94" t="s">
        <v>44</v>
      </c>
      <c r="V15" s="94" t="s">
        <v>80</v>
      </c>
      <c r="W15" s="97" t="s">
        <v>81</v>
      </c>
    </row>
    <row r="16" spans="3:23" s="4" customFormat="1" ht="19.5" customHeight="1">
      <c r="C16" s="7" t="s">
        <v>10</v>
      </c>
      <c r="D16" s="10">
        <v>0.05</v>
      </c>
      <c r="E16" s="10">
        <v>0.52</v>
      </c>
      <c r="F16" s="10">
        <v>0.09</v>
      </c>
      <c r="G16" s="10">
        <v>0.03</v>
      </c>
      <c r="H16" s="10">
        <v>0.06</v>
      </c>
      <c r="I16" s="10">
        <v>0.28</v>
      </c>
      <c r="J16" s="10">
        <v>0.25</v>
      </c>
      <c r="K16" s="26" t="s">
        <v>159</v>
      </c>
      <c r="L16" s="10">
        <v>1.31</v>
      </c>
      <c r="M16" s="10">
        <v>0.01</v>
      </c>
      <c r="N16" s="200">
        <v>0</v>
      </c>
      <c r="O16" s="10">
        <v>0.15</v>
      </c>
      <c r="P16" s="10">
        <v>2.32</v>
      </c>
      <c r="Q16" s="26" t="s">
        <v>159</v>
      </c>
      <c r="R16" s="26" t="s">
        <v>159</v>
      </c>
      <c r="S16" s="26" t="s">
        <v>159</v>
      </c>
      <c r="T16" s="26" t="s">
        <v>159</v>
      </c>
      <c r="U16" s="26" t="s">
        <v>159</v>
      </c>
      <c r="V16" s="26" t="s">
        <v>159</v>
      </c>
      <c r="W16" s="27" t="s">
        <v>159</v>
      </c>
    </row>
    <row r="17" spans="3:23" s="4" customFormat="1" ht="19.5" customHeight="1">
      <c r="C17" s="7" t="s">
        <v>14</v>
      </c>
      <c r="D17" s="10">
        <v>0.08</v>
      </c>
      <c r="E17" s="10">
        <v>1.74</v>
      </c>
      <c r="F17" s="10">
        <v>0.28</v>
      </c>
      <c r="G17" s="10">
        <v>0.17</v>
      </c>
      <c r="H17" s="10">
        <v>0.11</v>
      </c>
      <c r="I17" s="10">
        <v>0.06</v>
      </c>
      <c r="J17" s="10">
        <v>0.6</v>
      </c>
      <c r="K17" s="10">
        <v>1.93</v>
      </c>
      <c r="L17" s="10">
        <v>2.6</v>
      </c>
      <c r="M17" s="10">
        <v>0.11</v>
      </c>
      <c r="N17" s="10">
        <v>0.01</v>
      </c>
      <c r="O17" s="10">
        <v>0.15</v>
      </c>
      <c r="P17" s="10">
        <v>3.47</v>
      </c>
      <c r="Q17" s="10">
        <v>0.68</v>
      </c>
      <c r="R17" s="10">
        <v>0.16</v>
      </c>
      <c r="S17" s="26" t="s">
        <v>159</v>
      </c>
      <c r="T17" s="26" t="s">
        <v>159</v>
      </c>
      <c r="U17" s="26" t="s">
        <v>159</v>
      </c>
      <c r="V17" s="26" t="s">
        <v>159</v>
      </c>
      <c r="W17" s="27" t="s">
        <v>159</v>
      </c>
    </row>
    <row r="18" spans="3:23" s="4" customFormat="1" ht="19.5" customHeight="1">
      <c r="C18" s="7" t="s">
        <v>21</v>
      </c>
      <c r="D18" s="10">
        <v>0.11</v>
      </c>
      <c r="E18" s="10">
        <v>1.48</v>
      </c>
      <c r="F18" s="10">
        <v>0.7</v>
      </c>
      <c r="G18" s="10">
        <v>0.62</v>
      </c>
      <c r="H18" s="10">
        <v>0.08</v>
      </c>
      <c r="I18" s="10">
        <v>0.02</v>
      </c>
      <c r="J18" s="10">
        <v>0.62</v>
      </c>
      <c r="K18" s="10">
        <v>2.8</v>
      </c>
      <c r="L18" s="10">
        <v>2.17</v>
      </c>
      <c r="M18" s="10">
        <v>0.2</v>
      </c>
      <c r="N18" s="200">
        <v>0</v>
      </c>
      <c r="O18" s="10">
        <v>0.03</v>
      </c>
      <c r="P18" s="10">
        <v>3.36</v>
      </c>
      <c r="Q18" s="10">
        <v>0.56</v>
      </c>
      <c r="R18" s="10">
        <v>0.12</v>
      </c>
      <c r="S18" s="10">
        <v>2</v>
      </c>
      <c r="T18" s="10">
        <v>0.03</v>
      </c>
      <c r="U18" s="10">
        <v>1.97</v>
      </c>
      <c r="V18" s="10">
        <v>1.31</v>
      </c>
      <c r="W18" s="6">
        <v>0.65</v>
      </c>
    </row>
    <row r="19" spans="3:23" s="4" customFormat="1" ht="19.5" customHeight="1" thickBot="1">
      <c r="C19" s="8" t="s">
        <v>25</v>
      </c>
      <c r="D19" s="11">
        <v>0.16</v>
      </c>
      <c r="E19" s="11">
        <v>1.28</v>
      </c>
      <c r="F19" s="11">
        <v>0.58</v>
      </c>
      <c r="G19" s="11">
        <v>0.49</v>
      </c>
      <c r="H19" s="11">
        <v>0.1</v>
      </c>
      <c r="I19" s="11">
        <v>0.03</v>
      </c>
      <c r="J19" s="11">
        <v>0.58</v>
      </c>
      <c r="K19" s="11">
        <v>2.77</v>
      </c>
      <c r="L19" s="11">
        <v>1.62</v>
      </c>
      <c r="M19" s="11">
        <v>0.19</v>
      </c>
      <c r="N19" s="11">
        <v>0</v>
      </c>
      <c r="O19" s="201">
        <v>0.01</v>
      </c>
      <c r="P19" s="11">
        <v>3.89</v>
      </c>
      <c r="Q19" s="28" t="s">
        <v>159</v>
      </c>
      <c r="R19" s="28" t="s">
        <v>159</v>
      </c>
      <c r="S19" s="28" t="s">
        <v>159</v>
      </c>
      <c r="T19" s="28" t="s">
        <v>159</v>
      </c>
      <c r="U19" s="28" t="s">
        <v>159</v>
      </c>
      <c r="V19" s="28" t="s">
        <v>159</v>
      </c>
      <c r="W19" s="29" t="s">
        <v>159</v>
      </c>
    </row>
    <row r="20" s="4" customFormat="1" ht="15.75" customHeight="1"/>
    <row r="21" s="4" customFormat="1" ht="15.75" customHeight="1">
      <c r="C21" s="4" t="s">
        <v>82</v>
      </c>
    </row>
    <row r="22" s="4" customFormat="1" ht="15.75" customHeight="1">
      <c r="C22" s="4" t="s">
        <v>164</v>
      </c>
    </row>
    <row r="23" s="4" customFormat="1" ht="15.75" customHeight="1">
      <c r="C23" s="4" t="s">
        <v>163</v>
      </c>
    </row>
  </sheetData>
  <mergeCells count="1">
    <mergeCell ref="A12:A14"/>
  </mergeCells>
  <printOptions horizontalCentered="1" verticalCentered="1"/>
  <pageMargins left="0.1968503937007874" right="0.7874015748031497" top="0.5905511811023623" bottom="0.5905511811023623" header="0.5118110236220472" footer="0.5118110236220472"/>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zoomScale="75" zoomScaleNormal="75" workbookViewId="0" topLeftCell="A6">
      <selection activeCell="N88" sqref="N88"/>
    </sheetView>
  </sheetViews>
  <sheetFormatPr defaultColWidth="8.796875" defaultRowHeight="14.25"/>
  <cols>
    <col min="1" max="1" width="10.3984375" style="0" customWidth="1"/>
  </cols>
  <sheetData>
    <row r="1" spans="2:14" ht="13.5">
      <c r="B1" s="2" t="s">
        <v>139</v>
      </c>
      <c r="C1" s="2" t="s">
        <v>140</v>
      </c>
      <c r="D1" s="2" t="s">
        <v>141</v>
      </c>
      <c r="E1" s="2" t="s">
        <v>142</v>
      </c>
      <c r="F1" s="2" t="s">
        <v>143</v>
      </c>
      <c r="G1" s="2" t="s">
        <v>105</v>
      </c>
      <c r="H1" s="2" t="s">
        <v>106</v>
      </c>
      <c r="I1" s="2" t="s">
        <v>84</v>
      </c>
      <c r="J1" s="2" t="s">
        <v>107</v>
      </c>
      <c r="K1" s="2" t="s">
        <v>144</v>
      </c>
      <c r="L1" s="2" t="s">
        <v>145</v>
      </c>
      <c r="M1" s="2" t="s">
        <v>146</v>
      </c>
      <c r="N1" s="2" t="s">
        <v>147</v>
      </c>
    </row>
    <row r="2" spans="1:14" ht="13.5">
      <c r="A2" t="s">
        <v>148</v>
      </c>
      <c r="B2">
        <v>111.9</v>
      </c>
      <c r="C2" s="147">
        <v>117.6</v>
      </c>
      <c r="D2">
        <v>123.5</v>
      </c>
      <c r="E2">
        <v>129.9</v>
      </c>
      <c r="F2">
        <v>135.2</v>
      </c>
      <c r="G2">
        <v>141</v>
      </c>
      <c r="H2">
        <v>146.7</v>
      </c>
      <c r="I2">
        <v>154.8</v>
      </c>
      <c r="J2">
        <v>161.9</v>
      </c>
      <c r="K2">
        <v>166.5</v>
      </c>
      <c r="L2">
        <v>169.4</v>
      </c>
      <c r="M2">
        <v>171.4</v>
      </c>
      <c r="N2">
        <v>172.2</v>
      </c>
    </row>
    <row r="3" spans="1:14" ht="13.5">
      <c r="A3" s="101" t="s">
        <v>149</v>
      </c>
      <c r="B3">
        <v>110.7</v>
      </c>
      <c r="C3">
        <v>116.6</v>
      </c>
      <c r="D3">
        <v>122.5</v>
      </c>
      <c r="E3">
        <v>128.2</v>
      </c>
      <c r="F3">
        <v>133.6</v>
      </c>
      <c r="G3" s="149">
        <v>139</v>
      </c>
      <c r="H3">
        <v>145.1</v>
      </c>
      <c r="I3">
        <v>152.5</v>
      </c>
      <c r="J3">
        <v>159.9</v>
      </c>
      <c r="K3">
        <v>165.4</v>
      </c>
      <c r="L3">
        <v>168.4</v>
      </c>
      <c r="M3" s="147">
        <v>170</v>
      </c>
      <c r="N3">
        <v>170.8</v>
      </c>
    </row>
    <row r="4" spans="1:14" ht="13.5">
      <c r="A4" t="s">
        <v>150</v>
      </c>
      <c r="B4" s="147">
        <v>19.8</v>
      </c>
      <c r="C4">
        <v>22.7</v>
      </c>
      <c r="D4">
        <v>25.1</v>
      </c>
      <c r="E4">
        <v>29.4</v>
      </c>
      <c r="F4">
        <v>33</v>
      </c>
      <c r="G4">
        <v>37.4</v>
      </c>
      <c r="H4">
        <v>40.4</v>
      </c>
      <c r="I4">
        <v>47.5</v>
      </c>
      <c r="J4">
        <v>52</v>
      </c>
      <c r="K4">
        <v>57.1</v>
      </c>
      <c r="L4" s="147">
        <v>62.7</v>
      </c>
      <c r="M4">
        <v>65.2</v>
      </c>
      <c r="N4">
        <v>65.8</v>
      </c>
    </row>
    <row r="5" spans="1:14" ht="13.5" customHeight="1">
      <c r="A5" s="101" t="s">
        <v>151</v>
      </c>
      <c r="B5">
        <v>19.1</v>
      </c>
      <c r="C5">
        <v>21.6</v>
      </c>
      <c r="D5">
        <v>24.3</v>
      </c>
      <c r="E5">
        <v>27.4</v>
      </c>
      <c r="F5">
        <v>30.9</v>
      </c>
      <c r="G5" s="147">
        <v>34.7</v>
      </c>
      <c r="H5">
        <v>39.1</v>
      </c>
      <c r="I5">
        <v>44.9</v>
      </c>
      <c r="J5" s="148">
        <v>50.1</v>
      </c>
      <c r="K5">
        <v>55.3</v>
      </c>
      <c r="L5">
        <v>60.3</v>
      </c>
      <c r="M5">
        <v>62.2</v>
      </c>
      <c r="N5">
        <v>63.8</v>
      </c>
    </row>
    <row r="6" ht="13.5" customHeight="1"/>
    <row r="8" ht="13.5" customHeight="1"/>
    <row r="70" ht="17.25">
      <c r="F70" s="167"/>
    </row>
    <row r="84" spans="2:14" ht="13.5">
      <c r="B84" s="2" t="s">
        <v>139</v>
      </c>
      <c r="C84" s="2" t="s">
        <v>140</v>
      </c>
      <c r="D84" s="2" t="s">
        <v>141</v>
      </c>
      <c r="E84" s="2" t="s">
        <v>142</v>
      </c>
      <c r="F84" s="2" t="s">
        <v>143</v>
      </c>
      <c r="G84" s="2" t="s">
        <v>105</v>
      </c>
      <c r="H84" s="2" t="s">
        <v>106</v>
      </c>
      <c r="I84" s="2" t="s">
        <v>84</v>
      </c>
      <c r="J84" s="2" t="s">
        <v>107</v>
      </c>
      <c r="K84" s="2" t="s">
        <v>144</v>
      </c>
      <c r="L84" s="2" t="s">
        <v>145</v>
      </c>
      <c r="M84" s="2" t="s">
        <v>146</v>
      </c>
      <c r="N84" s="2" t="s">
        <v>147</v>
      </c>
    </row>
    <row r="85" spans="1:14" ht="14.25">
      <c r="A85" t="s">
        <v>148</v>
      </c>
      <c r="B85">
        <v>111.1</v>
      </c>
      <c r="C85">
        <v>117.3</v>
      </c>
      <c r="D85">
        <v>122.7</v>
      </c>
      <c r="E85">
        <v>128.6</v>
      </c>
      <c r="F85">
        <v>135.2</v>
      </c>
      <c r="G85">
        <v>142.6</v>
      </c>
      <c r="H85">
        <v>148.2</v>
      </c>
      <c r="I85">
        <v>153</v>
      </c>
      <c r="J85" s="147">
        <v>155.8</v>
      </c>
      <c r="K85">
        <v>157.4</v>
      </c>
      <c r="L85">
        <v>158.1</v>
      </c>
      <c r="M85">
        <v>158.8</v>
      </c>
      <c r="N85" s="91">
        <v>158.5</v>
      </c>
    </row>
    <row r="86" spans="1:14" ht="13.5">
      <c r="A86" s="101" t="s">
        <v>149</v>
      </c>
      <c r="B86">
        <v>109.9</v>
      </c>
      <c r="C86">
        <v>115.8</v>
      </c>
      <c r="D86">
        <v>121.7</v>
      </c>
      <c r="E86">
        <v>127.5</v>
      </c>
      <c r="F86">
        <v>133.5</v>
      </c>
      <c r="G86">
        <v>140.1</v>
      </c>
      <c r="H86">
        <v>146.9</v>
      </c>
      <c r="I86">
        <v>152</v>
      </c>
      <c r="J86">
        <v>155.2</v>
      </c>
      <c r="K86">
        <v>156.8</v>
      </c>
      <c r="L86">
        <v>157.3</v>
      </c>
      <c r="M86">
        <v>157.8</v>
      </c>
      <c r="N86" s="147">
        <v>158</v>
      </c>
    </row>
    <row r="87" spans="1:14" ht="13.5">
      <c r="A87" t="s">
        <v>150</v>
      </c>
      <c r="B87">
        <v>19.4</v>
      </c>
      <c r="C87">
        <v>22</v>
      </c>
      <c r="D87">
        <v>24.5</v>
      </c>
      <c r="E87">
        <v>27.9</v>
      </c>
      <c r="F87">
        <v>32</v>
      </c>
      <c r="G87">
        <v>36.5</v>
      </c>
      <c r="H87">
        <v>41.1</v>
      </c>
      <c r="I87">
        <v>45.5</v>
      </c>
      <c r="J87">
        <v>49.8</v>
      </c>
      <c r="K87">
        <v>52</v>
      </c>
      <c r="L87">
        <v>54.3</v>
      </c>
      <c r="M87">
        <v>55.2</v>
      </c>
      <c r="N87">
        <v>54.7</v>
      </c>
    </row>
    <row r="88" spans="1:14" ht="13.5">
      <c r="A88" s="101" t="s">
        <v>151</v>
      </c>
      <c r="B88">
        <v>18.7</v>
      </c>
      <c r="C88">
        <v>21.1</v>
      </c>
      <c r="D88">
        <v>23.6</v>
      </c>
      <c r="E88">
        <v>26.8</v>
      </c>
      <c r="F88">
        <v>30.2</v>
      </c>
      <c r="G88">
        <v>34.4</v>
      </c>
      <c r="H88">
        <v>39.5</v>
      </c>
      <c r="I88">
        <v>44.4</v>
      </c>
      <c r="J88">
        <v>48</v>
      </c>
      <c r="K88">
        <v>50.8</v>
      </c>
      <c r="L88">
        <v>52.4</v>
      </c>
      <c r="M88">
        <v>53.3</v>
      </c>
      <c r="N88">
        <v>53.7</v>
      </c>
    </row>
  </sheetData>
  <printOptions verticalCentered="1"/>
  <pageMargins left="0.2362204724409449" right="0.4724409448818898" top="0.984251968503937" bottom="0.3937007874015748" header="0.5118110236220472" footer="0.3937007874015748"/>
  <pageSetup fitToHeight="1" fitToWidth="1" horizontalDpi="600" verticalDpi="600" orientation="portrait" paperSize="9" scale="89" r:id="rId2"/>
  <headerFooter alignWithMargins="0">
    <oddFooter>&amp;C&amp;12- ５ -</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T33"/>
  <sheetViews>
    <sheetView showGridLines="0" zoomScale="75" zoomScaleNormal="75" workbookViewId="0" topLeftCell="B1">
      <selection activeCell="A1" sqref="A1"/>
    </sheetView>
  </sheetViews>
  <sheetFormatPr defaultColWidth="8.796875" defaultRowHeight="14.25"/>
  <cols>
    <col min="1" max="1" width="5.59765625" style="208" customWidth="1"/>
    <col min="2" max="2" width="6.69921875" style="208" customWidth="1"/>
    <col min="3" max="3" width="13.59765625" style="208" customWidth="1"/>
    <col min="4" max="4" width="9" style="208" customWidth="1"/>
    <col min="5" max="6" width="18.09765625" style="208" customWidth="1"/>
    <col min="7" max="8" width="12.59765625" style="208" customWidth="1"/>
    <col min="9" max="10" width="18.09765625" style="208" customWidth="1"/>
    <col min="11" max="12" width="12.59765625" style="208" customWidth="1"/>
    <col min="13" max="14" width="18.09765625" style="208" customWidth="1"/>
    <col min="15" max="16" width="12.59765625" style="208" customWidth="1"/>
    <col min="17" max="17" width="1.4921875" style="93" hidden="1" customWidth="1"/>
    <col min="18" max="18" width="0.8984375" style="93" hidden="1" customWidth="1"/>
    <col min="19" max="19" width="0.1015625" style="208" hidden="1" customWidth="1"/>
    <col min="20" max="21" width="1" style="208" hidden="1" customWidth="1"/>
    <col min="22" max="22" width="0" style="208" hidden="1" customWidth="1"/>
    <col min="23" max="16384" width="9" style="208" customWidth="1"/>
  </cols>
  <sheetData>
    <row r="1" spans="2:19" ht="17.25">
      <c r="B1" s="3" t="s">
        <v>306</v>
      </c>
      <c r="C1" s="209"/>
      <c r="D1" s="209"/>
      <c r="E1" s="209"/>
      <c r="F1" s="209"/>
      <c r="G1" s="209"/>
      <c r="H1" s="209"/>
      <c r="I1" s="209"/>
      <c r="J1" s="209"/>
      <c r="K1" s="209"/>
      <c r="L1" s="209"/>
      <c r="M1" s="209"/>
      <c r="N1" s="209"/>
      <c r="O1" s="209"/>
      <c r="P1" s="209"/>
      <c r="Q1" s="87"/>
      <c r="R1" s="87"/>
      <c r="S1" s="209"/>
    </row>
    <row r="2" spans="2:19" ht="19.5" customHeight="1" thickBot="1">
      <c r="B2" s="209"/>
      <c r="C2" s="209"/>
      <c r="D2" s="209"/>
      <c r="E2" s="209"/>
      <c r="F2" s="209"/>
      <c r="G2" s="209"/>
      <c r="H2" s="209"/>
      <c r="I2" s="209"/>
      <c r="J2" s="209"/>
      <c r="K2" s="209"/>
      <c r="L2" s="209"/>
      <c r="M2" s="209"/>
      <c r="N2" s="209"/>
      <c r="O2" s="209"/>
      <c r="P2" s="209"/>
      <c r="Q2" s="87"/>
      <c r="R2" s="87"/>
      <c r="S2" s="209"/>
    </row>
    <row r="3" spans="2:20" ht="21.75" customHeight="1">
      <c r="B3" s="36"/>
      <c r="C3" s="37"/>
      <c r="D3" s="38"/>
      <c r="E3" s="39" t="s">
        <v>29</v>
      </c>
      <c r="F3" s="39"/>
      <c r="G3" s="40"/>
      <c r="H3" s="39"/>
      <c r="I3" s="210" t="s">
        <v>31</v>
      </c>
      <c r="J3" s="39"/>
      <c r="K3" s="41"/>
      <c r="L3" s="41"/>
      <c r="M3" s="210" t="s">
        <v>178</v>
      </c>
      <c r="N3" s="39"/>
      <c r="O3" s="41"/>
      <c r="P3" s="41"/>
      <c r="Q3" s="102"/>
      <c r="R3" s="102"/>
      <c r="S3" s="211"/>
      <c r="T3" s="212"/>
    </row>
    <row r="4" spans="2:20" ht="30.75" customHeight="1" thickBot="1">
      <c r="B4" s="42" t="s">
        <v>3</v>
      </c>
      <c r="C4" s="43"/>
      <c r="D4" s="44" t="s">
        <v>4</v>
      </c>
      <c r="E4" s="136" t="s">
        <v>285</v>
      </c>
      <c r="F4" s="136" t="s">
        <v>286</v>
      </c>
      <c r="G4" s="213" t="s">
        <v>36</v>
      </c>
      <c r="H4" s="214" t="s">
        <v>179</v>
      </c>
      <c r="I4" s="215" t="s">
        <v>285</v>
      </c>
      <c r="J4" s="136" t="s">
        <v>286</v>
      </c>
      <c r="K4" s="213" t="s">
        <v>36</v>
      </c>
      <c r="L4" s="216" t="s">
        <v>180</v>
      </c>
      <c r="M4" s="215" t="s">
        <v>285</v>
      </c>
      <c r="N4" s="136" t="s">
        <v>286</v>
      </c>
      <c r="O4" s="213" t="s">
        <v>36</v>
      </c>
      <c r="P4" s="216" t="s">
        <v>180</v>
      </c>
      <c r="Q4" s="140"/>
      <c r="R4" s="140"/>
      <c r="S4" s="103"/>
      <c r="T4" s="212"/>
    </row>
    <row r="5" spans="2:20" ht="21.75" customHeight="1" thickTop="1">
      <c r="B5" s="47"/>
      <c r="C5" s="48" t="s">
        <v>10</v>
      </c>
      <c r="D5" s="49" t="s">
        <v>11</v>
      </c>
      <c r="E5" s="51">
        <v>111.9</v>
      </c>
      <c r="F5" s="51">
        <v>110.3</v>
      </c>
      <c r="G5" s="217">
        <f aca="true" t="shared" si="0" ref="G5:G30">E5-F5</f>
        <v>1.6000000000000085</v>
      </c>
      <c r="H5" s="218">
        <f>G5/F5*100</f>
        <v>1.4505893019039062</v>
      </c>
      <c r="I5" s="219">
        <v>61.9</v>
      </c>
      <c r="J5" s="51">
        <v>62.5</v>
      </c>
      <c r="K5" s="217">
        <f aca="true" t="shared" si="1" ref="K5:K30">I5-J5</f>
        <v>-0.6000000000000014</v>
      </c>
      <c r="L5" s="218">
        <f>K5/G5*100</f>
        <v>-37.499999999999886</v>
      </c>
      <c r="M5" s="219">
        <f>E5-I5</f>
        <v>50.00000000000001</v>
      </c>
      <c r="N5" s="51">
        <f>F5-J5</f>
        <v>47.8</v>
      </c>
      <c r="O5" s="217">
        <f aca="true" t="shared" si="2" ref="O5:O30">M5-N5</f>
        <v>2.20000000000001</v>
      </c>
      <c r="P5" s="218">
        <f>O5/G5*100</f>
        <v>137.4999999999999</v>
      </c>
      <c r="Q5" s="141"/>
      <c r="R5" s="91"/>
      <c r="S5" s="91"/>
      <c r="T5" s="212"/>
    </row>
    <row r="6" spans="2:20" ht="21.75" customHeight="1">
      <c r="B6" s="47"/>
      <c r="C6" s="54"/>
      <c r="D6" s="55" t="s">
        <v>12</v>
      </c>
      <c r="E6" s="57">
        <v>117.6</v>
      </c>
      <c r="F6" s="57">
        <v>115.7</v>
      </c>
      <c r="G6" s="91">
        <f t="shared" si="0"/>
        <v>1.8999999999999915</v>
      </c>
      <c r="H6" s="220">
        <f aca="true" t="shared" si="3" ref="H6:H30">G6/F6*100</f>
        <v>1.6421780466724212</v>
      </c>
      <c r="I6" s="221">
        <v>65.4</v>
      </c>
      <c r="J6" s="57">
        <v>64.7</v>
      </c>
      <c r="K6" s="91">
        <f t="shared" si="1"/>
        <v>0.7000000000000028</v>
      </c>
      <c r="L6" s="220">
        <f aca="true" t="shared" si="4" ref="L6:L30">K6/G6*100</f>
        <v>36.84210526315821</v>
      </c>
      <c r="M6" s="221">
        <f aca="true" t="shared" si="5" ref="M6:M30">E6-I6</f>
        <v>52.19999999999999</v>
      </c>
      <c r="N6" s="57">
        <f aca="true" t="shared" si="6" ref="N6:N30">F6-J6</f>
        <v>51</v>
      </c>
      <c r="O6" s="91">
        <f t="shared" si="2"/>
        <v>1.1999999999999886</v>
      </c>
      <c r="P6" s="220">
        <f aca="true" t="shared" si="7" ref="P6:P30">O6/G6*100</f>
        <v>63.15789473684179</v>
      </c>
      <c r="Q6" s="91"/>
      <c r="R6" s="91"/>
      <c r="S6" s="91"/>
      <c r="T6" s="212"/>
    </row>
    <row r="7" spans="2:20" ht="21.75" customHeight="1">
      <c r="B7" s="47"/>
      <c r="C7" s="54"/>
      <c r="D7" s="55" t="s">
        <v>13</v>
      </c>
      <c r="E7" s="57">
        <v>123.5</v>
      </c>
      <c r="F7" s="57">
        <v>121.2</v>
      </c>
      <c r="G7" s="91">
        <f t="shared" si="0"/>
        <v>2.299999999999997</v>
      </c>
      <c r="H7" s="220">
        <f t="shared" si="3"/>
        <v>1.8976897689768952</v>
      </c>
      <c r="I7" s="221">
        <v>68.2</v>
      </c>
      <c r="J7" s="57">
        <v>67.3</v>
      </c>
      <c r="K7" s="91">
        <f t="shared" si="1"/>
        <v>0.9000000000000057</v>
      </c>
      <c r="L7" s="220">
        <f t="shared" si="4"/>
        <v>39.130434782608994</v>
      </c>
      <c r="M7" s="221">
        <f t="shared" si="5"/>
        <v>55.3</v>
      </c>
      <c r="N7" s="57">
        <f t="shared" si="6"/>
        <v>53.900000000000006</v>
      </c>
      <c r="O7" s="91">
        <f t="shared" si="2"/>
        <v>1.3999999999999915</v>
      </c>
      <c r="P7" s="220">
        <f t="shared" si="7"/>
        <v>60.869565217391006</v>
      </c>
      <c r="Q7" s="91"/>
      <c r="R7" s="91"/>
      <c r="S7" s="91"/>
      <c r="T7" s="212"/>
    </row>
    <row r="8" spans="2:20" ht="21.75" customHeight="1">
      <c r="B8" s="47"/>
      <c r="C8" s="54" t="s">
        <v>14</v>
      </c>
      <c r="D8" s="55" t="s">
        <v>15</v>
      </c>
      <c r="E8" s="57">
        <v>129.9</v>
      </c>
      <c r="F8" s="57">
        <v>126.3</v>
      </c>
      <c r="G8" s="91">
        <f t="shared" si="0"/>
        <v>3.6000000000000085</v>
      </c>
      <c r="H8" s="220">
        <f t="shared" si="3"/>
        <v>2.850356294536824</v>
      </c>
      <c r="I8" s="221">
        <v>71.3</v>
      </c>
      <c r="J8" s="57">
        <v>69.6</v>
      </c>
      <c r="K8" s="91">
        <f t="shared" si="1"/>
        <v>1.7000000000000028</v>
      </c>
      <c r="L8" s="220">
        <f t="shared" si="4"/>
        <v>47.222222222222186</v>
      </c>
      <c r="M8" s="221">
        <f t="shared" si="5"/>
        <v>58.60000000000001</v>
      </c>
      <c r="N8" s="57">
        <f t="shared" si="6"/>
        <v>56.7</v>
      </c>
      <c r="O8" s="91">
        <f t="shared" si="2"/>
        <v>1.9000000000000057</v>
      </c>
      <c r="P8" s="220">
        <f t="shared" si="7"/>
        <v>52.777777777777814</v>
      </c>
      <c r="Q8" s="91"/>
      <c r="R8" s="91"/>
      <c r="S8" s="91"/>
      <c r="T8" s="212"/>
    </row>
    <row r="9" spans="2:20" ht="21.75" customHeight="1">
      <c r="B9" s="47"/>
      <c r="C9" s="54"/>
      <c r="D9" s="55" t="s">
        <v>16</v>
      </c>
      <c r="E9" s="57">
        <v>135.2</v>
      </c>
      <c r="F9" s="57">
        <v>132</v>
      </c>
      <c r="G9" s="91">
        <f t="shared" si="0"/>
        <v>3.1999999999999886</v>
      </c>
      <c r="H9" s="220">
        <f t="shared" si="3"/>
        <v>2.4242424242424154</v>
      </c>
      <c r="I9" s="221">
        <v>73.6</v>
      </c>
      <c r="J9" s="57">
        <v>72.3</v>
      </c>
      <c r="K9" s="91">
        <f t="shared" si="1"/>
        <v>1.2999999999999972</v>
      </c>
      <c r="L9" s="220">
        <f t="shared" si="4"/>
        <v>40.62500000000006</v>
      </c>
      <c r="M9" s="221">
        <f t="shared" si="5"/>
        <v>61.599999999999994</v>
      </c>
      <c r="N9" s="57">
        <f t="shared" si="6"/>
        <v>59.7</v>
      </c>
      <c r="O9" s="91">
        <f t="shared" si="2"/>
        <v>1.8999999999999915</v>
      </c>
      <c r="P9" s="220">
        <f t="shared" si="7"/>
        <v>59.37499999999994</v>
      </c>
      <c r="Q9" s="91"/>
      <c r="R9" s="91"/>
      <c r="S9" s="91"/>
      <c r="T9" s="212"/>
    </row>
    <row r="10" spans="2:20" ht="21.75" customHeight="1">
      <c r="B10" s="47"/>
      <c r="C10" s="54"/>
      <c r="D10" s="55" t="s">
        <v>17</v>
      </c>
      <c r="E10" s="57">
        <v>141</v>
      </c>
      <c r="F10" s="57">
        <v>137</v>
      </c>
      <c r="G10" s="91">
        <f t="shared" si="0"/>
        <v>4</v>
      </c>
      <c r="H10" s="220">
        <f t="shared" si="3"/>
        <v>2.9197080291970803</v>
      </c>
      <c r="I10" s="221">
        <v>76</v>
      </c>
      <c r="J10" s="57">
        <v>74</v>
      </c>
      <c r="K10" s="91">
        <f t="shared" si="1"/>
        <v>2</v>
      </c>
      <c r="L10" s="220">
        <f t="shared" si="4"/>
        <v>50</v>
      </c>
      <c r="M10" s="221">
        <f t="shared" si="5"/>
        <v>65</v>
      </c>
      <c r="N10" s="57">
        <f t="shared" si="6"/>
        <v>63</v>
      </c>
      <c r="O10" s="91">
        <f t="shared" si="2"/>
        <v>2</v>
      </c>
      <c r="P10" s="220">
        <f t="shared" si="7"/>
        <v>50</v>
      </c>
      <c r="Q10" s="91"/>
      <c r="R10" s="91"/>
      <c r="S10" s="91"/>
      <c r="T10" s="212"/>
    </row>
    <row r="11" spans="2:20" ht="21.75" customHeight="1">
      <c r="B11" s="47" t="s">
        <v>18</v>
      </c>
      <c r="C11" s="48"/>
      <c r="D11" s="49" t="s">
        <v>19</v>
      </c>
      <c r="E11" s="51">
        <v>146.7</v>
      </c>
      <c r="F11" s="51">
        <v>142.5</v>
      </c>
      <c r="G11" s="217">
        <f t="shared" si="0"/>
        <v>4.199999999999989</v>
      </c>
      <c r="H11" s="218">
        <f t="shared" si="3"/>
        <v>2.9473684210526234</v>
      </c>
      <c r="I11" s="219">
        <v>78.6</v>
      </c>
      <c r="J11" s="51">
        <v>76.5</v>
      </c>
      <c r="K11" s="217">
        <f t="shared" si="1"/>
        <v>2.0999999999999943</v>
      </c>
      <c r="L11" s="218">
        <f t="shared" si="4"/>
        <v>50</v>
      </c>
      <c r="M11" s="219">
        <f t="shared" si="5"/>
        <v>68.1</v>
      </c>
      <c r="N11" s="51">
        <f t="shared" si="6"/>
        <v>66</v>
      </c>
      <c r="O11" s="217">
        <f t="shared" si="2"/>
        <v>2.0999999999999943</v>
      </c>
      <c r="P11" s="218">
        <f t="shared" si="7"/>
        <v>50</v>
      </c>
      <c r="Q11" s="91"/>
      <c r="R11" s="91"/>
      <c r="S11" s="91"/>
      <c r="T11" s="212"/>
    </row>
    <row r="12" spans="2:20" ht="21.75" customHeight="1">
      <c r="B12" s="47"/>
      <c r="C12" s="54"/>
      <c r="D12" s="55" t="s">
        <v>20</v>
      </c>
      <c r="E12" s="57">
        <v>154.8</v>
      </c>
      <c r="F12" s="57">
        <v>149.6</v>
      </c>
      <c r="G12" s="91">
        <f t="shared" si="0"/>
        <v>5.200000000000017</v>
      </c>
      <c r="H12" s="220">
        <f t="shared" si="3"/>
        <v>3.475935828877017</v>
      </c>
      <c r="I12" s="221">
        <v>82.7</v>
      </c>
      <c r="J12" s="57">
        <v>79.8</v>
      </c>
      <c r="K12" s="91">
        <f t="shared" si="1"/>
        <v>2.9000000000000057</v>
      </c>
      <c r="L12" s="220">
        <f t="shared" si="4"/>
        <v>55.769230769230695</v>
      </c>
      <c r="M12" s="221">
        <f t="shared" si="5"/>
        <v>72.10000000000001</v>
      </c>
      <c r="N12" s="57">
        <f t="shared" si="6"/>
        <v>69.8</v>
      </c>
      <c r="O12" s="91">
        <f t="shared" si="2"/>
        <v>2.3000000000000114</v>
      </c>
      <c r="P12" s="220">
        <f t="shared" si="7"/>
        <v>44.230769230769305</v>
      </c>
      <c r="Q12" s="91"/>
      <c r="R12" s="91"/>
      <c r="S12" s="91"/>
      <c r="T12" s="212"/>
    </row>
    <row r="13" spans="2:20" ht="21.75" customHeight="1">
      <c r="B13" s="47"/>
      <c r="C13" s="54" t="s">
        <v>21</v>
      </c>
      <c r="D13" s="55" t="s">
        <v>22</v>
      </c>
      <c r="E13" s="57">
        <v>161.9</v>
      </c>
      <c r="F13" s="57">
        <v>156.6</v>
      </c>
      <c r="G13" s="91">
        <f t="shared" si="0"/>
        <v>5.300000000000011</v>
      </c>
      <c r="H13" s="220">
        <f t="shared" si="3"/>
        <v>3.3844189016602884</v>
      </c>
      <c r="I13" s="221">
        <v>86.1</v>
      </c>
      <c r="J13" s="57">
        <v>83.2</v>
      </c>
      <c r="K13" s="91">
        <f t="shared" si="1"/>
        <v>2.8999999999999915</v>
      </c>
      <c r="L13" s="220">
        <f t="shared" si="4"/>
        <v>54.71698113207519</v>
      </c>
      <c r="M13" s="221">
        <f t="shared" si="5"/>
        <v>75.80000000000001</v>
      </c>
      <c r="N13" s="57">
        <f t="shared" si="6"/>
        <v>73.39999999999999</v>
      </c>
      <c r="O13" s="91">
        <f t="shared" si="2"/>
        <v>2.40000000000002</v>
      </c>
      <c r="P13" s="220">
        <f t="shared" si="7"/>
        <v>45.28301886792481</v>
      </c>
      <c r="Q13" s="91"/>
      <c r="R13" s="91"/>
      <c r="S13" s="91"/>
      <c r="T13" s="212"/>
    </row>
    <row r="14" spans="2:20" ht="21.75" customHeight="1">
      <c r="B14" s="47"/>
      <c r="C14" s="48"/>
      <c r="D14" s="49" t="s">
        <v>23</v>
      </c>
      <c r="E14" s="51">
        <v>166.5</v>
      </c>
      <c r="F14" s="51">
        <v>162.7</v>
      </c>
      <c r="G14" s="217">
        <f t="shared" si="0"/>
        <v>3.8000000000000114</v>
      </c>
      <c r="H14" s="218">
        <f t="shared" si="3"/>
        <v>2.3355869698832277</v>
      </c>
      <c r="I14" s="219">
        <v>88.9</v>
      </c>
      <c r="J14" s="51">
        <v>86.4</v>
      </c>
      <c r="K14" s="217">
        <f t="shared" si="1"/>
        <v>2.5</v>
      </c>
      <c r="L14" s="218">
        <f t="shared" si="4"/>
        <v>65.78947368421034</v>
      </c>
      <c r="M14" s="219">
        <f t="shared" si="5"/>
        <v>77.6</v>
      </c>
      <c r="N14" s="51">
        <f t="shared" si="6"/>
        <v>76.29999999999998</v>
      </c>
      <c r="O14" s="217">
        <f t="shared" si="2"/>
        <v>1.3000000000000114</v>
      </c>
      <c r="P14" s="218">
        <f t="shared" si="7"/>
        <v>34.21052631578967</v>
      </c>
      <c r="Q14" s="91"/>
      <c r="R14" s="91"/>
      <c r="S14" s="91"/>
      <c r="T14" s="212"/>
    </row>
    <row r="15" spans="2:20" ht="21.75" customHeight="1">
      <c r="B15" s="47"/>
      <c r="C15" s="54"/>
      <c r="D15" s="55" t="s">
        <v>24</v>
      </c>
      <c r="E15" s="57">
        <v>169.4</v>
      </c>
      <c r="F15" s="57">
        <v>167.2</v>
      </c>
      <c r="G15" s="91">
        <f t="shared" si="0"/>
        <v>2.200000000000017</v>
      </c>
      <c r="H15" s="220">
        <f t="shared" si="3"/>
        <v>1.3157894736842208</v>
      </c>
      <c r="I15" s="221">
        <v>90.6</v>
      </c>
      <c r="J15" s="57">
        <v>88.9</v>
      </c>
      <c r="K15" s="91">
        <f t="shared" si="1"/>
        <v>1.6999999999999886</v>
      </c>
      <c r="L15" s="220">
        <f t="shared" si="4"/>
        <v>77.27272727272616</v>
      </c>
      <c r="M15" s="221">
        <f t="shared" si="5"/>
        <v>78.80000000000001</v>
      </c>
      <c r="N15" s="57">
        <f t="shared" si="6"/>
        <v>78.29999999999998</v>
      </c>
      <c r="O15" s="91">
        <f t="shared" si="2"/>
        <v>0.5000000000000284</v>
      </c>
      <c r="P15" s="220">
        <f t="shared" si="7"/>
        <v>22.727272727273842</v>
      </c>
      <c r="Q15" s="91"/>
      <c r="R15" s="91"/>
      <c r="S15" s="91"/>
      <c r="T15" s="212"/>
    </row>
    <row r="16" spans="1:20" ht="21.75" customHeight="1">
      <c r="A16" s="376"/>
      <c r="B16" s="47"/>
      <c r="C16" s="54" t="s">
        <v>25</v>
      </c>
      <c r="D16" s="55" t="s">
        <v>26</v>
      </c>
      <c r="E16" s="57">
        <v>171.4</v>
      </c>
      <c r="F16" s="57">
        <v>168.6</v>
      </c>
      <c r="G16" s="91">
        <f t="shared" si="0"/>
        <v>2.8000000000000114</v>
      </c>
      <c r="H16" s="220">
        <f t="shared" si="3"/>
        <v>1.660735468564657</v>
      </c>
      <c r="I16" s="221">
        <v>91.8</v>
      </c>
      <c r="J16" s="57">
        <v>89.7</v>
      </c>
      <c r="K16" s="91">
        <f t="shared" si="1"/>
        <v>2.0999999999999943</v>
      </c>
      <c r="L16" s="220">
        <f t="shared" si="4"/>
        <v>74.99999999999949</v>
      </c>
      <c r="M16" s="221">
        <f t="shared" si="5"/>
        <v>79.60000000000001</v>
      </c>
      <c r="N16" s="57">
        <f t="shared" si="6"/>
        <v>78.89999999999999</v>
      </c>
      <c r="O16" s="91">
        <f t="shared" si="2"/>
        <v>0.700000000000017</v>
      </c>
      <c r="P16" s="220">
        <f t="shared" si="7"/>
        <v>25.000000000000504</v>
      </c>
      <c r="Q16" s="91"/>
      <c r="R16" s="91"/>
      <c r="S16" s="91"/>
      <c r="T16" s="212"/>
    </row>
    <row r="17" spans="1:20" ht="21.75" customHeight="1" thickBot="1">
      <c r="A17" s="377"/>
      <c r="B17" s="60"/>
      <c r="C17" s="61"/>
      <c r="D17" s="62" t="s">
        <v>27</v>
      </c>
      <c r="E17" s="64">
        <v>172.2</v>
      </c>
      <c r="F17" s="64">
        <v>169.2</v>
      </c>
      <c r="G17" s="222">
        <f t="shared" si="0"/>
        <v>3</v>
      </c>
      <c r="H17" s="223">
        <f t="shared" si="3"/>
        <v>1.773049645390071</v>
      </c>
      <c r="I17" s="224">
        <v>92.1</v>
      </c>
      <c r="J17" s="64">
        <v>90</v>
      </c>
      <c r="K17" s="222">
        <f t="shared" si="1"/>
        <v>2.0999999999999943</v>
      </c>
      <c r="L17" s="223">
        <f t="shared" si="4"/>
        <v>69.9999999999998</v>
      </c>
      <c r="M17" s="224">
        <f t="shared" si="5"/>
        <v>80.1</v>
      </c>
      <c r="N17" s="64">
        <f t="shared" si="6"/>
        <v>79.19999999999999</v>
      </c>
      <c r="O17" s="222">
        <f t="shared" si="2"/>
        <v>0.9000000000000057</v>
      </c>
      <c r="P17" s="223">
        <f t="shared" si="7"/>
        <v>30.00000000000019</v>
      </c>
      <c r="Q17" s="91"/>
      <c r="R17" s="91"/>
      <c r="S17" s="91"/>
      <c r="T17" s="212"/>
    </row>
    <row r="18" spans="2:20" ht="21.75" customHeight="1" thickTop="1">
      <c r="B18" s="47"/>
      <c r="C18" s="48" t="s">
        <v>10</v>
      </c>
      <c r="D18" s="49" t="s">
        <v>11</v>
      </c>
      <c r="E18" s="51">
        <v>111.1</v>
      </c>
      <c r="F18" s="51">
        <v>109.6</v>
      </c>
      <c r="G18" s="217">
        <f t="shared" si="0"/>
        <v>1.5</v>
      </c>
      <c r="H18" s="218">
        <f t="shared" si="3"/>
        <v>1.3686131386861315</v>
      </c>
      <c r="I18" s="219">
        <v>61.5</v>
      </c>
      <c r="J18" s="51">
        <v>62</v>
      </c>
      <c r="K18" s="217">
        <f t="shared" si="1"/>
        <v>-0.5</v>
      </c>
      <c r="L18" s="218">
        <f t="shared" si="4"/>
        <v>-33.33333333333333</v>
      </c>
      <c r="M18" s="219">
        <f t="shared" si="5"/>
        <v>49.599999999999994</v>
      </c>
      <c r="N18" s="51">
        <f t="shared" si="6"/>
        <v>47.599999999999994</v>
      </c>
      <c r="O18" s="217">
        <f t="shared" si="2"/>
        <v>2</v>
      </c>
      <c r="P18" s="218">
        <f t="shared" si="7"/>
        <v>133.33333333333331</v>
      </c>
      <c r="Q18" s="91"/>
      <c r="R18" s="91"/>
      <c r="S18" s="91"/>
      <c r="T18" s="212"/>
    </row>
    <row r="19" spans="2:20" ht="21.75" customHeight="1">
      <c r="B19" s="47"/>
      <c r="C19" s="54"/>
      <c r="D19" s="55" t="s">
        <v>12</v>
      </c>
      <c r="E19" s="57">
        <v>117.3</v>
      </c>
      <c r="F19" s="57">
        <v>114.6</v>
      </c>
      <c r="G19" s="91">
        <f t="shared" si="0"/>
        <v>2.700000000000003</v>
      </c>
      <c r="H19" s="220">
        <f t="shared" si="3"/>
        <v>2.3560209424083793</v>
      </c>
      <c r="I19" s="221">
        <v>65.2</v>
      </c>
      <c r="J19" s="57">
        <v>63.9</v>
      </c>
      <c r="K19" s="91">
        <f t="shared" si="1"/>
        <v>1.3000000000000043</v>
      </c>
      <c r="L19" s="220">
        <f t="shared" si="4"/>
        <v>48.14814814814826</v>
      </c>
      <c r="M19" s="221">
        <f t="shared" si="5"/>
        <v>52.099999999999994</v>
      </c>
      <c r="N19" s="57">
        <f t="shared" si="6"/>
        <v>50.699999999999996</v>
      </c>
      <c r="O19" s="91">
        <f t="shared" si="2"/>
        <v>1.3999999999999986</v>
      </c>
      <c r="P19" s="220">
        <f t="shared" si="7"/>
        <v>51.85185185185175</v>
      </c>
      <c r="Q19" s="91"/>
      <c r="R19" s="91"/>
      <c r="S19" s="91"/>
      <c r="T19" s="212"/>
    </row>
    <row r="20" spans="2:20" ht="21.75" customHeight="1">
      <c r="B20" s="47"/>
      <c r="C20" s="54"/>
      <c r="D20" s="55" t="s">
        <v>13</v>
      </c>
      <c r="E20" s="57">
        <v>122.7</v>
      </c>
      <c r="F20" s="57">
        <v>120</v>
      </c>
      <c r="G20" s="91">
        <f t="shared" si="0"/>
        <v>2.700000000000003</v>
      </c>
      <c r="H20" s="220">
        <f t="shared" si="3"/>
        <v>2.250000000000002</v>
      </c>
      <c r="I20" s="221">
        <v>67.9</v>
      </c>
      <c r="J20" s="57">
        <v>66.8</v>
      </c>
      <c r="K20" s="91">
        <f t="shared" si="1"/>
        <v>1.1000000000000085</v>
      </c>
      <c r="L20" s="220">
        <f t="shared" si="4"/>
        <v>40.74074074074102</v>
      </c>
      <c r="M20" s="221">
        <f t="shared" si="5"/>
        <v>54.8</v>
      </c>
      <c r="N20" s="57">
        <f t="shared" si="6"/>
        <v>53.2</v>
      </c>
      <c r="O20" s="91">
        <f t="shared" si="2"/>
        <v>1.5999999999999943</v>
      </c>
      <c r="P20" s="220">
        <f t="shared" si="7"/>
        <v>59.25925925925899</v>
      </c>
      <c r="Q20" s="91"/>
      <c r="R20" s="91"/>
      <c r="S20" s="91"/>
      <c r="T20" s="212"/>
    </row>
    <row r="21" spans="2:20" ht="21.75" customHeight="1">
      <c r="B21" s="47"/>
      <c r="C21" s="54" t="s">
        <v>14</v>
      </c>
      <c r="D21" s="55" t="s">
        <v>15</v>
      </c>
      <c r="E21" s="57">
        <v>128.6</v>
      </c>
      <c r="F21" s="57">
        <v>125.6</v>
      </c>
      <c r="G21" s="91">
        <f t="shared" si="0"/>
        <v>3</v>
      </c>
      <c r="H21" s="220">
        <f t="shared" si="3"/>
        <v>2.388535031847134</v>
      </c>
      <c r="I21" s="221">
        <v>70.7</v>
      </c>
      <c r="J21" s="57">
        <v>69.1</v>
      </c>
      <c r="K21" s="91">
        <f t="shared" si="1"/>
        <v>1.6000000000000085</v>
      </c>
      <c r="L21" s="220">
        <f t="shared" si="4"/>
        <v>53.33333333333362</v>
      </c>
      <c r="M21" s="221">
        <f t="shared" si="5"/>
        <v>57.89999999999999</v>
      </c>
      <c r="N21" s="57">
        <f t="shared" si="6"/>
        <v>56.5</v>
      </c>
      <c r="O21" s="91">
        <f t="shared" si="2"/>
        <v>1.3999999999999915</v>
      </c>
      <c r="P21" s="220">
        <f t="shared" si="7"/>
        <v>46.66666666666639</v>
      </c>
      <c r="Q21" s="91"/>
      <c r="R21" s="91"/>
      <c r="S21" s="91"/>
      <c r="T21" s="212"/>
    </row>
    <row r="22" spans="2:20" ht="21.75" customHeight="1">
      <c r="B22" s="47"/>
      <c r="C22" s="54"/>
      <c r="D22" s="55" t="s">
        <v>16</v>
      </c>
      <c r="E22" s="57">
        <v>135.2</v>
      </c>
      <c r="F22" s="57">
        <v>132.2</v>
      </c>
      <c r="G22" s="91">
        <f t="shared" si="0"/>
        <v>3</v>
      </c>
      <c r="H22" s="220">
        <f t="shared" si="3"/>
        <v>2.2692889561270806</v>
      </c>
      <c r="I22" s="221">
        <v>73.8</v>
      </c>
      <c r="J22" s="57">
        <v>72</v>
      </c>
      <c r="K22" s="91">
        <f t="shared" si="1"/>
        <v>1.7999999999999972</v>
      </c>
      <c r="L22" s="220">
        <f t="shared" si="4"/>
        <v>59.99999999999991</v>
      </c>
      <c r="M22" s="221">
        <f t="shared" si="5"/>
        <v>61.39999999999999</v>
      </c>
      <c r="N22" s="57">
        <f t="shared" si="6"/>
        <v>60.19999999999999</v>
      </c>
      <c r="O22" s="91">
        <f t="shared" si="2"/>
        <v>1.2000000000000028</v>
      </c>
      <c r="P22" s="220">
        <f t="shared" si="7"/>
        <v>40.0000000000001</v>
      </c>
      <c r="Q22" s="91"/>
      <c r="R22" s="91"/>
      <c r="S22" s="91"/>
      <c r="T22" s="212"/>
    </row>
    <row r="23" spans="2:20" ht="21.75" customHeight="1">
      <c r="B23" s="47"/>
      <c r="C23" s="54"/>
      <c r="D23" s="55" t="s">
        <v>17</v>
      </c>
      <c r="E23" s="57">
        <v>142.6</v>
      </c>
      <c r="F23" s="57">
        <v>138.4</v>
      </c>
      <c r="G23" s="91">
        <f t="shared" si="0"/>
        <v>4.199999999999989</v>
      </c>
      <c r="H23" s="220">
        <f t="shared" si="3"/>
        <v>3.034682080924847</v>
      </c>
      <c r="I23" s="221">
        <v>77.1</v>
      </c>
      <c r="J23" s="57">
        <v>74.8</v>
      </c>
      <c r="K23" s="91">
        <f t="shared" si="1"/>
        <v>2.299999999999997</v>
      </c>
      <c r="L23" s="220">
        <f t="shared" si="4"/>
        <v>54.761904761904844</v>
      </c>
      <c r="M23" s="221">
        <f t="shared" si="5"/>
        <v>65.5</v>
      </c>
      <c r="N23" s="57">
        <f t="shared" si="6"/>
        <v>63.60000000000001</v>
      </c>
      <c r="O23" s="91">
        <f t="shared" si="2"/>
        <v>1.8999999999999915</v>
      </c>
      <c r="P23" s="220">
        <f t="shared" si="7"/>
        <v>45.238095238095156</v>
      </c>
      <c r="Q23" s="91"/>
      <c r="R23" s="91"/>
      <c r="S23" s="91"/>
      <c r="T23" s="212"/>
    </row>
    <row r="24" spans="2:20" ht="21.75" customHeight="1">
      <c r="B24" s="47" t="s">
        <v>28</v>
      </c>
      <c r="C24" s="48"/>
      <c r="D24" s="49" t="s">
        <v>19</v>
      </c>
      <c r="E24" s="51">
        <v>148.2</v>
      </c>
      <c r="F24" s="51">
        <v>145</v>
      </c>
      <c r="G24" s="217">
        <f t="shared" si="0"/>
        <v>3.1999999999999886</v>
      </c>
      <c r="H24" s="218">
        <f t="shared" si="3"/>
        <v>2.20689655172413</v>
      </c>
      <c r="I24" s="219">
        <v>80.1</v>
      </c>
      <c r="J24" s="51">
        <v>78.2</v>
      </c>
      <c r="K24" s="217">
        <f t="shared" si="1"/>
        <v>1.8999999999999915</v>
      </c>
      <c r="L24" s="218">
        <f t="shared" si="4"/>
        <v>59.37499999999994</v>
      </c>
      <c r="M24" s="219">
        <f t="shared" si="5"/>
        <v>68.1</v>
      </c>
      <c r="N24" s="51">
        <f t="shared" si="6"/>
        <v>66.8</v>
      </c>
      <c r="O24" s="217">
        <f t="shared" si="2"/>
        <v>1.2999999999999972</v>
      </c>
      <c r="P24" s="218">
        <f t="shared" si="7"/>
        <v>40.62500000000006</v>
      </c>
      <c r="Q24" s="91"/>
      <c r="R24" s="91"/>
      <c r="S24" s="91"/>
      <c r="T24" s="212"/>
    </row>
    <row r="25" spans="2:20" ht="21.75" customHeight="1">
      <c r="B25" s="67"/>
      <c r="C25" s="54"/>
      <c r="D25" s="55" t="s">
        <v>20</v>
      </c>
      <c r="E25" s="57">
        <v>153</v>
      </c>
      <c r="F25" s="57">
        <v>150.4</v>
      </c>
      <c r="G25" s="91">
        <f t="shared" si="0"/>
        <v>2.5999999999999943</v>
      </c>
      <c r="H25" s="220">
        <f t="shared" si="3"/>
        <v>1.7287234042553155</v>
      </c>
      <c r="I25" s="221">
        <v>83.2</v>
      </c>
      <c r="J25" s="57">
        <v>81.7</v>
      </c>
      <c r="K25" s="91">
        <f t="shared" si="1"/>
        <v>1.5</v>
      </c>
      <c r="L25" s="220">
        <f t="shared" si="4"/>
        <v>57.69230769230782</v>
      </c>
      <c r="M25" s="221">
        <f t="shared" si="5"/>
        <v>69.8</v>
      </c>
      <c r="N25" s="57">
        <f t="shared" si="6"/>
        <v>68.7</v>
      </c>
      <c r="O25" s="91">
        <f t="shared" si="2"/>
        <v>1.0999999999999943</v>
      </c>
      <c r="P25" s="220">
        <f t="shared" si="7"/>
        <v>42.30769230769218</v>
      </c>
      <c r="Q25" s="91"/>
      <c r="R25" s="91"/>
      <c r="S25" s="91"/>
      <c r="T25" s="212"/>
    </row>
    <row r="26" spans="2:20" ht="21.75" customHeight="1">
      <c r="B26" s="67"/>
      <c r="C26" s="54" t="s">
        <v>21</v>
      </c>
      <c r="D26" s="55" t="s">
        <v>22</v>
      </c>
      <c r="E26" s="57">
        <v>155.8</v>
      </c>
      <c r="F26" s="57">
        <v>153.8</v>
      </c>
      <c r="G26" s="91">
        <f t="shared" si="0"/>
        <v>2</v>
      </c>
      <c r="H26" s="220">
        <f t="shared" si="3"/>
        <v>1.3003901170351104</v>
      </c>
      <c r="I26" s="221">
        <v>84.7</v>
      </c>
      <c r="J26" s="57">
        <v>83.2</v>
      </c>
      <c r="K26" s="91">
        <f t="shared" si="1"/>
        <v>1.5</v>
      </c>
      <c r="L26" s="220">
        <f t="shared" si="4"/>
        <v>75</v>
      </c>
      <c r="M26" s="221">
        <f t="shared" si="5"/>
        <v>71.10000000000001</v>
      </c>
      <c r="N26" s="57">
        <f t="shared" si="6"/>
        <v>70.60000000000001</v>
      </c>
      <c r="O26" s="91">
        <f t="shared" si="2"/>
        <v>0.5</v>
      </c>
      <c r="P26" s="220">
        <f t="shared" si="7"/>
        <v>25</v>
      </c>
      <c r="Q26" s="91"/>
      <c r="R26" s="91"/>
      <c r="S26" s="91"/>
      <c r="T26" s="212"/>
    </row>
    <row r="27" spans="2:20" ht="21.75" customHeight="1">
      <c r="B27" s="67"/>
      <c r="C27" s="48"/>
      <c r="D27" s="49" t="s">
        <v>23</v>
      </c>
      <c r="E27" s="51">
        <v>157.4</v>
      </c>
      <c r="F27" s="51">
        <v>155.3</v>
      </c>
      <c r="G27" s="217">
        <f t="shared" si="0"/>
        <v>2.0999999999999943</v>
      </c>
      <c r="H27" s="218">
        <f t="shared" si="3"/>
        <v>1.3522215067611036</v>
      </c>
      <c r="I27" s="219">
        <v>85.5</v>
      </c>
      <c r="J27" s="51">
        <v>84.3</v>
      </c>
      <c r="K27" s="217">
        <f t="shared" si="1"/>
        <v>1.2000000000000028</v>
      </c>
      <c r="L27" s="218">
        <f t="shared" si="4"/>
        <v>57.14285714285743</v>
      </c>
      <c r="M27" s="219">
        <f t="shared" si="5"/>
        <v>71.9</v>
      </c>
      <c r="N27" s="51">
        <f t="shared" si="6"/>
        <v>71.00000000000001</v>
      </c>
      <c r="O27" s="217">
        <f t="shared" si="2"/>
        <v>0.8999999999999915</v>
      </c>
      <c r="P27" s="218">
        <f t="shared" si="7"/>
        <v>42.85714285714256</v>
      </c>
      <c r="Q27" s="91"/>
      <c r="R27" s="91"/>
      <c r="S27" s="91"/>
      <c r="T27" s="212"/>
    </row>
    <row r="28" spans="2:20" ht="21.75" customHeight="1">
      <c r="B28" s="67"/>
      <c r="C28" s="54"/>
      <c r="D28" s="55" t="s">
        <v>24</v>
      </c>
      <c r="E28" s="57">
        <v>158.1</v>
      </c>
      <c r="F28" s="57">
        <v>156.1</v>
      </c>
      <c r="G28" s="91">
        <f t="shared" si="0"/>
        <v>2</v>
      </c>
      <c r="H28" s="220">
        <f t="shared" si="3"/>
        <v>1.2812299807815504</v>
      </c>
      <c r="I28" s="221">
        <v>85.9</v>
      </c>
      <c r="J28" s="57">
        <v>85</v>
      </c>
      <c r="K28" s="91">
        <f t="shared" si="1"/>
        <v>0.9000000000000057</v>
      </c>
      <c r="L28" s="220">
        <f t="shared" si="4"/>
        <v>45.000000000000284</v>
      </c>
      <c r="M28" s="221">
        <f t="shared" si="5"/>
        <v>72.19999999999999</v>
      </c>
      <c r="N28" s="57">
        <f t="shared" si="6"/>
        <v>71.1</v>
      </c>
      <c r="O28" s="91">
        <f t="shared" si="2"/>
        <v>1.0999999999999943</v>
      </c>
      <c r="P28" s="220">
        <f t="shared" si="7"/>
        <v>54.999999999999716</v>
      </c>
      <c r="Q28" s="91"/>
      <c r="R28" s="91"/>
      <c r="S28" s="91"/>
      <c r="T28" s="212"/>
    </row>
    <row r="29" spans="2:20" ht="21.75" customHeight="1">
      <c r="B29" s="67"/>
      <c r="C29" s="54" t="s">
        <v>25</v>
      </c>
      <c r="D29" s="55" t="s">
        <v>26</v>
      </c>
      <c r="E29" s="57">
        <v>158.8</v>
      </c>
      <c r="F29" s="57">
        <v>156.6</v>
      </c>
      <c r="G29" s="91">
        <f t="shared" si="0"/>
        <v>2.200000000000017</v>
      </c>
      <c r="H29" s="220">
        <f t="shared" si="3"/>
        <v>1.4048531289910708</v>
      </c>
      <c r="I29" s="221">
        <v>85.7</v>
      </c>
      <c r="J29" s="57">
        <v>85.2</v>
      </c>
      <c r="K29" s="91">
        <f t="shared" si="1"/>
        <v>0.5</v>
      </c>
      <c r="L29" s="220">
        <f t="shared" si="4"/>
        <v>22.727272727272553</v>
      </c>
      <c r="M29" s="221">
        <f t="shared" si="5"/>
        <v>73.10000000000001</v>
      </c>
      <c r="N29" s="57">
        <f t="shared" si="6"/>
        <v>71.39999999999999</v>
      </c>
      <c r="O29" s="91">
        <f t="shared" si="2"/>
        <v>1.700000000000017</v>
      </c>
      <c r="P29" s="220">
        <f t="shared" si="7"/>
        <v>77.27272727272745</v>
      </c>
      <c r="Q29" s="91"/>
      <c r="R29" s="91"/>
      <c r="S29" s="91"/>
      <c r="T29" s="212"/>
    </row>
    <row r="30" spans="2:20" ht="21.75" customHeight="1" thickBot="1">
      <c r="B30" s="68"/>
      <c r="C30" s="69"/>
      <c r="D30" s="70" t="s">
        <v>27</v>
      </c>
      <c r="E30" s="72">
        <v>158.5</v>
      </c>
      <c r="F30" s="72">
        <v>156.7</v>
      </c>
      <c r="G30" s="225">
        <f t="shared" si="0"/>
        <v>1.8000000000000114</v>
      </c>
      <c r="H30" s="226">
        <f t="shared" si="3"/>
        <v>1.1486917677090054</v>
      </c>
      <c r="I30" s="227">
        <v>85.6</v>
      </c>
      <c r="J30" s="72">
        <v>85.3</v>
      </c>
      <c r="K30" s="225">
        <f t="shared" si="1"/>
        <v>0.29999999999999716</v>
      </c>
      <c r="L30" s="226">
        <f t="shared" si="4"/>
        <v>16.666666666666405</v>
      </c>
      <c r="M30" s="227">
        <f t="shared" si="5"/>
        <v>72.9</v>
      </c>
      <c r="N30" s="72">
        <f t="shared" si="6"/>
        <v>71.39999999999999</v>
      </c>
      <c r="O30" s="225">
        <f t="shared" si="2"/>
        <v>1.5000000000000142</v>
      </c>
      <c r="P30" s="226">
        <f t="shared" si="7"/>
        <v>83.3333333333336</v>
      </c>
      <c r="Q30" s="91"/>
      <c r="R30" s="91"/>
      <c r="S30" s="91"/>
      <c r="T30" s="212"/>
    </row>
    <row r="31" spans="17:20" ht="14.25">
      <c r="Q31" s="142"/>
      <c r="R31" s="142"/>
      <c r="S31" s="212"/>
      <c r="T31" s="212"/>
    </row>
    <row r="32" spans="17:20" ht="14.25">
      <c r="Q32" s="142"/>
      <c r="R32" s="142"/>
      <c r="S32" s="212"/>
      <c r="T32" s="212"/>
    </row>
    <row r="33" spans="17:20" ht="14.25">
      <c r="Q33" s="142"/>
      <c r="R33" s="142"/>
      <c r="S33" s="212"/>
      <c r="T33" s="212"/>
    </row>
  </sheetData>
  <mergeCells count="1">
    <mergeCell ref="A16:A17"/>
  </mergeCells>
  <printOptions horizontalCentered="1" verticalCentered="1"/>
  <pageMargins left="0.16" right="0.7874015748031497" top="0.5905511811023623" bottom="0.984251968503937" header="0.5118110236220472" footer="0.5118110236220472"/>
  <pageSetup fitToHeight="1" fitToWidth="1" horizontalDpi="200" verticalDpi="200" orientation="landscape"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A1:M33"/>
  <sheetViews>
    <sheetView showGridLines="0" zoomScale="75" zoomScaleNormal="75" workbookViewId="0" topLeftCell="B1">
      <selection activeCell="A1" sqref="A1"/>
    </sheetView>
  </sheetViews>
  <sheetFormatPr defaultColWidth="8.796875" defaultRowHeight="14.25"/>
  <cols>
    <col min="1" max="1" width="5.59765625" style="5" customWidth="1"/>
    <col min="2" max="2" width="6.59765625" style="5" customWidth="1"/>
    <col min="3" max="3" width="11.59765625" style="5" customWidth="1"/>
    <col min="4" max="4" width="8.59765625" style="5" customWidth="1"/>
    <col min="5" max="13" width="15.09765625" style="5" customWidth="1"/>
    <col min="14" max="16384" width="9" style="5" customWidth="1"/>
  </cols>
  <sheetData>
    <row r="1" spans="2:13" ht="17.25">
      <c r="B1" s="3" t="s">
        <v>305</v>
      </c>
      <c r="C1" s="4"/>
      <c r="D1" s="4"/>
      <c r="E1" s="4"/>
      <c r="F1" s="4"/>
      <c r="G1" s="4"/>
      <c r="H1" s="4"/>
      <c r="I1" s="4"/>
      <c r="J1" s="4"/>
      <c r="K1" s="4"/>
      <c r="L1" s="4"/>
      <c r="M1" s="4"/>
    </row>
    <row r="2" spans="2:13" ht="19.5" customHeight="1" thickBot="1">
      <c r="B2" s="4"/>
      <c r="C2" s="4"/>
      <c r="D2" s="4"/>
      <c r="E2" s="4"/>
      <c r="F2" s="4"/>
      <c r="G2" s="4"/>
      <c r="H2" s="4"/>
      <c r="I2" s="4"/>
      <c r="J2" s="4"/>
      <c r="K2" s="4"/>
      <c r="L2" s="4"/>
      <c r="M2" s="4"/>
    </row>
    <row r="3" spans="2:13" ht="21.75" customHeight="1">
      <c r="B3" s="36"/>
      <c r="C3" s="37"/>
      <c r="D3" s="38"/>
      <c r="E3" s="39" t="s">
        <v>0</v>
      </c>
      <c r="F3" s="39"/>
      <c r="G3" s="40"/>
      <c r="H3" s="39" t="s">
        <v>1</v>
      </c>
      <c r="I3" s="39"/>
      <c r="J3" s="40"/>
      <c r="K3" s="39" t="s">
        <v>2</v>
      </c>
      <c r="L3" s="39"/>
      <c r="M3" s="41"/>
    </row>
    <row r="4" spans="2:13" ht="21.75" customHeight="1" thickBot="1">
      <c r="B4" s="42" t="s">
        <v>3</v>
      </c>
      <c r="C4" s="43"/>
      <c r="D4" s="44" t="s">
        <v>4</v>
      </c>
      <c r="E4" s="136" t="s">
        <v>5</v>
      </c>
      <c r="F4" s="136" t="s">
        <v>6</v>
      </c>
      <c r="G4" s="137" t="s">
        <v>7</v>
      </c>
      <c r="H4" s="136" t="s">
        <v>5</v>
      </c>
      <c r="I4" s="136" t="s">
        <v>8</v>
      </c>
      <c r="J4" s="137" t="s">
        <v>9</v>
      </c>
      <c r="K4" s="136" t="s">
        <v>5</v>
      </c>
      <c r="L4" s="136" t="s">
        <v>6</v>
      </c>
      <c r="M4" s="138" t="s">
        <v>7</v>
      </c>
    </row>
    <row r="5" spans="2:13" ht="21.75" customHeight="1" thickTop="1">
      <c r="B5" s="47"/>
      <c r="C5" s="48" t="s">
        <v>10</v>
      </c>
      <c r="D5" s="49" t="s">
        <v>11</v>
      </c>
      <c r="E5" s="50">
        <v>650</v>
      </c>
      <c r="F5" s="51">
        <v>111.8</v>
      </c>
      <c r="G5" s="52">
        <v>4.82</v>
      </c>
      <c r="H5" s="50">
        <v>650</v>
      </c>
      <c r="I5" s="51">
        <v>19.8</v>
      </c>
      <c r="J5" s="52">
        <v>3.15</v>
      </c>
      <c r="K5" s="50">
        <v>486</v>
      </c>
      <c r="L5" s="51">
        <v>62.5</v>
      </c>
      <c r="M5" s="53">
        <v>3.26</v>
      </c>
    </row>
    <row r="6" spans="2:13" ht="21.75" customHeight="1">
      <c r="B6" s="47"/>
      <c r="C6" s="54"/>
      <c r="D6" s="55" t="s">
        <v>12</v>
      </c>
      <c r="E6" s="56">
        <v>446</v>
      </c>
      <c r="F6" s="57">
        <v>117.7</v>
      </c>
      <c r="G6" s="58">
        <v>4.67</v>
      </c>
      <c r="H6" s="56">
        <v>446</v>
      </c>
      <c r="I6" s="57">
        <v>22.4</v>
      </c>
      <c r="J6" s="58">
        <v>4.63</v>
      </c>
      <c r="K6" s="56">
        <v>446</v>
      </c>
      <c r="L6" s="57">
        <v>65.4</v>
      </c>
      <c r="M6" s="59">
        <v>2.81</v>
      </c>
    </row>
    <row r="7" spans="2:13" ht="21.75" customHeight="1">
      <c r="B7" s="47"/>
      <c r="C7" s="54"/>
      <c r="D7" s="55" t="s">
        <v>13</v>
      </c>
      <c r="E7" s="56">
        <v>450</v>
      </c>
      <c r="F7" s="57">
        <v>123.9</v>
      </c>
      <c r="G7" s="58">
        <v>5.29</v>
      </c>
      <c r="H7" s="56">
        <v>450</v>
      </c>
      <c r="I7" s="57">
        <v>25.8</v>
      </c>
      <c r="J7" s="58">
        <v>4.75</v>
      </c>
      <c r="K7" s="56">
        <v>450</v>
      </c>
      <c r="L7" s="57">
        <v>68.3</v>
      </c>
      <c r="M7" s="59">
        <v>3.02</v>
      </c>
    </row>
    <row r="8" spans="2:13" ht="21.75" customHeight="1">
      <c r="B8" s="47"/>
      <c r="C8" s="54" t="s">
        <v>14</v>
      </c>
      <c r="D8" s="55" t="s">
        <v>15</v>
      </c>
      <c r="E8" s="56">
        <v>455</v>
      </c>
      <c r="F8" s="57">
        <v>129.4</v>
      </c>
      <c r="G8" s="58">
        <v>5.74</v>
      </c>
      <c r="H8" s="56">
        <v>455</v>
      </c>
      <c r="I8" s="57">
        <v>29</v>
      </c>
      <c r="J8" s="58">
        <v>6.6</v>
      </c>
      <c r="K8" s="56">
        <v>455</v>
      </c>
      <c r="L8" s="57">
        <v>70.9</v>
      </c>
      <c r="M8" s="59">
        <v>3.27</v>
      </c>
    </row>
    <row r="9" spans="2:13" ht="21.75" customHeight="1">
      <c r="B9" s="47"/>
      <c r="C9" s="54"/>
      <c r="D9" s="55" t="s">
        <v>16</v>
      </c>
      <c r="E9" s="56">
        <v>454</v>
      </c>
      <c r="F9" s="57">
        <v>135.1</v>
      </c>
      <c r="G9" s="58">
        <v>6.03</v>
      </c>
      <c r="H9" s="56">
        <v>454</v>
      </c>
      <c r="I9" s="57">
        <v>33</v>
      </c>
      <c r="J9" s="58">
        <v>7.98</v>
      </c>
      <c r="K9" s="56">
        <v>454</v>
      </c>
      <c r="L9" s="57">
        <v>73.6</v>
      </c>
      <c r="M9" s="59">
        <v>3.36</v>
      </c>
    </row>
    <row r="10" spans="2:13" ht="21.75" customHeight="1">
      <c r="B10" s="47"/>
      <c r="C10" s="54"/>
      <c r="D10" s="55" t="s">
        <v>17</v>
      </c>
      <c r="E10" s="56">
        <v>464</v>
      </c>
      <c r="F10" s="57">
        <v>140.3</v>
      </c>
      <c r="G10" s="58">
        <v>6.4</v>
      </c>
      <c r="H10" s="56">
        <v>464</v>
      </c>
      <c r="I10" s="57">
        <v>36.4</v>
      </c>
      <c r="J10" s="58">
        <v>9.55</v>
      </c>
      <c r="K10" s="56">
        <v>464</v>
      </c>
      <c r="L10" s="57">
        <v>75.8</v>
      </c>
      <c r="M10" s="59">
        <v>3.43</v>
      </c>
    </row>
    <row r="11" spans="2:13" ht="21.75" customHeight="1">
      <c r="B11" s="47" t="s">
        <v>18</v>
      </c>
      <c r="C11" s="48"/>
      <c r="D11" s="49" t="s">
        <v>19</v>
      </c>
      <c r="E11" s="50">
        <v>471</v>
      </c>
      <c r="F11" s="51">
        <v>147</v>
      </c>
      <c r="G11" s="52">
        <v>7.12</v>
      </c>
      <c r="H11" s="50">
        <v>471</v>
      </c>
      <c r="I11" s="51">
        <v>41.6</v>
      </c>
      <c r="J11" s="52">
        <v>9.53</v>
      </c>
      <c r="K11" s="50">
        <v>471</v>
      </c>
      <c r="L11" s="51">
        <v>78.6</v>
      </c>
      <c r="M11" s="53">
        <v>3.79</v>
      </c>
    </row>
    <row r="12" spans="2:13" ht="21.75" customHeight="1">
      <c r="B12" s="47"/>
      <c r="C12" s="54"/>
      <c r="D12" s="55" t="s">
        <v>20</v>
      </c>
      <c r="E12" s="56">
        <v>753</v>
      </c>
      <c r="F12" s="57">
        <v>154.7</v>
      </c>
      <c r="G12" s="58">
        <v>7.88</v>
      </c>
      <c r="H12" s="56">
        <v>753</v>
      </c>
      <c r="I12" s="57">
        <v>47.7</v>
      </c>
      <c r="J12" s="58">
        <v>11.08</v>
      </c>
      <c r="K12" s="56">
        <v>753</v>
      </c>
      <c r="L12" s="57">
        <v>82.7</v>
      </c>
      <c r="M12" s="59">
        <v>4.6</v>
      </c>
    </row>
    <row r="13" spans="2:13" ht="21.75" customHeight="1">
      <c r="B13" s="47"/>
      <c r="C13" s="54" t="s">
        <v>21</v>
      </c>
      <c r="D13" s="55" t="s">
        <v>22</v>
      </c>
      <c r="E13" s="56">
        <v>768</v>
      </c>
      <c r="F13" s="57">
        <v>162</v>
      </c>
      <c r="G13" s="58">
        <v>7.29</v>
      </c>
      <c r="H13" s="56">
        <v>768</v>
      </c>
      <c r="I13" s="57">
        <v>52.6</v>
      </c>
      <c r="J13" s="58">
        <v>10.64</v>
      </c>
      <c r="K13" s="56">
        <v>768</v>
      </c>
      <c r="L13" s="57">
        <v>86.1</v>
      </c>
      <c r="M13" s="59">
        <v>4.3</v>
      </c>
    </row>
    <row r="14" spans="2:13" ht="21.75" customHeight="1">
      <c r="B14" s="47"/>
      <c r="C14" s="48"/>
      <c r="D14" s="49" t="s">
        <v>23</v>
      </c>
      <c r="E14" s="50">
        <v>769</v>
      </c>
      <c r="F14" s="51">
        <v>167.1</v>
      </c>
      <c r="G14" s="52">
        <v>6.71</v>
      </c>
      <c r="H14" s="50">
        <v>769</v>
      </c>
      <c r="I14" s="51">
        <v>57.5</v>
      </c>
      <c r="J14" s="52">
        <v>10.94</v>
      </c>
      <c r="K14" s="50">
        <v>769</v>
      </c>
      <c r="L14" s="51">
        <v>89.1</v>
      </c>
      <c r="M14" s="53">
        <v>3.87</v>
      </c>
    </row>
    <row r="15" spans="1:13" ht="21.75" customHeight="1">
      <c r="A15" s="165"/>
      <c r="B15" s="47"/>
      <c r="C15" s="54"/>
      <c r="D15" s="55" t="s">
        <v>24</v>
      </c>
      <c r="E15" s="56">
        <v>450</v>
      </c>
      <c r="F15" s="57">
        <v>169.7</v>
      </c>
      <c r="G15" s="58">
        <v>5.55</v>
      </c>
      <c r="H15" s="56">
        <v>450</v>
      </c>
      <c r="I15" s="57">
        <v>62.7</v>
      </c>
      <c r="J15" s="58">
        <v>12.35</v>
      </c>
      <c r="K15" s="56">
        <v>450</v>
      </c>
      <c r="L15" s="57">
        <v>91</v>
      </c>
      <c r="M15" s="59">
        <v>3.34</v>
      </c>
    </row>
    <row r="16" spans="1:13" ht="21.75" customHeight="1">
      <c r="A16" s="376"/>
      <c r="B16" s="47"/>
      <c r="C16" s="54" t="s">
        <v>25</v>
      </c>
      <c r="D16" s="55" t="s">
        <v>26</v>
      </c>
      <c r="E16" s="56">
        <v>450</v>
      </c>
      <c r="F16" s="57">
        <v>171.2</v>
      </c>
      <c r="G16" s="58">
        <v>5.6</v>
      </c>
      <c r="H16" s="56">
        <v>450</v>
      </c>
      <c r="I16" s="57">
        <v>64.5</v>
      </c>
      <c r="J16" s="58">
        <v>12.01</v>
      </c>
      <c r="K16" s="56">
        <v>450</v>
      </c>
      <c r="L16" s="57">
        <v>91.5</v>
      </c>
      <c r="M16" s="59">
        <v>3.19</v>
      </c>
    </row>
    <row r="17" spans="1:13" ht="21.75" customHeight="1" thickBot="1">
      <c r="A17" s="384"/>
      <c r="B17" s="60"/>
      <c r="C17" s="61"/>
      <c r="D17" s="62" t="s">
        <v>27</v>
      </c>
      <c r="E17" s="63">
        <v>435</v>
      </c>
      <c r="F17" s="64">
        <v>171.4</v>
      </c>
      <c r="G17" s="65">
        <v>5.62</v>
      </c>
      <c r="H17" s="63">
        <v>435</v>
      </c>
      <c r="I17" s="64">
        <v>65.5</v>
      </c>
      <c r="J17" s="65">
        <v>10.56</v>
      </c>
      <c r="K17" s="63">
        <v>435</v>
      </c>
      <c r="L17" s="64">
        <v>91.8</v>
      </c>
      <c r="M17" s="66">
        <v>3.13</v>
      </c>
    </row>
    <row r="18" spans="1:13" ht="21.75" customHeight="1" thickTop="1">
      <c r="A18" s="165"/>
      <c r="B18" s="47"/>
      <c r="C18" s="48" t="s">
        <v>10</v>
      </c>
      <c r="D18" s="49" t="s">
        <v>11</v>
      </c>
      <c r="E18" s="50">
        <v>651</v>
      </c>
      <c r="F18" s="51">
        <v>110.7</v>
      </c>
      <c r="G18" s="52">
        <v>4.73</v>
      </c>
      <c r="H18" s="50">
        <v>651</v>
      </c>
      <c r="I18" s="51">
        <v>19.3</v>
      </c>
      <c r="J18" s="52">
        <v>3.03</v>
      </c>
      <c r="K18" s="50">
        <v>489</v>
      </c>
      <c r="L18" s="51">
        <v>62.1</v>
      </c>
      <c r="M18" s="53">
        <v>3.33</v>
      </c>
    </row>
    <row r="19" spans="2:13" ht="21.75" customHeight="1">
      <c r="B19" s="47"/>
      <c r="C19" s="54"/>
      <c r="D19" s="55" t="s">
        <v>12</v>
      </c>
      <c r="E19" s="56">
        <v>449</v>
      </c>
      <c r="F19" s="57">
        <v>117.1</v>
      </c>
      <c r="G19" s="58">
        <v>4.87</v>
      </c>
      <c r="H19" s="56">
        <v>449</v>
      </c>
      <c r="I19" s="57">
        <v>22</v>
      </c>
      <c r="J19" s="58">
        <v>3.98</v>
      </c>
      <c r="K19" s="56">
        <v>449</v>
      </c>
      <c r="L19" s="57">
        <v>65.2</v>
      </c>
      <c r="M19" s="59">
        <v>2.94</v>
      </c>
    </row>
    <row r="20" spans="2:13" ht="21.75" customHeight="1">
      <c r="B20" s="47"/>
      <c r="C20" s="54"/>
      <c r="D20" s="55" t="s">
        <v>13</v>
      </c>
      <c r="E20" s="56">
        <v>461</v>
      </c>
      <c r="F20" s="57">
        <v>122.8</v>
      </c>
      <c r="G20" s="58">
        <v>5.22</v>
      </c>
      <c r="H20" s="56">
        <v>461</v>
      </c>
      <c r="I20" s="57">
        <v>24.6</v>
      </c>
      <c r="J20" s="58">
        <v>4.7</v>
      </c>
      <c r="K20" s="56">
        <v>461</v>
      </c>
      <c r="L20" s="57">
        <v>67.9</v>
      </c>
      <c r="M20" s="59">
        <v>2.96</v>
      </c>
    </row>
    <row r="21" spans="2:13" ht="21.75" customHeight="1">
      <c r="B21" s="47"/>
      <c r="C21" s="54" t="s">
        <v>14</v>
      </c>
      <c r="D21" s="55" t="s">
        <v>15</v>
      </c>
      <c r="E21" s="56">
        <v>443</v>
      </c>
      <c r="F21" s="57">
        <v>128.8</v>
      </c>
      <c r="G21" s="58">
        <v>5.34</v>
      </c>
      <c r="H21" s="56">
        <v>443</v>
      </c>
      <c r="I21" s="57">
        <v>27.9</v>
      </c>
      <c r="J21" s="58">
        <v>5.53</v>
      </c>
      <c r="K21" s="56">
        <v>443</v>
      </c>
      <c r="L21" s="57">
        <v>70.8</v>
      </c>
      <c r="M21" s="59">
        <v>3.02</v>
      </c>
    </row>
    <row r="22" spans="2:13" ht="21.75" customHeight="1">
      <c r="B22" s="47"/>
      <c r="C22" s="54"/>
      <c r="D22" s="55" t="s">
        <v>16</v>
      </c>
      <c r="E22" s="56">
        <v>457</v>
      </c>
      <c r="F22" s="57">
        <v>134.8</v>
      </c>
      <c r="G22" s="58">
        <v>6.71</v>
      </c>
      <c r="H22" s="56">
        <v>457</v>
      </c>
      <c r="I22" s="57">
        <v>32</v>
      </c>
      <c r="J22" s="58">
        <v>7.51</v>
      </c>
      <c r="K22" s="56">
        <v>457</v>
      </c>
      <c r="L22" s="57">
        <v>73.5</v>
      </c>
      <c r="M22" s="59">
        <v>3.89</v>
      </c>
    </row>
    <row r="23" spans="2:13" ht="21.75" customHeight="1">
      <c r="B23" s="47"/>
      <c r="C23" s="54"/>
      <c r="D23" s="55" t="s">
        <v>17</v>
      </c>
      <c r="E23" s="56">
        <v>470</v>
      </c>
      <c r="F23" s="57">
        <v>141.6</v>
      </c>
      <c r="G23" s="58">
        <v>7.07</v>
      </c>
      <c r="H23" s="56">
        <v>470</v>
      </c>
      <c r="I23" s="57">
        <v>36.3</v>
      </c>
      <c r="J23" s="58">
        <v>7.53</v>
      </c>
      <c r="K23" s="56">
        <v>470</v>
      </c>
      <c r="L23" s="57">
        <v>76.7</v>
      </c>
      <c r="M23" s="59">
        <v>4.06</v>
      </c>
    </row>
    <row r="24" spans="2:13" ht="21.75" customHeight="1">
      <c r="B24" s="47" t="s">
        <v>28</v>
      </c>
      <c r="C24" s="48"/>
      <c r="D24" s="49" t="s">
        <v>19</v>
      </c>
      <c r="E24" s="50">
        <v>455</v>
      </c>
      <c r="F24" s="51">
        <v>148.3</v>
      </c>
      <c r="G24" s="52">
        <v>6.99</v>
      </c>
      <c r="H24" s="50">
        <v>455</v>
      </c>
      <c r="I24" s="51">
        <v>40.9</v>
      </c>
      <c r="J24" s="52">
        <v>9.04</v>
      </c>
      <c r="K24" s="50">
        <v>455</v>
      </c>
      <c r="L24" s="51">
        <v>80.1</v>
      </c>
      <c r="M24" s="53">
        <v>4.04</v>
      </c>
    </row>
    <row r="25" spans="2:13" ht="21.75" customHeight="1">
      <c r="B25" s="67"/>
      <c r="C25" s="54"/>
      <c r="D25" s="55" t="s">
        <v>20</v>
      </c>
      <c r="E25" s="56">
        <v>770</v>
      </c>
      <c r="F25" s="57">
        <v>153.1</v>
      </c>
      <c r="G25" s="58">
        <v>6.07</v>
      </c>
      <c r="H25" s="56">
        <v>770</v>
      </c>
      <c r="I25" s="57">
        <v>46.3</v>
      </c>
      <c r="J25" s="58">
        <v>8.25</v>
      </c>
      <c r="K25" s="56">
        <v>770</v>
      </c>
      <c r="L25" s="57">
        <v>83.1</v>
      </c>
      <c r="M25" s="59">
        <v>3.75</v>
      </c>
    </row>
    <row r="26" spans="2:13" ht="21.75" customHeight="1">
      <c r="B26" s="67"/>
      <c r="C26" s="54" t="s">
        <v>21</v>
      </c>
      <c r="D26" s="55" t="s">
        <v>22</v>
      </c>
      <c r="E26" s="56">
        <v>776</v>
      </c>
      <c r="F26" s="57">
        <v>156.4</v>
      </c>
      <c r="G26" s="58">
        <v>5.35</v>
      </c>
      <c r="H26" s="56">
        <v>776</v>
      </c>
      <c r="I26" s="57">
        <v>50</v>
      </c>
      <c r="J26" s="58">
        <v>8.79</v>
      </c>
      <c r="K26" s="56">
        <v>776</v>
      </c>
      <c r="L26" s="57">
        <v>84.7</v>
      </c>
      <c r="M26" s="59">
        <v>3.2</v>
      </c>
    </row>
    <row r="27" spans="2:13" ht="21.75" customHeight="1">
      <c r="B27" s="67"/>
      <c r="C27" s="48"/>
      <c r="D27" s="49" t="s">
        <v>23</v>
      </c>
      <c r="E27" s="50">
        <v>784</v>
      </c>
      <c r="F27" s="51">
        <v>158</v>
      </c>
      <c r="G27" s="52">
        <v>5.52</v>
      </c>
      <c r="H27" s="50">
        <v>784</v>
      </c>
      <c r="I27" s="51">
        <v>52.5</v>
      </c>
      <c r="J27" s="52">
        <v>8.87</v>
      </c>
      <c r="K27" s="50">
        <v>784</v>
      </c>
      <c r="L27" s="51">
        <v>85.3</v>
      </c>
      <c r="M27" s="53">
        <v>3.17</v>
      </c>
    </row>
    <row r="28" spans="2:13" ht="21.75" customHeight="1">
      <c r="B28" s="67"/>
      <c r="C28" s="54"/>
      <c r="D28" s="55" t="s">
        <v>24</v>
      </c>
      <c r="E28" s="56">
        <v>450</v>
      </c>
      <c r="F28" s="57">
        <v>157.9</v>
      </c>
      <c r="G28" s="58">
        <v>5.27</v>
      </c>
      <c r="H28" s="56">
        <v>450</v>
      </c>
      <c r="I28" s="57">
        <v>54</v>
      </c>
      <c r="J28" s="58">
        <v>8.9</v>
      </c>
      <c r="K28" s="56">
        <v>450</v>
      </c>
      <c r="L28" s="57">
        <v>85.8</v>
      </c>
      <c r="M28" s="59">
        <v>3.18</v>
      </c>
    </row>
    <row r="29" spans="2:13" ht="21.75" customHeight="1">
      <c r="B29" s="67"/>
      <c r="C29" s="54" t="s">
        <v>25</v>
      </c>
      <c r="D29" s="55" t="s">
        <v>26</v>
      </c>
      <c r="E29" s="56">
        <v>450</v>
      </c>
      <c r="F29" s="57">
        <v>158</v>
      </c>
      <c r="G29" s="58">
        <v>4.76</v>
      </c>
      <c r="H29" s="56">
        <v>450</v>
      </c>
      <c r="I29" s="57">
        <v>54.4</v>
      </c>
      <c r="J29" s="58">
        <v>8.84</v>
      </c>
      <c r="K29" s="56">
        <v>450</v>
      </c>
      <c r="L29" s="57">
        <v>85.5</v>
      </c>
      <c r="M29" s="59">
        <v>3.05</v>
      </c>
    </row>
    <row r="30" spans="2:13" ht="21.75" customHeight="1" thickBot="1">
      <c r="B30" s="68"/>
      <c r="C30" s="69"/>
      <c r="D30" s="70" t="s">
        <v>27</v>
      </c>
      <c r="E30" s="71">
        <v>450</v>
      </c>
      <c r="F30" s="72">
        <v>159</v>
      </c>
      <c r="G30" s="73">
        <v>5.07</v>
      </c>
      <c r="H30" s="71">
        <v>450</v>
      </c>
      <c r="I30" s="72">
        <v>55.6</v>
      </c>
      <c r="J30" s="73">
        <v>8.57</v>
      </c>
      <c r="K30" s="71">
        <v>450</v>
      </c>
      <c r="L30" s="72">
        <v>85.8</v>
      </c>
      <c r="M30" s="74">
        <v>3.05</v>
      </c>
    </row>
    <row r="31" spans="2:13" ht="13.5">
      <c r="B31" s="385" t="s">
        <v>177</v>
      </c>
      <c r="C31" s="379"/>
      <c r="D31" s="379"/>
      <c r="E31" s="379"/>
      <c r="F31" s="379"/>
      <c r="G31" s="379"/>
      <c r="H31" s="379"/>
      <c r="I31" s="379"/>
      <c r="J31" s="379"/>
      <c r="K31" s="379"/>
      <c r="L31" s="379"/>
      <c r="M31" s="379"/>
    </row>
    <row r="32" spans="2:13" ht="13.5">
      <c r="B32" s="380"/>
      <c r="C32" s="380"/>
      <c r="D32" s="380"/>
      <c r="E32" s="380"/>
      <c r="F32" s="380"/>
      <c r="G32" s="380"/>
      <c r="H32" s="380"/>
      <c r="I32" s="380"/>
      <c r="J32" s="380"/>
      <c r="K32" s="380"/>
      <c r="L32" s="380"/>
      <c r="M32" s="380"/>
    </row>
    <row r="33" spans="2:13" ht="13.5">
      <c r="B33" s="380"/>
      <c r="C33" s="380"/>
      <c r="D33" s="380"/>
      <c r="E33" s="380"/>
      <c r="F33" s="380"/>
      <c r="G33" s="380"/>
      <c r="H33" s="380"/>
      <c r="I33" s="380"/>
      <c r="J33" s="380"/>
      <c r="K33" s="380"/>
      <c r="L33" s="380"/>
      <c r="M33" s="380"/>
    </row>
  </sheetData>
  <mergeCells count="2">
    <mergeCell ref="A16:A17"/>
    <mergeCell ref="B31:M33"/>
  </mergeCells>
  <printOptions horizontalCentered="1" verticalCentered="1"/>
  <pageMargins left="0.34" right="0.7874015748031497" top="0.5905511811023623" bottom="0.984251968503937" header="0.5118110236220472" footer="0.5118110236220472"/>
  <pageSetup fitToHeight="1" fitToWidth="1" horizontalDpi="300" verticalDpi="300" orientation="landscape"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A1:R32"/>
  <sheetViews>
    <sheetView showGridLines="0" zoomScale="75" zoomScaleNormal="75" workbookViewId="0" topLeftCell="B1">
      <selection activeCell="A1" sqref="A1"/>
    </sheetView>
  </sheetViews>
  <sheetFormatPr defaultColWidth="8.796875" defaultRowHeight="14.25"/>
  <cols>
    <col min="1" max="1" width="5.59765625" style="208" customWidth="1"/>
    <col min="2" max="2" width="6.59765625" style="208" customWidth="1"/>
    <col min="3" max="3" width="10.59765625" style="208" customWidth="1"/>
    <col min="4" max="4" width="8.59765625" style="208" customWidth="1"/>
    <col min="5" max="5" width="8.09765625" style="208" customWidth="1"/>
    <col min="6" max="6" width="8.09765625" style="270" customWidth="1"/>
    <col min="7" max="11" width="8.09765625" style="208" customWidth="1"/>
    <col min="12" max="12" width="8.09765625" style="271" customWidth="1"/>
    <col min="13" max="15" width="8.09765625" style="208" customWidth="1"/>
    <col min="16" max="16" width="8.09765625" style="270" customWidth="1"/>
    <col min="17" max="18" width="8.09765625" style="208" customWidth="1"/>
    <col min="19" max="16384" width="9" style="208" customWidth="1"/>
  </cols>
  <sheetData>
    <row r="1" spans="2:18" ht="17.25">
      <c r="B1" s="3" t="s">
        <v>304</v>
      </c>
      <c r="C1" s="209"/>
      <c r="D1" s="209"/>
      <c r="E1" s="209"/>
      <c r="F1" s="231"/>
      <c r="G1" s="209"/>
      <c r="H1" s="209"/>
      <c r="I1" s="209"/>
      <c r="J1" s="209"/>
      <c r="K1" s="209"/>
      <c r="L1" s="232"/>
      <c r="M1" s="209"/>
      <c r="N1" s="209"/>
      <c r="O1" s="209"/>
      <c r="P1" s="231"/>
      <c r="Q1" s="209"/>
      <c r="R1" s="209"/>
    </row>
    <row r="2" spans="2:18" ht="19.5" customHeight="1" thickBot="1">
      <c r="B2" s="209"/>
      <c r="C2" s="209"/>
      <c r="D2" s="209"/>
      <c r="E2" s="209"/>
      <c r="F2" s="231"/>
      <c r="G2" s="209"/>
      <c r="H2" s="209"/>
      <c r="I2" s="209"/>
      <c r="J2" s="209"/>
      <c r="K2" s="209"/>
      <c r="L2" s="232"/>
      <c r="M2" s="209"/>
      <c r="N2" s="209"/>
      <c r="O2" s="209"/>
      <c r="P2" s="231"/>
      <c r="Q2" s="209"/>
      <c r="R2" s="209"/>
    </row>
    <row r="3" spans="2:18" ht="21.75" customHeight="1">
      <c r="B3" s="36"/>
      <c r="C3" s="37"/>
      <c r="D3" s="38"/>
      <c r="E3" s="39" t="s">
        <v>29</v>
      </c>
      <c r="F3" s="233"/>
      <c r="G3" s="39"/>
      <c r="H3" s="39"/>
      <c r="I3" s="39"/>
      <c r="J3" s="40"/>
      <c r="K3" s="39" t="s">
        <v>30</v>
      </c>
      <c r="L3" s="234"/>
      <c r="M3" s="39"/>
      <c r="N3" s="40"/>
      <c r="O3" s="39" t="s">
        <v>31</v>
      </c>
      <c r="P3" s="233"/>
      <c r="Q3" s="39"/>
      <c r="R3" s="41"/>
    </row>
    <row r="4" spans="2:18" ht="39.75" customHeight="1" thickBot="1">
      <c r="B4" s="42" t="s">
        <v>3</v>
      </c>
      <c r="C4" s="43"/>
      <c r="D4" s="44" t="s">
        <v>4</v>
      </c>
      <c r="E4" s="235" t="s">
        <v>32</v>
      </c>
      <c r="F4" s="236" t="s">
        <v>184</v>
      </c>
      <c r="G4" s="235" t="s">
        <v>34</v>
      </c>
      <c r="H4" s="237" t="s">
        <v>185</v>
      </c>
      <c r="I4" s="238" t="s">
        <v>186</v>
      </c>
      <c r="J4" s="239" t="s">
        <v>187</v>
      </c>
      <c r="K4" s="235" t="s">
        <v>32</v>
      </c>
      <c r="L4" s="240" t="s">
        <v>184</v>
      </c>
      <c r="M4" s="235" t="s">
        <v>34</v>
      </c>
      <c r="N4" s="241" t="s">
        <v>35</v>
      </c>
      <c r="O4" s="235" t="s">
        <v>32</v>
      </c>
      <c r="P4" s="236" t="s">
        <v>188</v>
      </c>
      <c r="Q4" s="235" t="s">
        <v>34</v>
      </c>
      <c r="R4" s="242" t="s">
        <v>35</v>
      </c>
    </row>
    <row r="5" spans="2:18" ht="21.75" customHeight="1" thickTop="1">
      <c r="B5" s="47"/>
      <c r="C5" s="48" t="s">
        <v>10</v>
      </c>
      <c r="D5" s="49" t="s">
        <v>11</v>
      </c>
      <c r="E5" s="51">
        <v>111.9</v>
      </c>
      <c r="F5" s="243"/>
      <c r="G5" s="51">
        <v>110.7</v>
      </c>
      <c r="H5" s="244">
        <f>E5-O5</f>
        <v>50.00000000000001</v>
      </c>
      <c r="I5" s="217">
        <f>G5-Q5</f>
        <v>48.7</v>
      </c>
      <c r="J5" s="245">
        <f>H5-I5</f>
        <v>1.3000000000000043</v>
      </c>
      <c r="K5" s="51">
        <v>19.8</v>
      </c>
      <c r="L5" s="246"/>
      <c r="M5" s="51">
        <v>19.1</v>
      </c>
      <c r="N5" s="75">
        <f aca="true" t="shared" si="0" ref="N5:N30">K5-M5</f>
        <v>0.6999999999999993</v>
      </c>
      <c r="O5" s="51">
        <v>61.9</v>
      </c>
      <c r="P5" s="243"/>
      <c r="Q5" s="51">
        <v>62</v>
      </c>
      <c r="R5" s="79">
        <f aca="true" t="shared" si="1" ref="R5:R30">O5-Q5</f>
        <v>-0.10000000000000142</v>
      </c>
    </row>
    <row r="6" spans="2:18" ht="21.75" customHeight="1">
      <c r="B6" s="47"/>
      <c r="C6" s="54"/>
      <c r="D6" s="55" t="s">
        <v>12</v>
      </c>
      <c r="E6" s="57">
        <v>117.6</v>
      </c>
      <c r="F6" s="247">
        <f>E6-E5</f>
        <v>5.699999999999989</v>
      </c>
      <c r="G6" s="57">
        <v>116.6</v>
      </c>
      <c r="H6" s="248">
        <f aca="true" t="shared" si="2" ref="H6:H17">E6-O6</f>
        <v>52.19999999999999</v>
      </c>
      <c r="I6" s="249">
        <f aca="true" t="shared" si="3" ref="I6:I17">G6-Q6</f>
        <v>51.69999999999999</v>
      </c>
      <c r="J6" s="250">
        <f aca="true" t="shared" si="4" ref="J6:J17">H6-I6</f>
        <v>0.5</v>
      </c>
      <c r="K6" s="57">
        <v>22.7</v>
      </c>
      <c r="L6" s="251">
        <f>K6-K5</f>
        <v>2.8999999999999986</v>
      </c>
      <c r="M6" s="57">
        <v>21.6</v>
      </c>
      <c r="N6" s="76">
        <f t="shared" si="0"/>
        <v>1.0999999999999979</v>
      </c>
      <c r="O6" s="57">
        <v>65.4</v>
      </c>
      <c r="P6" s="247">
        <f>O6-O5</f>
        <v>3.500000000000007</v>
      </c>
      <c r="Q6" s="57">
        <v>64.9</v>
      </c>
      <c r="R6" s="80">
        <f t="shared" si="1"/>
        <v>0.5</v>
      </c>
    </row>
    <row r="7" spans="2:18" ht="21.75" customHeight="1">
      <c r="B7" s="47"/>
      <c r="C7" s="54"/>
      <c r="D7" s="55" t="s">
        <v>13</v>
      </c>
      <c r="E7" s="57">
        <v>123.5</v>
      </c>
      <c r="F7" s="247">
        <f aca="true" t="shared" si="5" ref="F7:F17">E7-E6</f>
        <v>5.900000000000006</v>
      </c>
      <c r="G7" s="57">
        <v>122.5</v>
      </c>
      <c r="H7" s="252">
        <f t="shared" si="2"/>
        <v>55.3</v>
      </c>
      <c r="I7" s="91">
        <f t="shared" si="3"/>
        <v>54.8</v>
      </c>
      <c r="J7" s="253">
        <f t="shared" si="4"/>
        <v>0.5</v>
      </c>
      <c r="K7" s="57">
        <v>25.1</v>
      </c>
      <c r="L7" s="251">
        <f aca="true" t="shared" si="6" ref="L7:L17">K7-K6</f>
        <v>2.400000000000002</v>
      </c>
      <c r="M7" s="57">
        <v>24.3</v>
      </c>
      <c r="N7" s="76">
        <f t="shared" si="0"/>
        <v>0.8000000000000007</v>
      </c>
      <c r="O7" s="57">
        <v>68.2</v>
      </c>
      <c r="P7" s="247">
        <f aca="true" t="shared" si="7" ref="P7:P17">O7-O6</f>
        <v>2.799999999999997</v>
      </c>
      <c r="Q7" s="57">
        <v>67.7</v>
      </c>
      <c r="R7" s="80">
        <f t="shared" si="1"/>
        <v>0.5</v>
      </c>
    </row>
    <row r="8" spans="2:18" ht="21.75" customHeight="1">
      <c r="B8" s="47"/>
      <c r="C8" s="54" t="s">
        <v>14</v>
      </c>
      <c r="D8" s="55" t="s">
        <v>15</v>
      </c>
      <c r="E8" s="57">
        <v>129.9</v>
      </c>
      <c r="F8" s="247">
        <f t="shared" si="5"/>
        <v>6.400000000000006</v>
      </c>
      <c r="G8" s="57">
        <v>128.2</v>
      </c>
      <c r="H8" s="252">
        <f t="shared" si="2"/>
        <v>58.60000000000001</v>
      </c>
      <c r="I8" s="91">
        <f t="shared" si="3"/>
        <v>57.89999999999999</v>
      </c>
      <c r="J8" s="253">
        <f t="shared" si="4"/>
        <v>0.700000000000017</v>
      </c>
      <c r="K8" s="57">
        <v>29.4</v>
      </c>
      <c r="L8" s="251">
        <f t="shared" si="6"/>
        <v>4.299999999999997</v>
      </c>
      <c r="M8" s="57">
        <v>27.4</v>
      </c>
      <c r="N8" s="76">
        <f t="shared" si="0"/>
        <v>2</v>
      </c>
      <c r="O8" s="57">
        <v>71.3</v>
      </c>
      <c r="P8" s="247">
        <f t="shared" si="7"/>
        <v>3.0999999999999943</v>
      </c>
      <c r="Q8" s="57">
        <v>70.3</v>
      </c>
      <c r="R8" s="80">
        <f t="shared" si="1"/>
        <v>1</v>
      </c>
    </row>
    <row r="9" spans="2:18" ht="21.75" customHeight="1">
      <c r="B9" s="47"/>
      <c r="C9" s="54"/>
      <c r="D9" s="55" t="s">
        <v>16</v>
      </c>
      <c r="E9" s="57">
        <v>135.2</v>
      </c>
      <c r="F9" s="247">
        <f t="shared" si="5"/>
        <v>5.299999999999983</v>
      </c>
      <c r="G9" s="57">
        <v>133.6</v>
      </c>
      <c r="H9" s="252">
        <f t="shared" si="2"/>
        <v>61.599999999999994</v>
      </c>
      <c r="I9" s="91">
        <f t="shared" si="3"/>
        <v>60.89999999999999</v>
      </c>
      <c r="J9" s="253">
        <f t="shared" si="4"/>
        <v>0.7000000000000028</v>
      </c>
      <c r="K9" s="57">
        <v>33</v>
      </c>
      <c r="L9" s="251">
        <f t="shared" si="6"/>
        <v>3.6000000000000014</v>
      </c>
      <c r="M9" s="57">
        <v>30.9</v>
      </c>
      <c r="N9" s="76">
        <f t="shared" si="0"/>
        <v>2.1000000000000014</v>
      </c>
      <c r="O9" s="57">
        <v>73.6</v>
      </c>
      <c r="P9" s="247">
        <f t="shared" si="7"/>
        <v>2.299999999999997</v>
      </c>
      <c r="Q9" s="57">
        <v>72.7</v>
      </c>
      <c r="R9" s="80">
        <f t="shared" si="1"/>
        <v>0.8999999999999915</v>
      </c>
    </row>
    <row r="10" spans="2:18" ht="21.75" customHeight="1">
      <c r="B10" s="47"/>
      <c r="C10" s="54"/>
      <c r="D10" s="55" t="s">
        <v>17</v>
      </c>
      <c r="E10" s="57">
        <v>141</v>
      </c>
      <c r="F10" s="247">
        <f t="shared" si="5"/>
        <v>5.800000000000011</v>
      </c>
      <c r="G10" s="57">
        <v>139</v>
      </c>
      <c r="H10" s="252">
        <f t="shared" si="2"/>
        <v>65</v>
      </c>
      <c r="I10" s="91">
        <f t="shared" si="3"/>
        <v>63.900000000000006</v>
      </c>
      <c r="J10" s="253">
        <f t="shared" si="4"/>
        <v>1.0999999999999943</v>
      </c>
      <c r="K10" s="57">
        <v>37.4</v>
      </c>
      <c r="L10" s="251">
        <f t="shared" si="6"/>
        <v>4.399999999999999</v>
      </c>
      <c r="M10" s="57">
        <v>34.7</v>
      </c>
      <c r="N10" s="76">
        <f t="shared" si="0"/>
        <v>2.6999999999999957</v>
      </c>
      <c r="O10" s="57">
        <v>76</v>
      </c>
      <c r="P10" s="247">
        <f t="shared" si="7"/>
        <v>2.4000000000000057</v>
      </c>
      <c r="Q10" s="57">
        <v>75.1</v>
      </c>
      <c r="R10" s="80">
        <f t="shared" si="1"/>
        <v>0.9000000000000057</v>
      </c>
    </row>
    <row r="11" spans="2:18" ht="21.75" customHeight="1">
      <c r="B11" s="47" t="s">
        <v>18</v>
      </c>
      <c r="C11" s="48"/>
      <c r="D11" s="49" t="s">
        <v>19</v>
      </c>
      <c r="E11" s="51">
        <v>146.7</v>
      </c>
      <c r="F11" s="247">
        <f t="shared" si="5"/>
        <v>5.699999999999989</v>
      </c>
      <c r="G11" s="51">
        <v>145.1</v>
      </c>
      <c r="H11" s="244">
        <f t="shared" si="2"/>
        <v>68.1</v>
      </c>
      <c r="I11" s="217">
        <f t="shared" si="3"/>
        <v>67.39999999999999</v>
      </c>
      <c r="J11" s="245">
        <f t="shared" si="4"/>
        <v>0.7000000000000028</v>
      </c>
      <c r="K11" s="51">
        <v>40.4</v>
      </c>
      <c r="L11" s="251">
        <f t="shared" si="6"/>
        <v>3</v>
      </c>
      <c r="M11" s="51">
        <v>39.1</v>
      </c>
      <c r="N11" s="75">
        <f t="shared" si="0"/>
        <v>1.2999999999999972</v>
      </c>
      <c r="O11" s="51">
        <v>78.6</v>
      </c>
      <c r="P11" s="247">
        <f t="shared" si="7"/>
        <v>2.5999999999999943</v>
      </c>
      <c r="Q11" s="51">
        <v>77.7</v>
      </c>
      <c r="R11" s="79">
        <f t="shared" si="1"/>
        <v>0.8999999999999915</v>
      </c>
    </row>
    <row r="12" spans="2:18" ht="21.75" customHeight="1">
      <c r="B12" s="47"/>
      <c r="C12" s="54"/>
      <c r="D12" s="55" t="s">
        <v>20</v>
      </c>
      <c r="E12" s="57">
        <v>154.8</v>
      </c>
      <c r="F12" s="254">
        <f t="shared" si="5"/>
        <v>8.100000000000023</v>
      </c>
      <c r="G12" s="57">
        <v>152.5</v>
      </c>
      <c r="H12" s="248">
        <f t="shared" si="2"/>
        <v>72.10000000000001</v>
      </c>
      <c r="I12" s="249">
        <f t="shared" si="3"/>
        <v>71.2</v>
      </c>
      <c r="J12" s="250">
        <f t="shared" si="4"/>
        <v>0.9000000000000057</v>
      </c>
      <c r="K12" s="57">
        <v>47.5</v>
      </c>
      <c r="L12" s="255">
        <f t="shared" si="6"/>
        <v>7.100000000000001</v>
      </c>
      <c r="M12" s="57">
        <v>44.9</v>
      </c>
      <c r="N12" s="76">
        <f t="shared" si="0"/>
        <v>2.6000000000000014</v>
      </c>
      <c r="O12" s="57">
        <v>82.7</v>
      </c>
      <c r="P12" s="254">
        <f t="shared" si="7"/>
        <v>4.1000000000000085</v>
      </c>
      <c r="Q12" s="57">
        <v>81.3</v>
      </c>
      <c r="R12" s="80">
        <f t="shared" si="1"/>
        <v>1.4000000000000057</v>
      </c>
    </row>
    <row r="13" spans="2:18" ht="21.75" customHeight="1">
      <c r="B13" s="47"/>
      <c r="C13" s="54" t="s">
        <v>21</v>
      </c>
      <c r="D13" s="55" t="s">
        <v>22</v>
      </c>
      <c r="E13" s="57">
        <v>161.9</v>
      </c>
      <c r="F13" s="257">
        <f t="shared" si="5"/>
        <v>7.099999999999994</v>
      </c>
      <c r="G13" s="57">
        <v>159.9</v>
      </c>
      <c r="H13" s="252">
        <f t="shared" si="2"/>
        <v>75.80000000000001</v>
      </c>
      <c r="I13" s="91">
        <f t="shared" si="3"/>
        <v>74.9</v>
      </c>
      <c r="J13" s="253">
        <f t="shared" si="4"/>
        <v>0.9000000000000057</v>
      </c>
      <c r="K13" s="57">
        <v>52</v>
      </c>
      <c r="L13" s="258">
        <f t="shared" si="6"/>
        <v>4.5</v>
      </c>
      <c r="M13" s="57">
        <v>50.1</v>
      </c>
      <c r="N13" s="76">
        <f t="shared" si="0"/>
        <v>1.8999999999999986</v>
      </c>
      <c r="O13" s="57">
        <v>86.1</v>
      </c>
      <c r="P13" s="257">
        <f t="shared" si="7"/>
        <v>3.3999999999999915</v>
      </c>
      <c r="Q13" s="57">
        <v>85</v>
      </c>
      <c r="R13" s="80">
        <f t="shared" si="1"/>
        <v>1.0999999999999943</v>
      </c>
    </row>
    <row r="14" spans="2:18" ht="21.75" customHeight="1">
      <c r="B14" s="47"/>
      <c r="C14" s="48"/>
      <c r="D14" s="49" t="s">
        <v>23</v>
      </c>
      <c r="E14" s="51">
        <v>166.5</v>
      </c>
      <c r="F14" s="259">
        <f t="shared" si="5"/>
        <v>4.599999999999994</v>
      </c>
      <c r="G14" s="51">
        <v>165.4</v>
      </c>
      <c r="H14" s="244">
        <f t="shared" si="2"/>
        <v>77.6</v>
      </c>
      <c r="I14" s="217">
        <f t="shared" si="3"/>
        <v>77.30000000000001</v>
      </c>
      <c r="J14" s="245">
        <f t="shared" si="4"/>
        <v>0.29999999999998295</v>
      </c>
      <c r="K14" s="51">
        <v>57.1</v>
      </c>
      <c r="L14" s="260">
        <f t="shared" si="6"/>
        <v>5.100000000000001</v>
      </c>
      <c r="M14" s="51">
        <v>55.3</v>
      </c>
      <c r="N14" s="75">
        <f t="shared" si="0"/>
        <v>1.8000000000000043</v>
      </c>
      <c r="O14" s="51">
        <v>88.9</v>
      </c>
      <c r="P14" s="259">
        <f t="shared" si="7"/>
        <v>2.8000000000000114</v>
      </c>
      <c r="Q14" s="51">
        <v>88.1</v>
      </c>
      <c r="R14" s="79">
        <f t="shared" si="1"/>
        <v>0.8000000000000114</v>
      </c>
    </row>
    <row r="15" spans="2:18" ht="21.75" customHeight="1">
      <c r="B15" s="47"/>
      <c r="C15" s="54"/>
      <c r="D15" s="55" t="s">
        <v>24</v>
      </c>
      <c r="E15" s="57">
        <v>169.4</v>
      </c>
      <c r="F15" s="247">
        <f t="shared" si="5"/>
        <v>2.9000000000000057</v>
      </c>
      <c r="G15" s="57">
        <v>168.4</v>
      </c>
      <c r="H15" s="248">
        <f t="shared" si="2"/>
        <v>78.80000000000001</v>
      </c>
      <c r="I15" s="249">
        <f t="shared" si="3"/>
        <v>78.2</v>
      </c>
      <c r="J15" s="250">
        <f t="shared" si="4"/>
        <v>0.6000000000000085</v>
      </c>
      <c r="K15" s="57">
        <v>62.7</v>
      </c>
      <c r="L15" s="251">
        <f t="shared" si="6"/>
        <v>5.600000000000001</v>
      </c>
      <c r="M15" s="57">
        <v>60.3</v>
      </c>
      <c r="N15" s="76">
        <f t="shared" si="0"/>
        <v>2.4000000000000057</v>
      </c>
      <c r="O15" s="57">
        <v>90.6</v>
      </c>
      <c r="P15" s="247">
        <f t="shared" si="7"/>
        <v>1.6999999999999886</v>
      </c>
      <c r="Q15" s="57">
        <v>90.2</v>
      </c>
      <c r="R15" s="80">
        <f t="shared" si="1"/>
        <v>0.3999999999999915</v>
      </c>
    </row>
    <row r="16" spans="1:18" ht="21.75" customHeight="1">
      <c r="A16" s="376"/>
      <c r="B16" s="47"/>
      <c r="C16" s="54" t="s">
        <v>25</v>
      </c>
      <c r="D16" s="55" t="s">
        <v>26</v>
      </c>
      <c r="E16" s="57">
        <v>171.4</v>
      </c>
      <c r="F16" s="247">
        <f t="shared" si="5"/>
        <v>2</v>
      </c>
      <c r="G16" s="57">
        <v>170</v>
      </c>
      <c r="H16" s="252">
        <f t="shared" si="2"/>
        <v>79.60000000000001</v>
      </c>
      <c r="I16" s="91">
        <f t="shared" si="3"/>
        <v>78.9</v>
      </c>
      <c r="J16" s="253">
        <f t="shared" si="4"/>
        <v>0.7000000000000028</v>
      </c>
      <c r="K16" s="57">
        <v>65.2</v>
      </c>
      <c r="L16" s="251">
        <f t="shared" si="6"/>
        <v>2.5</v>
      </c>
      <c r="M16" s="57">
        <v>62.2</v>
      </c>
      <c r="N16" s="76">
        <f t="shared" si="0"/>
        <v>3</v>
      </c>
      <c r="O16" s="57">
        <v>91.8</v>
      </c>
      <c r="P16" s="247">
        <f t="shared" si="7"/>
        <v>1.2000000000000028</v>
      </c>
      <c r="Q16" s="57">
        <v>91.1</v>
      </c>
      <c r="R16" s="80">
        <f t="shared" si="1"/>
        <v>0.7000000000000028</v>
      </c>
    </row>
    <row r="17" spans="1:18" ht="21.75" customHeight="1" thickBot="1">
      <c r="A17" s="377"/>
      <c r="B17" s="60"/>
      <c r="C17" s="61"/>
      <c r="D17" s="62" t="s">
        <v>27</v>
      </c>
      <c r="E17" s="64">
        <v>172.2</v>
      </c>
      <c r="F17" s="247">
        <f t="shared" si="5"/>
        <v>0.799999999999983</v>
      </c>
      <c r="G17" s="64">
        <v>170.8</v>
      </c>
      <c r="H17" s="261">
        <f t="shared" si="2"/>
        <v>80.1</v>
      </c>
      <c r="I17" s="262">
        <f t="shared" si="3"/>
        <v>79.10000000000001</v>
      </c>
      <c r="J17" s="263">
        <f t="shared" si="4"/>
        <v>0.9999999999999858</v>
      </c>
      <c r="K17" s="64">
        <v>65.8</v>
      </c>
      <c r="L17" s="251">
        <f t="shared" si="6"/>
        <v>0.5999999999999943</v>
      </c>
      <c r="M17" s="64">
        <v>63.8</v>
      </c>
      <c r="N17" s="77">
        <f t="shared" si="0"/>
        <v>2</v>
      </c>
      <c r="O17" s="64">
        <v>92.1</v>
      </c>
      <c r="P17" s="247">
        <f t="shared" si="7"/>
        <v>0.29999999999999716</v>
      </c>
      <c r="Q17" s="64">
        <v>91.7</v>
      </c>
      <c r="R17" s="81">
        <f t="shared" si="1"/>
        <v>0.3999999999999915</v>
      </c>
    </row>
    <row r="18" spans="2:18" ht="21.75" customHeight="1" thickTop="1">
      <c r="B18" s="47"/>
      <c r="C18" s="48" t="s">
        <v>10</v>
      </c>
      <c r="D18" s="49" t="s">
        <v>11</v>
      </c>
      <c r="E18" s="51">
        <v>111.1</v>
      </c>
      <c r="F18" s="264"/>
      <c r="G18" s="51">
        <v>109.9</v>
      </c>
      <c r="H18" s="244">
        <f>E18-O18</f>
        <v>49.599999999999994</v>
      </c>
      <c r="I18" s="217">
        <f>G18-Q18</f>
        <v>48.400000000000006</v>
      </c>
      <c r="J18" s="245">
        <f>H18-I18</f>
        <v>1.1999999999999886</v>
      </c>
      <c r="K18" s="51">
        <v>19.4</v>
      </c>
      <c r="L18" s="265"/>
      <c r="M18" s="51">
        <v>18.7</v>
      </c>
      <c r="N18" s="75">
        <f t="shared" si="0"/>
        <v>0.6999999999999993</v>
      </c>
      <c r="O18" s="51">
        <v>61.5</v>
      </c>
      <c r="P18" s="264"/>
      <c r="Q18" s="51">
        <v>61.5</v>
      </c>
      <c r="R18" s="79">
        <f t="shared" si="1"/>
        <v>0</v>
      </c>
    </row>
    <row r="19" spans="2:18" ht="21.75" customHeight="1">
      <c r="B19" s="47"/>
      <c r="C19" s="54"/>
      <c r="D19" s="55" t="s">
        <v>12</v>
      </c>
      <c r="E19" s="57">
        <v>117.3</v>
      </c>
      <c r="F19" s="247">
        <f>E19-E18</f>
        <v>6.200000000000003</v>
      </c>
      <c r="G19" s="57">
        <v>115.8</v>
      </c>
      <c r="H19" s="248">
        <f aca="true" t="shared" si="8" ref="H19:H30">E19-O19</f>
        <v>52.099999999999994</v>
      </c>
      <c r="I19" s="248">
        <f aca="true" t="shared" si="9" ref="I19:I30">G19-Q19</f>
        <v>51.3</v>
      </c>
      <c r="J19" s="250">
        <f aca="true" t="shared" si="10" ref="J19:J30">H19-I19</f>
        <v>0.7999999999999972</v>
      </c>
      <c r="K19" s="57">
        <v>22</v>
      </c>
      <c r="L19" s="251">
        <f>K19-K18</f>
        <v>2.6000000000000014</v>
      </c>
      <c r="M19" s="57">
        <v>21.1</v>
      </c>
      <c r="N19" s="76">
        <f t="shared" si="0"/>
        <v>0.8999999999999986</v>
      </c>
      <c r="O19" s="57">
        <v>65.2</v>
      </c>
      <c r="P19" s="247">
        <f>O19-O18</f>
        <v>3.700000000000003</v>
      </c>
      <c r="Q19" s="57">
        <v>64.5</v>
      </c>
      <c r="R19" s="80">
        <f t="shared" si="1"/>
        <v>0.7000000000000028</v>
      </c>
    </row>
    <row r="20" spans="2:18" ht="21.75" customHeight="1">
      <c r="B20" s="47"/>
      <c r="C20" s="54"/>
      <c r="D20" s="55" t="s">
        <v>13</v>
      </c>
      <c r="E20" s="57">
        <v>122.7</v>
      </c>
      <c r="F20" s="247">
        <f aca="true" t="shared" si="11" ref="F20:F30">E20-E19</f>
        <v>5.400000000000006</v>
      </c>
      <c r="G20" s="57">
        <v>121.7</v>
      </c>
      <c r="H20" s="252">
        <f t="shared" si="8"/>
        <v>54.8</v>
      </c>
      <c r="I20" s="252">
        <f t="shared" si="9"/>
        <v>54.400000000000006</v>
      </c>
      <c r="J20" s="253">
        <f t="shared" si="10"/>
        <v>0.3999999999999915</v>
      </c>
      <c r="K20" s="57">
        <v>24.5</v>
      </c>
      <c r="L20" s="251">
        <f aca="true" t="shared" si="12" ref="L20:L30">K20-K19</f>
        <v>2.5</v>
      </c>
      <c r="M20" s="57">
        <v>23.6</v>
      </c>
      <c r="N20" s="76">
        <f t="shared" si="0"/>
        <v>0.8999999999999986</v>
      </c>
      <c r="O20" s="57">
        <v>67.9</v>
      </c>
      <c r="P20" s="247">
        <f aca="true" t="shared" si="13" ref="P20:P30">O20-O19</f>
        <v>2.700000000000003</v>
      </c>
      <c r="Q20" s="57">
        <v>67.3</v>
      </c>
      <c r="R20" s="80">
        <f t="shared" si="1"/>
        <v>0.6000000000000085</v>
      </c>
    </row>
    <row r="21" spans="2:18" ht="21.75" customHeight="1">
      <c r="B21" s="47"/>
      <c r="C21" s="54" t="s">
        <v>14</v>
      </c>
      <c r="D21" s="55" t="s">
        <v>15</v>
      </c>
      <c r="E21" s="57">
        <v>128.6</v>
      </c>
      <c r="F21" s="247">
        <f t="shared" si="11"/>
        <v>5.8999999999999915</v>
      </c>
      <c r="G21" s="57">
        <v>127.5</v>
      </c>
      <c r="H21" s="252">
        <f t="shared" si="8"/>
        <v>57.89999999999999</v>
      </c>
      <c r="I21" s="252">
        <f t="shared" si="9"/>
        <v>57.5</v>
      </c>
      <c r="J21" s="253">
        <f t="shared" si="10"/>
        <v>0.3999999999999915</v>
      </c>
      <c r="K21" s="57">
        <v>27.9</v>
      </c>
      <c r="L21" s="251">
        <f t="shared" si="12"/>
        <v>3.3999999999999986</v>
      </c>
      <c r="M21" s="57">
        <v>26.8</v>
      </c>
      <c r="N21" s="76">
        <f t="shared" si="0"/>
        <v>1.0999999999999979</v>
      </c>
      <c r="O21" s="57">
        <v>70.7</v>
      </c>
      <c r="P21" s="247">
        <f t="shared" si="13"/>
        <v>2.799999999999997</v>
      </c>
      <c r="Q21" s="57">
        <v>70</v>
      </c>
      <c r="R21" s="80">
        <f t="shared" si="1"/>
        <v>0.7000000000000028</v>
      </c>
    </row>
    <row r="22" spans="2:18" ht="21.75" customHeight="1">
      <c r="B22" s="47"/>
      <c r="C22" s="54"/>
      <c r="D22" s="55" t="s">
        <v>16</v>
      </c>
      <c r="E22" s="57">
        <v>135.2</v>
      </c>
      <c r="F22" s="247">
        <f t="shared" si="11"/>
        <v>6.599999999999994</v>
      </c>
      <c r="G22" s="57">
        <v>133.5</v>
      </c>
      <c r="H22" s="252">
        <f t="shared" si="8"/>
        <v>61.39999999999999</v>
      </c>
      <c r="I22" s="252">
        <f t="shared" si="9"/>
        <v>60.7</v>
      </c>
      <c r="J22" s="253">
        <f t="shared" si="10"/>
        <v>0.6999999999999886</v>
      </c>
      <c r="K22" s="57">
        <v>32</v>
      </c>
      <c r="L22" s="251">
        <f t="shared" si="12"/>
        <v>4.100000000000001</v>
      </c>
      <c r="M22" s="57">
        <v>30.2</v>
      </c>
      <c r="N22" s="76">
        <f t="shared" si="0"/>
        <v>1.8000000000000007</v>
      </c>
      <c r="O22" s="57">
        <v>73.8</v>
      </c>
      <c r="P22" s="247">
        <f t="shared" si="13"/>
        <v>3.0999999999999943</v>
      </c>
      <c r="Q22" s="57">
        <v>72.8</v>
      </c>
      <c r="R22" s="80">
        <f t="shared" si="1"/>
        <v>1</v>
      </c>
    </row>
    <row r="23" spans="2:18" ht="21.75" customHeight="1">
      <c r="B23" s="47"/>
      <c r="C23" s="54"/>
      <c r="D23" s="55" t="s">
        <v>17</v>
      </c>
      <c r="E23" s="57">
        <v>142.6</v>
      </c>
      <c r="F23" s="247">
        <f t="shared" si="11"/>
        <v>7.400000000000006</v>
      </c>
      <c r="G23" s="57">
        <v>140.1</v>
      </c>
      <c r="H23" s="252">
        <f t="shared" si="8"/>
        <v>65.5</v>
      </c>
      <c r="I23" s="252">
        <f t="shared" si="9"/>
        <v>64.19999999999999</v>
      </c>
      <c r="J23" s="253">
        <f t="shared" si="10"/>
        <v>1.3000000000000114</v>
      </c>
      <c r="K23" s="57">
        <v>36.5</v>
      </c>
      <c r="L23" s="251">
        <f t="shared" si="12"/>
        <v>4.5</v>
      </c>
      <c r="M23" s="57">
        <v>34.4</v>
      </c>
      <c r="N23" s="76">
        <f t="shared" si="0"/>
        <v>2.1000000000000014</v>
      </c>
      <c r="O23" s="57">
        <v>77.1</v>
      </c>
      <c r="P23" s="247">
        <f t="shared" si="13"/>
        <v>3.299999999999997</v>
      </c>
      <c r="Q23" s="57">
        <v>75.9</v>
      </c>
      <c r="R23" s="80">
        <f t="shared" si="1"/>
        <v>1.1999999999999886</v>
      </c>
    </row>
    <row r="24" spans="2:18" ht="21.75" customHeight="1">
      <c r="B24" s="47" t="s">
        <v>28</v>
      </c>
      <c r="C24" s="48"/>
      <c r="D24" s="49" t="s">
        <v>19</v>
      </c>
      <c r="E24" s="51">
        <v>148.2</v>
      </c>
      <c r="F24" s="247">
        <f t="shared" si="11"/>
        <v>5.599999999999994</v>
      </c>
      <c r="G24" s="51">
        <v>146.9</v>
      </c>
      <c r="H24" s="244">
        <f t="shared" si="8"/>
        <v>68.1</v>
      </c>
      <c r="I24" s="244">
        <f t="shared" si="9"/>
        <v>67.60000000000001</v>
      </c>
      <c r="J24" s="245">
        <f t="shared" si="10"/>
        <v>0.4999999999999858</v>
      </c>
      <c r="K24" s="51">
        <v>41.1</v>
      </c>
      <c r="L24" s="251">
        <f t="shared" si="12"/>
        <v>4.600000000000001</v>
      </c>
      <c r="M24" s="51">
        <v>39.5</v>
      </c>
      <c r="N24" s="75">
        <f t="shared" si="0"/>
        <v>1.6000000000000014</v>
      </c>
      <c r="O24" s="51">
        <v>80.1</v>
      </c>
      <c r="P24" s="247">
        <f t="shared" si="13"/>
        <v>3</v>
      </c>
      <c r="Q24" s="51">
        <v>79.3</v>
      </c>
      <c r="R24" s="79">
        <f t="shared" si="1"/>
        <v>0.7999999999999972</v>
      </c>
    </row>
    <row r="25" spans="2:18" ht="21.75" customHeight="1">
      <c r="B25" s="67"/>
      <c r="C25" s="54"/>
      <c r="D25" s="55" t="s">
        <v>20</v>
      </c>
      <c r="E25" s="57">
        <v>153</v>
      </c>
      <c r="F25" s="254">
        <f t="shared" si="11"/>
        <v>4.800000000000011</v>
      </c>
      <c r="G25" s="57">
        <v>152</v>
      </c>
      <c r="H25" s="248">
        <f t="shared" si="8"/>
        <v>69.8</v>
      </c>
      <c r="I25" s="248">
        <f t="shared" si="9"/>
        <v>69.8</v>
      </c>
      <c r="J25" s="250">
        <f t="shared" si="10"/>
        <v>0</v>
      </c>
      <c r="K25" s="57">
        <v>45.5</v>
      </c>
      <c r="L25" s="255">
        <f t="shared" si="12"/>
        <v>4.399999999999999</v>
      </c>
      <c r="M25" s="57">
        <v>44.4</v>
      </c>
      <c r="N25" s="76">
        <f t="shared" si="0"/>
        <v>1.1000000000000014</v>
      </c>
      <c r="O25" s="57">
        <v>83.2</v>
      </c>
      <c r="P25" s="254">
        <f t="shared" si="13"/>
        <v>3.1000000000000085</v>
      </c>
      <c r="Q25" s="57">
        <v>82.2</v>
      </c>
      <c r="R25" s="80">
        <f t="shared" si="1"/>
        <v>1</v>
      </c>
    </row>
    <row r="26" spans="2:18" ht="21.75" customHeight="1">
      <c r="B26" s="67"/>
      <c r="C26" s="54" t="s">
        <v>21</v>
      </c>
      <c r="D26" s="55" t="s">
        <v>22</v>
      </c>
      <c r="E26" s="57">
        <v>155.8</v>
      </c>
      <c r="F26" s="257">
        <f t="shared" si="11"/>
        <v>2.8000000000000114</v>
      </c>
      <c r="G26" s="57">
        <v>155.2</v>
      </c>
      <c r="H26" s="252">
        <f t="shared" si="8"/>
        <v>71.10000000000001</v>
      </c>
      <c r="I26" s="252">
        <f t="shared" si="9"/>
        <v>71.39999999999999</v>
      </c>
      <c r="J26" s="253">
        <f t="shared" si="10"/>
        <v>-0.29999999999998295</v>
      </c>
      <c r="K26" s="57">
        <v>49.8</v>
      </c>
      <c r="L26" s="258">
        <f t="shared" si="12"/>
        <v>4.299999999999997</v>
      </c>
      <c r="M26" s="57">
        <v>48</v>
      </c>
      <c r="N26" s="76">
        <f t="shared" si="0"/>
        <v>1.7999999999999972</v>
      </c>
      <c r="O26" s="57">
        <v>84.7</v>
      </c>
      <c r="P26" s="257">
        <f t="shared" si="13"/>
        <v>1.5</v>
      </c>
      <c r="Q26" s="57">
        <v>83.8</v>
      </c>
      <c r="R26" s="80">
        <f t="shared" si="1"/>
        <v>0.9000000000000057</v>
      </c>
    </row>
    <row r="27" spans="2:18" ht="21.75" customHeight="1">
      <c r="B27" s="67"/>
      <c r="C27" s="48"/>
      <c r="D27" s="49" t="s">
        <v>23</v>
      </c>
      <c r="E27" s="51">
        <v>157.4</v>
      </c>
      <c r="F27" s="259">
        <f t="shared" si="11"/>
        <v>1.5999999999999943</v>
      </c>
      <c r="G27" s="51">
        <v>156.8</v>
      </c>
      <c r="H27" s="244">
        <f t="shared" si="8"/>
        <v>71.9</v>
      </c>
      <c r="I27" s="244">
        <f t="shared" si="9"/>
        <v>71.9</v>
      </c>
      <c r="J27" s="245">
        <f t="shared" si="10"/>
        <v>0</v>
      </c>
      <c r="K27" s="51">
        <v>52</v>
      </c>
      <c r="L27" s="260">
        <f t="shared" si="12"/>
        <v>2.200000000000003</v>
      </c>
      <c r="M27" s="51">
        <v>50.8</v>
      </c>
      <c r="N27" s="75">
        <f t="shared" si="0"/>
        <v>1.2000000000000028</v>
      </c>
      <c r="O27" s="51">
        <v>85.5</v>
      </c>
      <c r="P27" s="259">
        <f t="shared" si="13"/>
        <v>0.7999999999999972</v>
      </c>
      <c r="Q27" s="51">
        <v>84.9</v>
      </c>
      <c r="R27" s="79">
        <f t="shared" si="1"/>
        <v>0.5999999999999943</v>
      </c>
    </row>
    <row r="28" spans="2:18" ht="21.75" customHeight="1">
      <c r="B28" s="67"/>
      <c r="C28" s="54"/>
      <c r="D28" s="55" t="s">
        <v>24</v>
      </c>
      <c r="E28" s="57">
        <v>158.1</v>
      </c>
      <c r="F28" s="247">
        <f t="shared" si="11"/>
        <v>0.6999999999999886</v>
      </c>
      <c r="G28" s="57">
        <v>157.3</v>
      </c>
      <c r="H28" s="248">
        <f t="shared" si="8"/>
        <v>72.19999999999999</v>
      </c>
      <c r="I28" s="248">
        <f t="shared" si="9"/>
        <v>72.00000000000001</v>
      </c>
      <c r="J28" s="250">
        <f t="shared" si="10"/>
        <v>0.19999999999997442</v>
      </c>
      <c r="K28" s="57">
        <v>54.3</v>
      </c>
      <c r="L28" s="251">
        <f t="shared" si="12"/>
        <v>2.299999999999997</v>
      </c>
      <c r="M28" s="57">
        <v>52.4</v>
      </c>
      <c r="N28" s="76">
        <f t="shared" si="0"/>
        <v>1.8999999999999986</v>
      </c>
      <c r="O28" s="57">
        <v>85.9</v>
      </c>
      <c r="P28" s="254">
        <f t="shared" si="13"/>
        <v>0.4000000000000057</v>
      </c>
      <c r="Q28" s="57">
        <v>85.3</v>
      </c>
      <c r="R28" s="80">
        <f t="shared" si="1"/>
        <v>0.6000000000000085</v>
      </c>
    </row>
    <row r="29" spans="2:18" ht="21.75" customHeight="1">
      <c r="B29" s="67"/>
      <c r="C29" s="54" t="s">
        <v>25</v>
      </c>
      <c r="D29" s="55" t="s">
        <v>26</v>
      </c>
      <c r="E29" s="57">
        <v>158.8</v>
      </c>
      <c r="F29" s="247">
        <f t="shared" si="11"/>
        <v>0.700000000000017</v>
      </c>
      <c r="G29" s="57">
        <v>157.8</v>
      </c>
      <c r="H29" s="252">
        <f t="shared" si="8"/>
        <v>73.10000000000001</v>
      </c>
      <c r="I29" s="252">
        <f t="shared" si="9"/>
        <v>72.20000000000002</v>
      </c>
      <c r="J29" s="253">
        <f t="shared" si="10"/>
        <v>0.8999999999999915</v>
      </c>
      <c r="K29" s="57">
        <v>55.2</v>
      </c>
      <c r="L29" s="251">
        <f t="shared" si="12"/>
        <v>0.9000000000000057</v>
      </c>
      <c r="M29" s="57">
        <v>53.3</v>
      </c>
      <c r="N29" s="76">
        <f t="shared" si="0"/>
        <v>1.9000000000000057</v>
      </c>
      <c r="O29" s="57">
        <v>85.7</v>
      </c>
      <c r="P29" s="257">
        <f t="shared" si="13"/>
        <v>-0.20000000000000284</v>
      </c>
      <c r="Q29" s="57">
        <v>85.6</v>
      </c>
      <c r="R29" s="80">
        <f t="shared" si="1"/>
        <v>0.10000000000000853</v>
      </c>
    </row>
    <row r="30" spans="2:18" ht="21.75" customHeight="1" thickBot="1">
      <c r="B30" s="68"/>
      <c r="C30" s="69"/>
      <c r="D30" s="70" t="s">
        <v>27</v>
      </c>
      <c r="E30" s="72">
        <v>158.5</v>
      </c>
      <c r="F30" s="266">
        <f t="shared" si="11"/>
        <v>-0.30000000000001137</v>
      </c>
      <c r="G30" s="72">
        <v>158</v>
      </c>
      <c r="H30" s="267">
        <f t="shared" si="8"/>
        <v>72.9</v>
      </c>
      <c r="I30" s="267">
        <f t="shared" si="9"/>
        <v>72.4</v>
      </c>
      <c r="J30" s="268">
        <f t="shared" si="10"/>
        <v>0.5</v>
      </c>
      <c r="K30" s="72">
        <v>54.7</v>
      </c>
      <c r="L30" s="269">
        <f t="shared" si="12"/>
        <v>-0.5</v>
      </c>
      <c r="M30" s="72">
        <v>53.7</v>
      </c>
      <c r="N30" s="78">
        <f t="shared" si="0"/>
        <v>1</v>
      </c>
      <c r="O30" s="72">
        <v>85.6</v>
      </c>
      <c r="P30" s="266">
        <f t="shared" si="13"/>
        <v>-0.10000000000000853</v>
      </c>
      <c r="Q30" s="72">
        <v>85.6</v>
      </c>
      <c r="R30" s="82">
        <f t="shared" si="1"/>
        <v>0</v>
      </c>
    </row>
    <row r="32" ht="14.25">
      <c r="B32" s="93"/>
    </row>
  </sheetData>
  <mergeCells count="1">
    <mergeCell ref="A16:A17"/>
  </mergeCells>
  <printOptions horizontalCentered="1" verticalCentered="1"/>
  <pageMargins left="0.38" right="0.7874015748031497" top="0.984251968503937" bottom="0.5118110236220472" header="0.5118110236220472" footer="0.5118110236220472"/>
  <pageSetup fitToHeight="1" fitToWidth="1" horizontalDpi="200" verticalDpi="200" orientation="landscape" paperSize="9" scale="78" r:id="rId1"/>
</worksheet>
</file>

<file path=xl/worksheets/sheet3.xml><?xml version="1.0" encoding="utf-8"?>
<worksheet xmlns="http://schemas.openxmlformats.org/spreadsheetml/2006/main" xmlns:r="http://schemas.openxmlformats.org/officeDocument/2006/relationships">
  <dimension ref="A1:R80"/>
  <sheetViews>
    <sheetView zoomScale="75" zoomScaleNormal="75" workbookViewId="0" topLeftCell="A41">
      <selection activeCell="U41" sqref="U41"/>
    </sheetView>
  </sheetViews>
  <sheetFormatPr defaultColWidth="8.796875" defaultRowHeight="14.25"/>
  <cols>
    <col min="1" max="1" width="5.59765625" style="208" customWidth="1"/>
    <col min="2" max="2" width="6.69921875" style="208" customWidth="1"/>
    <col min="3" max="3" width="13.59765625" style="208" customWidth="1"/>
    <col min="4" max="4" width="9" style="208" customWidth="1"/>
    <col min="5" max="9" width="18.09765625" style="208" customWidth="1"/>
    <col min="10" max="10" width="18.69921875" style="208" customWidth="1"/>
    <col min="11" max="11" width="2.19921875" style="0" customWidth="1"/>
    <col min="12" max="12" width="0.6953125" style="0" hidden="1" customWidth="1"/>
    <col min="13" max="13" width="1" style="0" hidden="1" customWidth="1"/>
    <col min="14" max="14" width="0.59375" style="208" hidden="1" customWidth="1"/>
    <col min="15" max="15" width="1.4921875" style="93" hidden="1" customWidth="1"/>
    <col min="16" max="16" width="0.8984375" style="93" hidden="1" customWidth="1"/>
    <col min="17" max="17" width="0.1015625" style="208" hidden="1" customWidth="1"/>
    <col min="18" max="19" width="1" style="208" hidden="1" customWidth="1"/>
    <col min="20" max="20" width="1.390625" style="208" customWidth="1"/>
    <col min="21" max="16384" width="9" style="208" customWidth="1"/>
  </cols>
  <sheetData>
    <row r="1" spans="2:17" ht="12" customHeight="1">
      <c r="B1" s="3" t="s">
        <v>198</v>
      </c>
      <c r="C1" s="209"/>
      <c r="D1" s="209"/>
      <c r="E1" s="209"/>
      <c r="F1" s="209"/>
      <c r="G1" s="209"/>
      <c r="H1" s="209"/>
      <c r="I1" s="209"/>
      <c r="J1" s="209"/>
      <c r="O1" s="87"/>
      <c r="P1" s="87"/>
      <c r="Q1" s="209"/>
    </row>
    <row r="2" spans="2:17" ht="12" customHeight="1" thickBot="1">
      <c r="B2" s="209"/>
      <c r="C2" s="209"/>
      <c r="D2" s="209"/>
      <c r="E2" s="209"/>
      <c r="F2" s="209"/>
      <c r="G2" s="209"/>
      <c r="H2" s="209"/>
      <c r="I2" s="209"/>
      <c r="J2" s="209"/>
      <c r="O2" s="87"/>
      <c r="P2" s="87"/>
      <c r="Q2" s="209"/>
    </row>
    <row r="3" spans="2:18" ht="12" customHeight="1">
      <c r="B3" s="36"/>
      <c r="C3" s="37"/>
      <c r="D3" s="38"/>
      <c r="E3" s="39" t="s">
        <v>29</v>
      </c>
      <c r="F3" s="39"/>
      <c r="G3" s="39" t="s">
        <v>30</v>
      </c>
      <c r="H3" s="39"/>
      <c r="I3" s="39" t="s">
        <v>31</v>
      </c>
      <c r="J3" s="41"/>
      <c r="N3" s="212"/>
      <c r="O3" s="102"/>
      <c r="P3" s="102"/>
      <c r="Q3" s="211"/>
      <c r="R3" s="212"/>
    </row>
    <row r="4" spans="2:18" ht="12" customHeight="1" thickBot="1">
      <c r="B4" s="42" t="s">
        <v>3</v>
      </c>
      <c r="C4" s="43"/>
      <c r="D4" s="44" t="s">
        <v>4</v>
      </c>
      <c r="E4" s="136" t="s">
        <v>213</v>
      </c>
      <c r="F4" s="136" t="s">
        <v>214</v>
      </c>
      <c r="G4" s="136" t="s">
        <v>215</v>
      </c>
      <c r="H4" s="136" t="s">
        <v>216</v>
      </c>
      <c r="I4" s="136" t="s">
        <v>307</v>
      </c>
      <c r="J4" s="136" t="s">
        <v>308</v>
      </c>
      <c r="N4" s="212"/>
      <c r="O4" s="140"/>
      <c r="P4" s="140"/>
      <c r="Q4" s="103"/>
      <c r="R4" s="212"/>
    </row>
    <row r="5" spans="2:18" ht="12" customHeight="1" thickTop="1">
      <c r="B5" s="47"/>
      <c r="C5" s="48" t="s">
        <v>10</v>
      </c>
      <c r="D5" s="187" t="s">
        <v>309</v>
      </c>
      <c r="E5" s="51">
        <v>111.9</v>
      </c>
      <c r="F5" s="51">
        <v>110.3</v>
      </c>
      <c r="G5" s="51">
        <v>19.8</v>
      </c>
      <c r="H5" s="51">
        <v>18.9</v>
      </c>
      <c r="I5" s="51">
        <v>61.9</v>
      </c>
      <c r="J5" s="51">
        <v>62.5</v>
      </c>
      <c r="N5" s="212"/>
      <c r="O5" s="141"/>
      <c r="P5" s="91"/>
      <c r="Q5" s="91"/>
      <c r="R5" s="212"/>
    </row>
    <row r="6" spans="2:18" ht="12" customHeight="1">
      <c r="B6" s="47"/>
      <c r="C6" s="54"/>
      <c r="D6" s="188" t="s">
        <v>310</v>
      </c>
      <c r="E6" s="57">
        <v>117.6</v>
      </c>
      <c r="F6" s="57">
        <v>115.7</v>
      </c>
      <c r="G6" s="57">
        <v>22.7</v>
      </c>
      <c r="H6" s="57">
        <v>20.7</v>
      </c>
      <c r="I6" s="57">
        <v>65.4</v>
      </c>
      <c r="J6" s="57">
        <v>64.7</v>
      </c>
      <c r="N6" s="212"/>
      <c r="O6" s="91"/>
      <c r="P6" s="91"/>
      <c r="Q6" s="91"/>
      <c r="R6" s="212"/>
    </row>
    <row r="7" spans="2:18" ht="12" customHeight="1">
      <c r="B7" s="47"/>
      <c r="C7" s="54"/>
      <c r="D7" s="188" t="s">
        <v>311</v>
      </c>
      <c r="E7" s="57">
        <v>123.5</v>
      </c>
      <c r="F7" s="57">
        <v>121.2</v>
      </c>
      <c r="G7" s="57">
        <v>25.1</v>
      </c>
      <c r="H7" s="57">
        <v>23</v>
      </c>
      <c r="I7" s="57">
        <v>68.2</v>
      </c>
      <c r="J7" s="57">
        <v>67.3</v>
      </c>
      <c r="N7" s="212"/>
      <c r="O7" s="91"/>
      <c r="P7" s="91"/>
      <c r="Q7" s="91"/>
      <c r="R7" s="212"/>
    </row>
    <row r="8" spans="2:18" ht="12" customHeight="1">
      <c r="B8" s="47"/>
      <c r="C8" s="54" t="s">
        <v>14</v>
      </c>
      <c r="D8" s="188" t="s">
        <v>142</v>
      </c>
      <c r="E8" s="57">
        <v>129.9</v>
      </c>
      <c r="F8" s="57">
        <v>126.3</v>
      </c>
      <c r="G8" s="57">
        <v>29.4</v>
      </c>
      <c r="H8" s="57">
        <v>25.8</v>
      </c>
      <c r="I8" s="57">
        <v>71.3</v>
      </c>
      <c r="J8" s="57">
        <v>69.6</v>
      </c>
      <c r="N8" s="212"/>
      <c r="O8" s="91"/>
      <c r="P8" s="91"/>
      <c r="Q8" s="91"/>
      <c r="R8" s="212"/>
    </row>
    <row r="9" spans="2:18" ht="12" customHeight="1">
      <c r="B9" s="47"/>
      <c r="C9" s="54"/>
      <c r="D9" s="188" t="s">
        <v>143</v>
      </c>
      <c r="E9" s="57">
        <v>135.2</v>
      </c>
      <c r="F9" s="57">
        <v>132</v>
      </c>
      <c r="G9" s="57">
        <v>33</v>
      </c>
      <c r="H9" s="57">
        <v>29.1</v>
      </c>
      <c r="I9" s="57">
        <v>73.6</v>
      </c>
      <c r="J9" s="57">
        <v>72.3</v>
      </c>
      <c r="N9" s="212"/>
      <c r="O9" s="91"/>
      <c r="P9" s="91"/>
      <c r="Q9" s="91"/>
      <c r="R9" s="212"/>
    </row>
    <row r="10" spans="2:18" ht="12" customHeight="1">
      <c r="B10" s="47"/>
      <c r="C10" s="54"/>
      <c r="D10" s="188" t="s">
        <v>105</v>
      </c>
      <c r="E10" s="57">
        <v>141</v>
      </c>
      <c r="F10" s="57">
        <v>137</v>
      </c>
      <c r="G10" s="57">
        <v>37.4</v>
      </c>
      <c r="H10" s="57">
        <v>31.8</v>
      </c>
      <c r="I10" s="57">
        <v>76</v>
      </c>
      <c r="J10" s="57">
        <v>74</v>
      </c>
      <c r="N10" s="212"/>
      <c r="O10" s="91"/>
      <c r="P10" s="91"/>
      <c r="Q10" s="91"/>
      <c r="R10" s="212"/>
    </row>
    <row r="11" spans="2:18" ht="12" customHeight="1">
      <c r="B11" s="47" t="s">
        <v>18</v>
      </c>
      <c r="C11" s="48"/>
      <c r="D11" s="192" t="s">
        <v>106</v>
      </c>
      <c r="E11" s="51">
        <v>146.7</v>
      </c>
      <c r="F11" s="51">
        <v>142.5</v>
      </c>
      <c r="G11" s="51">
        <v>40.4</v>
      </c>
      <c r="H11" s="51">
        <v>35.9</v>
      </c>
      <c r="I11" s="51">
        <v>78.6</v>
      </c>
      <c r="J11" s="51">
        <v>76.5</v>
      </c>
      <c r="N11" s="212"/>
      <c r="O11" s="91"/>
      <c r="P11" s="91"/>
      <c r="Q11" s="91"/>
      <c r="R11" s="212"/>
    </row>
    <row r="12" spans="2:18" ht="12" customHeight="1">
      <c r="B12" s="47"/>
      <c r="C12" s="54"/>
      <c r="D12" s="188" t="s">
        <v>312</v>
      </c>
      <c r="E12" s="57">
        <v>154.8</v>
      </c>
      <c r="F12" s="57">
        <v>149.6</v>
      </c>
      <c r="G12" s="57">
        <v>47.5</v>
      </c>
      <c r="H12" s="57">
        <v>40.9</v>
      </c>
      <c r="I12" s="57">
        <v>82.7</v>
      </c>
      <c r="J12" s="57">
        <v>79.8</v>
      </c>
      <c r="N12" s="212"/>
      <c r="O12" s="91"/>
      <c r="P12" s="91"/>
      <c r="Q12" s="91"/>
      <c r="R12" s="212"/>
    </row>
    <row r="13" spans="2:18" ht="12" customHeight="1">
      <c r="B13" s="47"/>
      <c r="C13" s="54" t="s">
        <v>21</v>
      </c>
      <c r="D13" s="188" t="s">
        <v>313</v>
      </c>
      <c r="E13" s="57">
        <v>161.9</v>
      </c>
      <c r="F13" s="57">
        <v>156.6</v>
      </c>
      <c r="G13" s="57">
        <v>52</v>
      </c>
      <c r="H13" s="57">
        <v>46.3</v>
      </c>
      <c r="I13" s="57">
        <v>86.1</v>
      </c>
      <c r="J13" s="57">
        <v>83.2</v>
      </c>
      <c r="N13" s="212"/>
      <c r="O13" s="91"/>
      <c r="P13" s="91"/>
      <c r="Q13" s="91"/>
      <c r="R13" s="212"/>
    </row>
    <row r="14" spans="2:18" ht="12" customHeight="1">
      <c r="B14" s="47"/>
      <c r="C14" s="48"/>
      <c r="D14" s="187" t="s">
        <v>314</v>
      </c>
      <c r="E14" s="51">
        <v>166.5</v>
      </c>
      <c r="F14" s="51">
        <v>162.7</v>
      </c>
      <c r="G14" s="51">
        <v>57.1</v>
      </c>
      <c r="H14" s="51">
        <v>51.9</v>
      </c>
      <c r="I14" s="51">
        <v>88.9</v>
      </c>
      <c r="J14" s="51">
        <v>86.4</v>
      </c>
      <c r="N14" s="212"/>
      <c r="O14" s="91"/>
      <c r="P14" s="91"/>
      <c r="Q14" s="91"/>
      <c r="R14" s="212"/>
    </row>
    <row r="15" spans="2:18" ht="12" customHeight="1">
      <c r="B15" s="47"/>
      <c r="C15" s="54"/>
      <c r="D15" s="188" t="s">
        <v>315</v>
      </c>
      <c r="E15" s="57">
        <v>169.4</v>
      </c>
      <c r="F15" s="57">
        <v>167.2</v>
      </c>
      <c r="G15" s="57">
        <v>62.7</v>
      </c>
      <c r="H15" s="57">
        <v>56.7</v>
      </c>
      <c r="I15" s="57">
        <v>90.6</v>
      </c>
      <c r="J15" s="57">
        <v>88.9</v>
      </c>
      <c r="N15" s="212"/>
      <c r="O15" s="91"/>
      <c r="P15" s="91"/>
      <c r="Q15" s="91"/>
      <c r="R15" s="212"/>
    </row>
    <row r="16" spans="1:18" ht="12" customHeight="1">
      <c r="A16" s="376" t="s">
        <v>316</v>
      </c>
      <c r="B16" s="47"/>
      <c r="C16" s="54" t="s">
        <v>25</v>
      </c>
      <c r="D16" s="188" t="s">
        <v>317</v>
      </c>
      <c r="E16" s="57">
        <v>171.4</v>
      </c>
      <c r="F16" s="57">
        <v>168.6</v>
      </c>
      <c r="G16" s="57">
        <v>65.2</v>
      </c>
      <c r="H16" s="57">
        <v>58.9</v>
      </c>
      <c r="I16" s="57">
        <v>91.8</v>
      </c>
      <c r="J16" s="57">
        <v>89.7</v>
      </c>
      <c r="N16" s="212"/>
      <c r="O16" s="91"/>
      <c r="P16" s="91"/>
      <c r="Q16" s="91"/>
      <c r="R16" s="212"/>
    </row>
    <row r="17" spans="1:18" ht="12" customHeight="1" thickBot="1">
      <c r="A17" s="377"/>
      <c r="B17" s="60"/>
      <c r="C17" s="61"/>
      <c r="D17" s="189" t="s">
        <v>318</v>
      </c>
      <c r="E17" s="64">
        <v>172.2</v>
      </c>
      <c r="F17" s="64">
        <v>169.2</v>
      </c>
      <c r="G17" s="64">
        <v>65.8</v>
      </c>
      <c r="H17" s="64">
        <v>60.2</v>
      </c>
      <c r="I17" s="64">
        <v>92.1</v>
      </c>
      <c r="J17" s="64">
        <v>90</v>
      </c>
      <c r="N17" s="212"/>
      <c r="O17" s="91"/>
      <c r="P17" s="91"/>
      <c r="Q17" s="91"/>
      <c r="R17" s="212"/>
    </row>
    <row r="18" spans="1:18" ht="12" customHeight="1" thickBot="1" thickTop="1">
      <c r="A18" s="185"/>
      <c r="B18" s="47"/>
      <c r="C18" s="54"/>
      <c r="D18" s="190" t="s">
        <v>4</v>
      </c>
      <c r="E18" s="136" t="s">
        <v>213</v>
      </c>
      <c r="F18" s="136" t="s">
        <v>214</v>
      </c>
      <c r="G18" s="136" t="s">
        <v>215</v>
      </c>
      <c r="H18" s="136" t="s">
        <v>216</v>
      </c>
      <c r="I18" s="136" t="s">
        <v>307</v>
      </c>
      <c r="J18" s="136" t="s">
        <v>308</v>
      </c>
      <c r="N18" s="212"/>
      <c r="O18" s="91"/>
      <c r="P18" s="91"/>
      <c r="Q18" s="91"/>
      <c r="R18" s="212"/>
    </row>
    <row r="19" spans="2:18" ht="12" customHeight="1" thickTop="1">
      <c r="B19" s="47"/>
      <c r="C19" s="48" t="s">
        <v>10</v>
      </c>
      <c r="D19" s="187" t="s">
        <v>309</v>
      </c>
      <c r="E19" s="51">
        <v>111.1</v>
      </c>
      <c r="F19" s="51">
        <v>109.6</v>
      </c>
      <c r="G19" s="51">
        <v>19.4</v>
      </c>
      <c r="H19" s="51">
        <v>18.5</v>
      </c>
      <c r="I19" s="51">
        <v>61.5</v>
      </c>
      <c r="J19" s="51">
        <v>62</v>
      </c>
      <c r="N19" s="212"/>
      <c r="O19" s="91"/>
      <c r="P19" s="91"/>
      <c r="Q19" s="91"/>
      <c r="R19" s="212"/>
    </row>
    <row r="20" spans="2:18" ht="12" customHeight="1">
      <c r="B20" s="47"/>
      <c r="C20" s="54"/>
      <c r="D20" s="188" t="s">
        <v>310</v>
      </c>
      <c r="E20" s="57">
        <v>117.3</v>
      </c>
      <c r="F20" s="57">
        <v>114.6</v>
      </c>
      <c r="G20" s="57">
        <v>22</v>
      </c>
      <c r="H20" s="57">
        <v>20.2</v>
      </c>
      <c r="I20" s="57">
        <v>65.2</v>
      </c>
      <c r="J20" s="57">
        <v>63.9</v>
      </c>
      <c r="N20" s="212"/>
      <c r="O20" s="91"/>
      <c r="P20" s="91"/>
      <c r="Q20" s="91"/>
      <c r="R20" s="212"/>
    </row>
    <row r="21" spans="2:18" ht="12" customHeight="1">
      <c r="B21" s="47"/>
      <c r="C21" s="54"/>
      <c r="D21" s="188" t="s">
        <v>141</v>
      </c>
      <c r="E21" s="57">
        <v>122.7</v>
      </c>
      <c r="F21" s="57">
        <v>120</v>
      </c>
      <c r="G21" s="57">
        <v>24.5</v>
      </c>
      <c r="H21" s="57">
        <v>22.7</v>
      </c>
      <c r="I21" s="57">
        <v>67.9</v>
      </c>
      <c r="J21" s="57">
        <v>66.8</v>
      </c>
      <c r="N21" s="212"/>
      <c r="O21" s="91"/>
      <c r="P21" s="91"/>
      <c r="Q21" s="91"/>
      <c r="R21" s="212"/>
    </row>
    <row r="22" spans="2:18" ht="12" customHeight="1">
      <c r="B22" s="47"/>
      <c r="C22" s="54" t="s">
        <v>14</v>
      </c>
      <c r="D22" s="188" t="s">
        <v>142</v>
      </c>
      <c r="E22" s="57">
        <v>128.6</v>
      </c>
      <c r="F22" s="57">
        <v>125.6</v>
      </c>
      <c r="G22" s="57">
        <v>27.9</v>
      </c>
      <c r="H22" s="57">
        <v>25.2</v>
      </c>
      <c r="I22" s="57">
        <v>70.7</v>
      </c>
      <c r="J22" s="57">
        <v>69.1</v>
      </c>
      <c r="N22" s="212"/>
      <c r="O22" s="91"/>
      <c r="P22" s="91"/>
      <c r="Q22" s="91"/>
      <c r="R22" s="212"/>
    </row>
    <row r="23" spans="2:18" ht="12" customHeight="1">
      <c r="B23" s="47"/>
      <c r="C23" s="54"/>
      <c r="D23" s="188" t="s">
        <v>143</v>
      </c>
      <c r="E23" s="57">
        <v>135.2</v>
      </c>
      <c r="F23" s="57">
        <v>132.2</v>
      </c>
      <c r="G23" s="57">
        <v>32</v>
      </c>
      <c r="H23" s="57">
        <v>28.6</v>
      </c>
      <c r="I23" s="57">
        <v>73.8</v>
      </c>
      <c r="J23" s="57">
        <v>72</v>
      </c>
      <c r="N23" s="212"/>
      <c r="O23" s="91"/>
      <c r="P23" s="91"/>
      <c r="Q23" s="91"/>
      <c r="R23" s="212"/>
    </row>
    <row r="24" spans="2:18" ht="12" customHeight="1">
      <c r="B24" s="47"/>
      <c r="C24" s="54"/>
      <c r="D24" s="188" t="s">
        <v>105</v>
      </c>
      <c r="E24" s="57">
        <v>142.6</v>
      </c>
      <c r="F24" s="57">
        <v>138.4</v>
      </c>
      <c r="G24" s="57">
        <v>36.5</v>
      </c>
      <c r="H24" s="57">
        <v>32.7</v>
      </c>
      <c r="I24" s="57">
        <v>77.1</v>
      </c>
      <c r="J24" s="57">
        <v>74.8</v>
      </c>
      <c r="N24" s="212"/>
      <c r="O24" s="91"/>
      <c r="P24" s="91"/>
      <c r="Q24" s="91"/>
      <c r="R24" s="212"/>
    </row>
    <row r="25" spans="2:18" ht="12" customHeight="1">
      <c r="B25" s="47" t="s">
        <v>28</v>
      </c>
      <c r="C25" s="48"/>
      <c r="D25" s="192" t="s">
        <v>106</v>
      </c>
      <c r="E25" s="51">
        <v>148.2</v>
      </c>
      <c r="F25" s="51">
        <v>145</v>
      </c>
      <c r="G25" s="51">
        <v>41.1</v>
      </c>
      <c r="H25" s="51">
        <v>37.4</v>
      </c>
      <c r="I25" s="51">
        <v>80.1</v>
      </c>
      <c r="J25" s="51">
        <v>78.2</v>
      </c>
      <c r="N25" s="212"/>
      <c r="O25" s="91"/>
      <c r="P25" s="91"/>
      <c r="Q25" s="91"/>
      <c r="R25" s="212"/>
    </row>
    <row r="26" spans="2:18" ht="12" customHeight="1">
      <c r="B26" s="67"/>
      <c r="C26" s="54"/>
      <c r="D26" s="188" t="s">
        <v>312</v>
      </c>
      <c r="E26" s="57">
        <v>153</v>
      </c>
      <c r="F26" s="57">
        <v>150.4</v>
      </c>
      <c r="G26" s="57">
        <v>45.5</v>
      </c>
      <c r="H26" s="57">
        <v>42.6</v>
      </c>
      <c r="I26" s="57">
        <v>83.2</v>
      </c>
      <c r="J26" s="57">
        <v>81.7</v>
      </c>
      <c r="N26" s="212"/>
      <c r="O26" s="91"/>
      <c r="P26" s="91"/>
      <c r="Q26" s="91"/>
      <c r="R26" s="212"/>
    </row>
    <row r="27" spans="2:18" ht="12" customHeight="1">
      <c r="B27" s="67"/>
      <c r="C27" s="54" t="s">
        <v>21</v>
      </c>
      <c r="D27" s="188" t="s">
        <v>313</v>
      </c>
      <c r="E27" s="57">
        <v>155.8</v>
      </c>
      <c r="F27" s="57">
        <v>153.8</v>
      </c>
      <c r="G27" s="57">
        <v>49.8</v>
      </c>
      <c r="H27" s="57">
        <v>46.6</v>
      </c>
      <c r="I27" s="57">
        <v>84.7</v>
      </c>
      <c r="J27" s="57">
        <v>83.2</v>
      </c>
      <c r="N27" s="212"/>
      <c r="O27" s="91"/>
      <c r="P27" s="91"/>
      <c r="Q27" s="91"/>
      <c r="R27" s="212"/>
    </row>
    <row r="28" spans="2:18" ht="12" customHeight="1">
      <c r="B28" s="67"/>
      <c r="C28" s="48"/>
      <c r="D28" s="187" t="s">
        <v>314</v>
      </c>
      <c r="E28" s="51">
        <v>157.4</v>
      </c>
      <c r="F28" s="51">
        <v>155.3</v>
      </c>
      <c r="G28" s="51">
        <v>52</v>
      </c>
      <c r="H28" s="51">
        <v>49.6</v>
      </c>
      <c r="I28" s="51">
        <v>85.5</v>
      </c>
      <c r="J28" s="51">
        <v>84.3</v>
      </c>
      <c r="N28" s="212"/>
      <c r="O28" s="91"/>
      <c r="P28" s="91"/>
      <c r="Q28" s="91"/>
      <c r="R28" s="212"/>
    </row>
    <row r="29" spans="2:18" ht="12" customHeight="1">
      <c r="B29" s="67"/>
      <c r="C29" s="54"/>
      <c r="D29" s="188" t="s">
        <v>315</v>
      </c>
      <c r="E29" s="57">
        <v>158.1</v>
      </c>
      <c r="F29" s="57">
        <v>156.1</v>
      </c>
      <c r="G29" s="57">
        <v>54.3</v>
      </c>
      <c r="H29" s="57">
        <v>51.9</v>
      </c>
      <c r="I29" s="57">
        <v>85.9</v>
      </c>
      <c r="J29" s="57">
        <v>85</v>
      </c>
      <c r="N29" s="212"/>
      <c r="O29" s="91"/>
      <c r="P29" s="91"/>
      <c r="Q29" s="91"/>
      <c r="R29" s="212"/>
    </row>
    <row r="30" spans="2:18" ht="12" customHeight="1">
      <c r="B30" s="67"/>
      <c r="C30" s="54" t="s">
        <v>25</v>
      </c>
      <c r="D30" s="188" t="s">
        <v>317</v>
      </c>
      <c r="E30" s="57">
        <v>158.8</v>
      </c>
      <c r="F30" s="57">
        <v>156.6</v>
      </c>
      <c r="G30" s="57">
        <v>55.2</v>
      </c>
      <c r="H30" s="57">
        <v>53.3</v>
      </c>
      <c r="I30" s="57">
        <v>85.7</v>
      </c>
      <c r="J30" s="57">
        <v>85.2</v>
      </c>
      <c r="N30" s="212"/>
      <c r="O30" s="91"/>
      <c r="P30" s="91"/>
      <c r="Q30" s="91"/>
      <c r="R30" s="212"/>
    </row>
    <row r="31" spans="2:18" ht="12" customHeight="1" thickBot="1">
      <c r="B31" s="68"/>
      <c r="C31" s="69"/>
      <c r="D31" s="191" t="s">
        <v>318</v>
      </c>
      <c r="E31" s="72">
        <v>158.5</v>
      </c>
      <c r="F31" s="72">
        <v>156.7</v>
      </c>
      <c r="G31" s="72">
        <v>54.7</v>
      </c>
      <c r="H31" s="72">
        <v>53.6</v>
      </c>
      <c r="I31" s="72">
        <v>85.6</v>
      </c>
      <c r="J31" s="72">
        <v>85.3</v>
      </c>
      <c r="N31" s="212"/>
      <c r="O31" s="91"/>
      <c r="P31" s="91"/>
      <c r="Q31" s="91"/>
      <c r="R31" s="212"/>
    </row>
    <row r="32" spans="14:18" ht="14.25">
      <c r="N32" s="212"/>
      <c r="O32" s="142"/>
      <c r="P32" s="142"/>
      <c r="Q32" s="212"/>
      <c r="R32" s="212"/>
    </row>
    <row r="33" spans="14:18" ht="14.25">
      <c r="N33" s="212"/>
      <c r="O33" s="142"/>
      <c r="P33" s="142"/>
      <c r="Q33" s="212"/>
      <c r="R33" s="212"/>
    </row>
    <row r="34" spans="14:18" ht="14.25">
      <c r="N34" s="212"/>
      <c r="O34" s="142"/>
      <c r="P34" s="142"/>
      <c r="Q34" s="212"/>
      <c r="R34" s="212"/>
    </row>
    <row r="78" ht="14.25">
      <c r="A78" s="186"/>
    </row>
    <row r="79" ht="14.25">
      <c r="A79" s="186"/>
    </row>
    <row r="80" ht="14.25">
      <c r="A80" s="186"/>
    </row>
  </sheetData>
  <mergeCells count="1">
    <mergeCell ref="A16:A17"/>
  </mergeCells>
  <printOptions horizontalCentered="1" verticalCentered="1"/>
  <pageMargins left="0.31496062992125984" right="0.3937007874015748" top="0.5905511811023623" bottom="0.984251968503937" header="0.5118110236220472" footer="0.31496062992125984"/>
  <pageSetup horizontalDpi="600" verticalDpi="600" orientation="portrait" paperSize="9" scale="70" r:id="rId2"/>
  <headerFooter alignWithMargins="0">
    <oddFooter>&amp;C&amp;14- ６ -</oddFooter>
  </headerFooter>
  <drawing r:id="rId1"/>
</worksheet>
</file>

<file path=xl/worksheets/sheet4.xml><?xml version="1.0" encoding="utf-8"?>
<worksheet xmlns="http://schemas.openxmlformats.org/spreadsheetml/2006/main" xmlns:r="http://schemas.openxmlformats.org/officeDocument/2006/relationships">
  <dimension ref="A1:S39"/>
  <sheetViews>
    <sheetView zoomScale="75" zoomScaleNormal="75" workbookViewId="0" topLeftCell="B14">
      <selection activeCell="A15" sqref="A15"/>
    </sheetView>
  </sheetViews>
  <sheetFormatPr defaultColWidth="8.796875" defaultRowHeight="14.25"/>
  <cols>
    <col min="1" max="1" width="6.5" style="0" customWidth="1"/>
    <col min="2" max="2" width="14.8984375" style="0" customWidth="1"/>
    <col min="3" max="3" width="15.5" style="0" customWidth="1"/>
    <col min="4" max="4" width="9.09765625" style="169" bestFit="1" customWidth="1"/>
    <col min="5" max="9" width="7.8984375" style="169" bestFit="1" customWidth="1"/>
    <col min="10" max="10" width="10.09765625" style="176" bestFit="1" customWidth="1"/>
    <col min="12" max="12" width="15" style="0" customWidth="1"/>
    <col min="13" max="18" width="7.3984375" style="0" customWidth="1"/>
    <col min="19" max="19" width="7.3984375" style="170" customWidth="1"/>
  </cols>
  <sheetData>
    <row r="1" spans="3:19" s="168" customFormat="1" ht="13.5" customHeight="1">
      <c r="C1" s="172" t="s">
        <v>165</v>
      </c>
      <c r="D1" s="173" t="s">
        <v>205</v>
      </c>
      <c r="E1" s="173" t="s">
        <v>208</v>
      </c>
      <c r="F1" s="173" t="s">
        <v>209</v>
      </c>
      <c r="G1" s="173" t="s">
        <v>210</v>
      </c>
      <c r="H1" s="202" t="s">
        <v>211</v>
      </c>
      <c r="I1" s="202" t="s">
        <v>212</v>
      </c>
      <c r="J1" s="203" t="s">
        <v>206</v>
      </c>
      <c r="L1" s="177" t="s">
        <v>166</v>
      </c>
      <c r="M1" s="173" t="s">
        <v>205</v>
      </c>
      <c r="N1" s="173" t="s">
        <v>208</v>
      </c>
      <c r="O1" s="173" t="s">
        <v>209</v>
      </c>
      <c r="P1" s="173" t="s">
        <v>210</v>
      </c>
      <c r="Q1" s="202" t="s">
        <v>211</v>
      </c>
      <c r="R1" s="202" t="s">
        <v>212</v>
      </c>
      <c r="S1" s="203" t="s">
        <v>206</v>
      </c>
    </row>
    <row r="2" spans="3:19" ht="13.5">
      <c r="C2" s="171" t="s">
        <v>167</v>
      </c>
      <c r="D2" s="194">
        <v>110.3</v>
      </c>
      <c r="E2" s="194">
        <v>111</v>
      </c>
      <c r="F2" s="174">
        <v>111.3</v>
      </c>
      <c r="G2" s="194">
        <v>111.7</v>
      </c>
      <c r="H2" s="194">
        <v>111.8</v>
      </c>
      <c r="I2" s="194">
        <v>112.1</v>
      </c>
      <c r="J2" s="175">
        <v>111.9</v>
      </c>
      <c r="L2" s="180" t="s">
        <v>167</v>
      </c>
      <c r="M2" s="194">
        <v>18.9</v>
      </c>
      <c r="N2" s="174">
        <v>19.5</v>
      </c>
      <c r="O2" s="194">
        <v>19.4</v>
      </c>
      <c r="P2" s="194">
        <v>19.8</v>
      </c>
      <c r="Q2" s="194">
        <v>20</v>
      </c>
      <c r="R2" s="194">
        <v>20.2</v>
      </c>
      <c r="S2" s="204">
        <v>19.8</v>
      </c>
    </row>
    <row r="3" spans="3:19" ht="13.5">
      <c r="C3" s="171" t="s">
        <v>168</v>
      </c>
      <c r="D3" s="194">
        <v>142.5</v>
      </c>
      <c r="E3" s="194">
        <v>143.8</v>
      </c>
      <c r="F3" s="174">
        <v>144.6</v>
      </c>
      <c r="G3" s="194">
        <v>145.2</v>
      </c>
      <c r="H3" s="194">
        <v>145.8</v>
      </c>
      <c r="I3" s="194">
        <v>147</v>
      </c>
      <c r="J3" s="175">
        <v>146.7</v>
      </c>
      <c r="L3" s="180" t="s">
        <v>168</v>
      </c>
      <c r="M3" s="194">
        <v>35.9</v>
      </c>
      <c r="N3" s="174">
        <v>37.2</v>
      </c>
      <c r="O3" s="194">
        <v>38.1</v>
      </c>
      <c r="P3" s="194">
        <v>39.4</v>
      </c>
      <c r="Q3" s="194">
        <v>40.1</v>
      </c>
      <c r="R3" s="194">
        <v>41.6</v>
      </c>
      <c r="S3" s="204">
        <v>40.4</v>
      </c>
    </row>
    <row r="4" spans="3:19" ht="13.5">
      <c r="C4" s="171" t="s">
        <v>169</v>
      </c>
      <c r="D4" s="194">
        <v>162.7</v>
      </c>
      <c r="E4" s="194">
        <v>164.4</v>
      </c>
      <c r="F4" s="174">
        <v>164.6</v>
      </c>
      <c r="G4" s="194">
        <v>165.9</v>
      </c>
      <c r="H4" s="194">
        <v>166.7</v>
      </c>
      <c r="I4" s="194">
        <v>166.8</v>
      </c>
      <c r="J4" s="175">
        <v>166.5</v>
      </c>
      <c r="L4" s="180" t="s">
        <v>169</v>
      </c>
      <c r="M4" s="194">
        <v>51.9</v>
      </c>
      <c r="N4" s="174">
        <v>53.6</v>
      </c>
      <c r="O4" s="194">
        <v>54.4</v>
      </c>
      <c r="P4" s="194">
        <v>55.8</v>
      </c>
      <c r="Q4" s="194">
        <v>56.8</v>
      </c>
      <c r="R4" s="194">
        <v>57</v>
      </c>
      <c r="S4" s="204">
        <v>57.1</v>
      </c>
    </row>
    <row r="5" spans="3:19" ht="13.5">
      <c r="C5" s="171" t="s">
        <v>170</v>
      </c>
      <c r="D5" s="194">
        <v>169.2</v>
      </c>
      <c r="E5" s="194">
        <v>170.9</v>
      </c>
      <c r="F5" s="174">
        <v>171.3</v>
      </c>
      <c r="G5" s="194">
        <v>171.2</v>
      </c>
      <c r="H5" s="194">
        <v>172.1</v>
      </c>
      <c r="I5" s="194">
        <v>172.4</v>
      </c>
      <c r="J5" s="175">
        <v>172.2</v>
      </c>
      <c r="L5" s="180" t="s">
        <v>170</v>
      </c>
      <c r="M5" s="194">
        <v>60.2</v>
      </c>
      <c r="N5" s="194">
        <v>62.3</v>
      </c>
      <c r="O5" s="174">
        <v>63.1</v>
      </c>
      <c r="P5" s="194">
        <v>63.2</v>
      </c>
      <c r="Q5" s="194">
        <v>65.3</v>
      </c>
      <c r="R5" s="194">
        <v>65.7</v>
      </c>
      <c r="S5" s="204">
        <v>65.8</v>
      </c>
    </row>
    <row r="6" ht="13.5">
      <c r="L6" s="178"/>
    </row>
    <row r="7" ht="13.5">
      <c r="L7" s="179"/>
    </row>
    <row r="8" spans="3:19" ht="13.5">
      <c r="C8" s="172" t="s">
        <v>171</v>
      </c>
      <c r="D8" s="173" t="s">
        <v>205</v>
      </c>
      <c r="E8" s="173" t="s">
        <v>208</v>
      </c>
      <c r="F8" s="173" t="s">
        <v>209</v>
      </c>
      <c r="G8" s="173" t="s">
        <v>210</v>
      </c>
      <c r="H8" s="202" t="s">
        <v>211</v>
      </c>
      <c r="I8" s="202" t="s">
        <v>212</v>
      </c>
      <c r="J8" s="203" t="s">
        <v>206</v>
      </c>
      <c r="L8" s="177" t="s">
        <v>172</v>
      </c>
      <c r="M8" s="173" t="s">
        <v>205</v>
      </c>
      <c r="N8" s="173" t="s">
        <v>208</v>
      </c>
      <c r="O8" s="173" t="s">
        <v>209</v>
      </c>
      <c r="P8" s="173" t="s">
        <v>210</v>
      </c>
      <c r="Q8" s="202" t="s">
        <v>211</v>
      </c>
      <c r="R8" s="202" t="s">
        <v>212</v>
      </c>
      <c r="S8" s="203" t="s">
        <v>206</v>
      </c>
    </row>
    <row r="9" spans="3:19" ht="13.5">
      <c r="C9" s="171" t="s">
        <v>167</v>
      </c>
      <c r="D9" s="194">
        <v>109.6</v>
      </c>
      <c r="E9" s="194">
        <v>109.7</v>
      </c>
      <c r="F9" s="174">
        <v>110.6</v>
      </c>
      <c r="G9" s="194">
        <v>110.9</v>
      </c>
      <c r="H9" s="194">
        <v>111.1</v>
      </c>
      <c r="I9" s="194">
        <v>111.4</v>
      </c>
      <c r="J9" s="175">
        <v>111.1</v>
      </c>
      <c r="L9" s="180" t="s">
        <v>167</v>
      </c>
      <c r="M9" s="194">
        <v>18.5</v>
      </c>
      <c r="N9" s="174">
        <v>18.7</v>
      </c>
      <c r="O9" s="194">
        <v>19.1</v>
      </c>
      <c r="P9" s="194">
        <v>19.5</v>
      </c>
      <c r="Q9" s="194">
        <v>19.6</v>
      </c>
      <c r="R9" s="194">
        <v>19.7</v>
      </c>
      <c r="S9" s="205">
        <v>19.4</v>
      </c>
    </row>
    <row r="10" spans="3:19" ht="13.5">
      <c r="C10" s="171" t="s">
        <v>168</v>
      </c>
      <c r="D10" s="194">
        <v>145</v>
      </c>
      <c r="E10" s="194">
        <v>146</v>
      </c>
      <c r="F10" s="174">
        <v>146.4</v>
      </c>
      <c r="G10" s="194">
        <v>147.2</v>
      </c>
      <c r="H10" s="194">
        <v>147.7</v>
      </c>
      <c r="I10" s="194">
        <v>148.1</v>
      </c>
      <c r="J10" s="175">
        <v>148.2</v>
      </c>
      <c r="L10" s="180" t="s">
        <v>168</v>
      </c>
      <c r="M10" s="194">
        <v>37.4</v>
      </c>
      <c r="N10" s="174">
        <v>38.9</v>
      </c>
      <c r="O10" s="194">
        <v>38.6</v>
      </c>
      <c r="P10" s="194">
        <v>40.1</v>
      </c>
      <c r="Q10" s="194">
        <v>41.3</v>
      </c>
      <c r="R10" s="194">
        <v>41.7</v>
      </c>
      <c r="S10" s="205">
        <v>41.1</v>
      </c>
    </row>
    <row r="11" spans="3:19" ht="13.5">
      <c r="C11" s="171" t="s">
        <v>169</v>
      </c>
      <c r="D11" s="194">
        <v>155.3</v>
      </c>
      <c r="E11" s="194">
        <v>156.5</v>
      </c>
      <c r="F11" s="174">
        <v>156.8</v>
      </c>
      <c r="G11" s="194">
        <v>157.2</v>
      </c>
      <c r="H11" s="194">
        <v>157.6</v>
      </c>
      <c r="I11" s="194">
        <v>157.7</v>
      </c>
      <c r="J11" s="175">
        <v>157.4</v>
      </c>
      <c r="L11" s="180" t="s">
        <v>169</v>
      </c>
      <c r="M11" s="194">
        <v>49.6</v>
      </c>
      <c r="N11" s="174">
        <v>50.7</v>
      </c>
      <c r="O11" s="194">
        <v>50.5</v>
      </c>
      <c r="P11" s="194">
        <v>51.2</v>
      </c>
      <c r="Q11" s="194">
        <v>51.7</v>
      </c>
      <c r="R11" s="194">
        <v>52.2</v>
      </c>
      <c r="S11" s="205">
        <v>52</v>
      </c>
    </row>
    <row r="12" spans="3:19" ht="13.5">
      <c r="C12" s="171" t="s">
        <v>170</v>
      </c>
      <c r="D12" s="194">
        <v>156.7</v>
      </c>
      <c r="E12" s="194">
        <v>157</v>
      </c>
      <c r="F12" s="174">
        <v>157.9</v>
      </c>
      <c r="G12" s="194">
        <v>158.4</v>
      </c>
      <c r="H12" s="194">
        <v>158.9</v>
      </c>
      <c r="I12" s="194">
        <v>158.9</v>
      </c>
      <c r="J12" s="175">
        <v>158.5</v>
      </c>
      <c r="L12" s="180" t="s">
        <v>170</v>
      </c>
      <c r="M12" s="194">
        <v>53.6</v>
      </c>
      <c r="N12" s="194">
        <v>52.7</v>
      </c>
      <c r="O12" s="174">
        <v>53.7</v>
      </c>
      <c r="P12" s="194">
        <v>53.6</v>
      </c>
      <c r="Q12" s="194">
        <v>54</v>
      </c>
      <c r="R12" s="194">
        <v>54</v>
      </c>
      <c r="S12" s="205">
        <v>54.7</v>
      </c>
    </row>
    <row r="13" spans="3:19" ht="13.5">
      <c r="C13" s="1"/>
      <c r="D13" s="195"/>
      <c r="E13" s="195"/>
      <c r="F13" s="181"/>
      <c r="G13" s="195"/>
      <c r="H13" s="195"/>
      <c r="I13" s="195"/>
      <c r="J13" s="182"/>
      <c r="L13" s="183"/>
      <c r="M13" s="195"/>
      <c r="N13" s="195"/>
      <c r="O13" s="181"/>
      <c r="P13" s="195"/>
      <c r="Q13" s="195"/>
      <c r="R13" s="195"/>
      <c r="S13" s="184"/>
    </row>
    <row r="14" spans="3:19" ht="13.5">
      <c r="C14" s="1"/>
      <c r="D14" s="195"/>
      <c r="E14" s="195"/>
      <c r="F14" s="181"/>
      <c r="G14" s="195"/>
      <c r="H14" s="195"/>
      <c r="I14" s="195"/>
      <c r="J14" s="182"/>
      <c r="L14" s="183"/>
      <c r="M14" s="195"/>
      <c r="N14" s="195"/>
      <c r="O14" s="181"/>
      <c r="P14" s="195"/>
      <c r="Q14" s="195"/>
      <c r="R14" s="195"/>
      <c r="S14" s="184"/>
    </row>
    <row r="15" spans="2:12" ht="18.75">
      <c r="B15" s="274" t="s">
        <v>207</v>
      </c>
      <c r="H15" s="92"/>
      <c r="I15" s="92"/>
      <c r="J15" s="92"/>
      <c r="K15" s="92"/>
      <c r="L15" s="92"/>
    </row>
    <row r="16" spans="8:13" ht="13.5">
      <c r="H16" s="206"/>
      <c r="I16" s="92"/>
      <c r="J16" s="92"/>
      <c r="K16" s="92"/>
      <c r="L16" s="92"/>
      <c r="M16" s="92"/>
    </row>
    <row r="17" spans="8:13" ht="13.5">
      <c r="H17" s="206"/>
      <c r="I17" s="92"/>
      <c r="J17" s="92"/>
      <c r="K17" s="92"/>
      <c r="L17" s="92"/>
      <c r="M17" s="92"/>
    </row>
    <row r="34" spans="1:2" ht="13.5">
      <c r="A34" s="193"/>
      <c r="B34" s="193"/>
    </row>
    <row r="35" spans="1:2" ht="13.5" customHeight="1">
      <c r="A35" s="92"/>
      <c r="B35" s="92"/>
    </row>
    <row r="36" spans="1:3" ht="13.5">
      <c r="A36" s="92"/>
      <c r="B36" s="92"/>
      <c r="C36" s="104"/>
    </row>
    <row r="37" spans="1:3" ht="13.5">
      <c r="A37" s="92"/>
      <c r="B37" s="92"/>
      <c r="C37" s="105"/>
    </row>
    <row r="38" ht="13.5">
      <c r="C38" s="104"/>
    </row>
    <row r="39" ht="13.5">
      <c r="C39" s="105"/>
    </row>
  </sheetData>
  <printOptions horizontalCentered="1"/>
  <pageMargins left="0.3937007874015748" right="0.7874015748031497" top="0.6299212598425197" bottom="0.6299212598425197" header="0.31496062992125984" footer="0.31496062992125984"/>
  <pageSetup horizontalDpi="600" verticalDpi="600" orientation="portrait" paperSize="9" scale="70" r:id="rId2"/>
  <headerFooter alignWithMargins="0">
    <oddFooter>&amp;C&amp;14- ７ -</oddFooter>
  </headerFooter>
  <drawing r:id="rId1"/>
</worksheet>
</file>

<file path=xl/worksheets/sheet5.xml><?xml version="1.0" encoding="utf-8"?>
<worksheet xmlns="http://schemas.openxmlformats.org/spreadsheetml/2006/main" xmlns:r="http://schemas.openxmlformats.org/officeDocument/2006/relationships">
  <dimension ref="A1:L75"/>
  <sheetViews>
    <sheetView zoomScale="75" zoomScaleNormal="75" workbookViewId="0" topLeftCell="A6">
      <selection activeCell="B2" sqref="B2"/>
    </sheetView>
  </sheetViews>
  <sheetFormatPr defaultColWidth="8.796875" defaultRowHeight="14.25"/>
  <sheetData>
    <row r="1" spans="1:12" ht="13.5">
      <c r="A1" s="325" t="s">
        <v>256</v>
      </c>
      <c r="B1" s="2" t="s">
        <v>279</v>
      </c>
      <c r="C1" s="2" t="s">
        <v>251</v>
      </c>
      <c r="D1" s="2" t="s">
        <v>252</v>
      </c>
      <c r="E1" s="2" t="s">
        <v>253</v>
      </c>
      <c r="F1" s="2" t="s">
        <v>83</v>
      </c>
      <c r="G1" s="2" t="s">
        <v>108</v>
      </c>
      <c r="H1" s="2" t="s">
        <v>254</v>
      </c>
      <c r="I1" s="2" t="s">
        <v>269</v>
      </c>
      <c r="J1" s="2" t="s">
        <v>270</v>
      </c>
      <c r="K1" s="2" t="s">
        <v>271</v>
      </c>
      <c r="L1" s="2" t="s">
        <v>280</v>
      </c>
    </row>
    <row r="2" spans="1:12" ht="13.5">
      <c r="A2" s="1" t="s">
        <v>10</v>
      </c>
      <c r="B2" s="326">
        <v>8.95</v>
      </c>
      <c r="C2" s="326">
        <v>13.95</v>
      </c>
      <c r="D2" s="326">
        <v>18.57</v>
      </c>
      <c r="E2" s="326">
        <v>5.72</v>
      </c>
      <c r="F2" s="326">
        <v>3.12</v>
      </c>
      <c r="G2" s="327">
        <v>1.23</v>
      </c>
      <c r="H2" s="328">
        <v>44.59</v>
      </c>
      <c r="I2" s="328">
        <v>16.72</v>
      </c>
      <c r="J2" s="328">
        <v>38.76</v>
      </c>
      <c r="K2" s="328">
        <v>1.86</v>
      </c>
      <c r="L2" s="328">
        <v>1</v>
      </c>
    </row>
    <row r="3" spans="1:12" ht="13.5">
      <c r="A3" s="1" t="s">
        <v>14</v>
      </c>
      <c r="B3" s="326">
        <v>33.09</v>
      </c>
      <c r="C3" s="326">
        <v>32.8</v>
      </c>
      <c r="D3" s="326">
        <v>31.28</v>
      </c>
      <c r="E3" s="326">
        <v>33.38</v>
      </c>
      <c r="F3" s="326">
        <v>33.69</v>
      </c>
      <c r="G3" s="327">
        <v>33.76</v>
      </c>
      <c r="H3" s="328">
        <v>33.37</v>
      </c>
      <c r="I3" s="328">
        <v>31.32</v>
      </c>
      <c r="J3" s="328">
        <v>33.95</v>
      </c>
      <c r="K3" s="328">
        <v>32.45</v>
      </c>
      <c r="L3" s="328">
        <v>33.2</v>
      </c>
    </row>
    <row r="4" spans="1:12" ht="13.5">
      <c r="A4" s="1" t="s">
        <v>21</v>
      </c>
      <c r="B4" s="326">
        <v>51.78</v>
      </c>
      <c r="C4" s="326">
        <v>54.44</v>
      </c>
      <c r="D4" s="326">
        <v>50.36</v>
      </c>
      <c r="E4" s="326">
        <v>54.18</v>
      </c>
      <c r="F4" s="326">
        <v>55.76</v>
      </c>
      <c r="G4" s="327">
        <v>52.56</v>
      </c>
      <c r="H4" s="328">
        <v>56.4</v>
      </c>
      <c r="I4" s="328">
        <v>41.48</v>
      </c>
      <c r="J4" s="328">
        <v>45.91</v>
      </c>
      <c r="K4" s="328">
        <v>37.52</v>
      </c>
      <c r="L4" s="328">
        <v>40.91</v>
      </c>
    </row>
    <row r="5" spans="1:12" ht="13.5">
      <c r="A5" s="1" t="s">
        <v>25</v>
      </c>
      <c r="B5" s="326">
        <v>64.49</v>
      </c>
      <c r="C5" s="326">
        <v>66.39</v>
      </c>
      <c r="D5" s="326">
        <v>69.08</v>
      </c>
      <c r="E5" s="326">
        <v>60.19</v>
      </c>
      <c r="F5" s="326">
        <v>64.64</v>
      </c>
      <c r="G5" s="327">
        <v>67.72</v>
      </c>
      <c r="H5" s="328">
        <v>68.62</v>
      </c>
      <c r="I5" s="328">
        <v>55.61</v>
      </c>
      <c r="J5" s="328">
        <v>75.26</v>
      </c>
      <c r="K5" s="328">
        <v>55.48</v>
      </c>
      <c r="L5" s="328">
        <v>42.37</v>
      </c>
    </row>
    <row r="67" ht="13.5">
      <c r="B67" t="s">
        <v>255</v>
      </c>
    </row>
    <row r="71" spans="1:12" ht="13.5">
      <c r="A71" s="329" t="s">
        <v>257</v>
      </c>
      <c r="B71" s="2" t="s">
        <v>281</v>
      </c>
      <c r="C71" s="2" t="s">
        <v>251</v>
      </c>
      <c r="D71" s="2" t="s">
        <v>252</v>
      </c>
      <c r="E71" s="2" t="s">
        <v>253</v>
      </c>
      <c r="F71" s="2" t="s">
        <v>83</v>
      </c>
      <c r="G71" s="2" t="s">
        <v>108</v>
      </c>
      <c r="H71" s="2" t="s">
        <v>254</v>
      </c>
      <c r="I71" s="2" t="s">
        <v>269</v>
      </c>
      <c r="J71" s="2" t="s">
        <v>270</v>
      </c>
      <c r="K71" s="2" t="s">
        <v>271</v>
      </c>
      <c r="L71" s="2" t="s">
        <v>282</v>
      </c>
    </row>
    <row r="72" spans="1:12" ht="13.5">
      <c r="A72" s="1" t="s">
        <v>10</v>
      </c>
      <c r="B72" s="326">
        <v>86.98</v>
      </c>
      <c r="C72" s="326">
        <v>81.68</v>
      </c>
      <c r="D72" s="326">
        <v>82.35</v>
      </c>
      <c r="E72" s="326">
        <v>79.75</v>
      </c>
      <c r="F72" s="326">
        <v>79.05</v>
      </c>
      <c r="G72" s="330">
        <v>79.02</v>
      </c>
      <c r="H72" s="331">
        <v>75.03</v>
      </c>
      <c r="I72" s="331">
        <v>76.86</v>
      </c>
      <c r="J72" s="331">
        <v>77.26</v>
      </c>
      <c r="K72" s="331">
        <v>74.42</v>
      </c>
      <c r="L72" s="332">
        <v>74.46</v>
      </c>
    </row>
    <row r="73" spans="1:12" ht="13.5">
      <c r="A73" s="1" t="s">
        <v>14</v>
      </c>
      <c r="B73" s="326">
        <v>93.34</v>
      </c>
      <c r="C73" s="326">
        <v>92.57</v>
      </c>
      <c r="D73" s="326">
        <v>90.33</v>
      </c>
      <c r="E73" s="326">
        <v>88.36</v>
      </c>
      <c r="F73" s="326">
        <v>87.23</v>
      </c>
      <c r="G73" s="330">
        <v>85.25</v>
      </c>
      <c r="H73" s="331">
        <v>83.3</v>
      </c>
      <c r="I73" s="331">
        <v>82.86</v>
      </c>
      <c r="J73" s="331">
        <v>78.92</v>
      </c>
      <c r="K73" s="331">
        <v>80.25</v>
      </c>
      <c r="L73" s="332">
        <v>77.83</v>
      </c>
    </row>
    <row r="74" spans="1:12" ht="13.5">
      <c r="A74" s="1" t="s">
        <v>21</v>
      </c>
      <c r="B74" s="326">
        <v>93.67</v>
      </c>
      <c r="C74" s="326">
        <v>92.02</v>
      </c>
      <c r="D74" s="326">
        <v>91.09</v>
      </c>
      <c r="E74" s="326">
        <v>91.15</v>
      </c>
      <c r="F74" s="326">
        <v>89.5</v>
      </c>
      <c r="G74" s="330">
        <v>87.62</v>
      </c>
      <c r="H74" s="331">
        <v>85.15</v>
      </c>
      <c r="I74" s="331">
        <v>83.14</v>
      </c>
      <c r="J74" s="331">
        <v>75.52</v>
      </c>
      <c r="K74" s="331">
        <v>74.53</v>
      </c>
      <c r="L74" s="332">
        <v>74.9</v>
      </c>
    </row>
    <row r="75" spans="1:12" ht="13.5">
      <c r="A75" s="1" t="s">
        <v>25</v>
      </c>
      <c r="B75" s="326">
        <v>96.27</v>
      </c>
      <c r="C75" s="326">
        <v>95.15</v>
      </c>
      <c r="D75" s="326">
        <v>92.11</v>
      </c>
      <c r="E75" s="326">
        <v>91.73</v>
      </c>
      <c r="F75" s="326">
        <v>92.97</v>
      </c>
      <c r="G75" s="330">
        <v>90.02</v>
      </c>
      <c r="H75" s="331">
        <v>92.12</v>
      </c>
      <c r="I75" s="331">
        <v>88.21</v>
      </c>
      <c r="J75" s="331">
        <v>87.39</v>
      </c>
      <c r="K75" s="331">
        <v>87.26</v>
      </c>
      <c r="L75" s="332">
        <v>82.38</v>
      </c>
    </row>
  </sheetData>
  <printOptions horizontalCentered="1"/>
  <pageMargins left="0.7874015748031497" right="0.5905511811023623" top="0.9055118110236221" bottom="0.7874015748031497" header="0.5118110236220472" footer="0.7874015748031497"/>
  <pageSetup horizontalDpi="600" verticalDpi="600" orientation="portrait" paperSize="9" scale="82" r:id="rId2"/>
  <headerFooter alignWithMargins="0">
    <oddFooter>&amp;C- ８ -</oddFooter>
  </headerFooter>
  <drawing r:id="rId1"/>
</worksheet>
</file>

<file path=xl/worksheets/sheet6.xml><?xml version="1.0" encoding="utf-8"?>
<worksheet xmlns="http://schemas.openxmlformats.org/spreadsheetml/2006/main" xmlns:r="http://schemas.openxmlformats.org/officeDocument/2006/relationships">
  <dimension ref="A1:O82"/>
  <sheetViews>
    <sheetView zoomScale="75" zoomScaleNormal="75" workbookViewId="0" topLeftCell="A7">
      <selection activeCell="B2" sqref="B2"/>
    </sheetView>
  </sheetViews>
  <sheetFormatPr defaultColWidth="8.796875" defaultRowHeight="14.25"/>
  <cols>
    <col min="1" max="1" width="9" style="337" customWidth="1"/>
    <col min="2" max="4" width="12.59765625" style="335" customWidth="1"/>
    <col min="5" max="6" width="9" style="335" customWidth="1"/>
    <col min="7" max="9" width="12.59765625" style="335" customWidth="1"/>
    <col min="10" max="10" width="9" style="335" customWidth="1"/>
    <col min="11" max="15" width="9" style="336" customWidth="1"/>
    <col min="16" max="16384" width="9" style="337" customWidth="1"/>
  </cols>
  <sheetData>
    <row r="1" spans="1:9" ht="13.5">
      <c r="A1" s="333" t="s">
        <v>296</v>
      </c>
      <c r="B1" s="334" t="s">
        <v>283</v>
      </c>
      <c r="C1" s="334" t="s">
        <v>284</v>
      </c>
      <c r="D1" s="334" t="s">
        <v>275</v>
      </c>
      <c r="F1" s="333" t="s">
        <v>297</v>
      </c>
      <c r="G1" s="334" t="s">
        <v>283</v>
      </c>
      <c r="H1" s="334" t="s">
        <v>284</v>
      </c>
      <c r="I1" s="334" t="s">
        <v>275</v>
      </c>
    </row>
    <row r="2" spans="1:9" ht="13.5">
      <c r="A2" s="338" t="s">
        <v>10</v>
      </c>
      <c r="B2" s="335">
        <v>0.84</v>
      </c>
      <c r="C2" s="335">
        <v>1.56</v>
      </c>
      <c r="D2" s="335">
        <v>1.74</v>
      </c>
      <c r="F2" s="338" t="s">
        <v>10</v>
      </c>
      <c r="G2" s="335">
        <v>0.21</v>
      </c>
      <c r="H2" s="335">
        <v>0.34</v>
      </c>
      <c r="I2" s="335">
        <v>0.49</v>
      </c>
    </row>
    <row r="3" spans="1:15" s="339" customFormat="1" ht="13.5">
      <c r="A3" s="338" t="s">
        <v>14</v>
      </c>
      <c r="B3" s="335">
        <v>1.6</v>
      </c>
      <c r="C3" s="335">
        <v>4.01</v>
      </c>
      <c r="D3" s="335">
        <v>5.15</v>
      </c>
      <c r="E3" s="335"/>
      <c r="F3" s="338" t="s">
        <v>14</v>
      </c>
      <c r="G3" s="335">
        <v>0.39</v>
      </c>
      <c r="H3" s="335">
        <v>1.41</v>
      </c>
      <c r="I3" s="335">
        <v>4.2</v>
      </c>
      <c r="J3" s="335"/>
      <c r="O3" s="340"/>
    </row>
    <row r="4" spans="1:9" ht="13.5">
      <c r="A4" s="338" t="s">
        <v>21</v>
      </c>
      <c r="B4" s="335">
        <v>0.73</v>
      </c>
      <c r="C4" s="335">
        <v>2.18</v>
      </c>
      <c r="D4" s="335">
        <v>3.88</v>
      </c>
      <c r="F4" s="338" t="s">
        <v>21</v>
      </c>
      <c r="G4" s="335">
        <v>0.12</v>
      </c>
      <c r="H4" s="335">
        <v>0.5</v>
      </c>
      <c r="I4" s="335">
        <v>2.3</v>
      </c>
    </row>
    <row r="5" spans="1:9" ht="13.5">
      <c r="A5" s="338" t="s">
        <v>25</v>
      </c>
      <c r="B5" s="335">
        <v>0.32</v>
      </c>
      <c r="C5" s="335">
        <v>0.77</v>
      </c>
      <c r="D5" s="335">
        <v>1.81</v>
      </c>
      <c r="F5" s="338" t="s">
        <v>25</v>
      </c>
      <c r="G5" s="341">
        <v>0.02</v>
      </c>
      <c r="H5" s="335">
        <v>0.39</v>
      </c>
      <c r="I5" s="335">
        <v>0.77</v>
      </c>
    </row>
    <row r="6" ht="13.5">
      <c r="A6" s="338"/>
    </row>
    <row r="7" ht="13.5">
      <c r="A7" s="338"/>
    </row>
    <row r="20" spans="1:15" ht="13.5">
      <c r="A20" s="339"/>
      <c r="K20" s="339"/>
      <c r="L20" s="339"/>
      <c r="M20" s="339"/>
      <c r="N20" s="339"/>
      <c r="O20" s="340"/>
    </row>
    <row r="35" spans="1:15" ht="13.5">
      <c r="A35" s="339"/>
      <c r="K35" s="339"/>
      <c r="L35" s="339"/>
      <c r="M35" s="339"/>
      <c r="N35" s="339"/>
      <c r="O35" s="340"/>
    </row>
    <row r="52" ht="13.5">
      <c r="A52" s="339"/>
    </row>
    <row r="67" ht="13.5">
      <c r="A67" s="339"/>
    </row>
    <row r="82" ht="13.5">
      <c r="A82" s="339"/>
    </row>
  </sheetData>
  <printOptions/>
  <pageMargins left="1.1811023622047245" right="0.3937007874015748" top="0.984251968503937" bottom="0.7874015748031497" header="0.5118110236220472" footer="0.7874015748031497"/>
  <pageSetup horizontalDpi="600" verticalDpi="600" orientation="portrait" paperSize="9" scale="82" r:id="rId2"/>
  <headerFooter alignWithMargins="0">
    <oddFooter>&amp;C- ９ -</oddFooter>
  </headerFooter>
  <drawing r:id="rId1"/>
</worksheet>
</file>

<file path=xl/worksheets/sheet7.xml><?xml version="1.0" encoding="utf-8"?>
<worksheet xmlns="http://schemas.openxmlformats.org/spreadsheetml/2006/main" xmlns:r="http://schemas.openxmlformats.org/officeDocument/2006/relationships">
  <dimension ref="B1:M33"/>
  <sheetViews>
    <sheetView showGridLines="0" zoomScale="75" zoomScaleNormal="75" workbookViewId="0" topLeftCell="A1">
      <selection activeCell="J36" sqref="J36"/>
    </sheetView>
  </sheetViews>
  <sheetFormatPr defaultColWidth="8.796875" defaultRowHeight="14.25"/>
  <cols>
    <col min="1" max="1" width="5.59765625" style="208" customWidth="1"/>
    <col min="2" max="2" width="6.59765625" style="208" customWidth="1"/>
    <col min="3" max="3" width="9.59765625" style="208" customWidth="1"/>
    <col min="4" max="6" width="8.59765625" style="208" customWidth="1"/>
    <col min="7" max="7" width="8.59765625" style="230" customWidth="1"/>
    <col min="8" max="13" width="8.59765625" style="208" customWidth="1"/>
    <col min="14" max="16384" width="9" style="208" customWidth="1"/>
  </cols>
  <sheetData>
    <row r="1" spans="2:13" ht="17.25">
      <c r="B1" s="3" t="s">
        <v>202</v>
      </c>
      <c r="C1" s="209"/>
      <c r="D1" s="209"/>
      <c r="E1" s="209"/>
      <c r="F1" s="209"/>
      <c r="G1" s="228"/>
      <c r="H1" s="209"/>
      <c r="I1" s="209"/>
      <c r="J1" s="209"/>
      <c r="K1" s="209"/>
      <c r="L1" s="209"/>
      <c r="M1" s="209"/>
    </row>
    <row r="2" spans="2:13" ht="39.75" customHeight="1" thickBot="1">
      <c r="B2" s="209"/>
      <c r="C2" s="209"/>
      <c r="D2" s="209"/>
      <c r="E2" s="209"/>
      <c r="F2" s="209"/>
      <c r="G2" s="228"/>
      <c r="H2" s="209"/>
      <c r="I2" s="209"/>
      <c r="J2" s="209"/>
      <c r="K2" s="209"/>
      <c r="L2" s="209"/>
      <c r="M2" s="209"/>
    </row>
    <row r="3" spans="2:13" ht="24.75" customHeight="1">
      <c r="B3" s="36"/>
      <c r="C3" s="37"/>
      <c r="D3" s="38"/>
      <c r="E3" s="39" t="s">
        <v>0</v>
      </c>
      <c r="F3" s="39"/>
      <c r="G3" s="229"/>
      <c r="H3" s="39" t="s">
        <v>1</v>
      </c>
      <c r="I3" s="39"/>
      <c r="J3" s="40"/>
      <c r="K3" s="39" t="s">
        <v>2</v>
      </c>
      <c r="L3" s="39"/>
      <c r="M3" s="41"/>
    </row>
    <row r="4" spans="2:13" ht="46.5" customHeight="1" thickBot="1">
      <c r="B4" s="42" t="s">
        <v>3</v>
      </c>
      <c r="C4" s="43"/>
      <c r="D4" s="44" t="s">
        <v>4</v>
      </c>
      <c r="E4" s="235" t="s">
        <v>5</v>
      </c>
      <c r="F4" s="235" t="s">
        <v>181</v>
      </c>
      <c r="G4" s="272" t="s">
        <v>182</v>
      </c>
      <c r="H4" s="235" t="s">
        <v>5</v>
      </c>
      <c r="I4" s="235" t="s">
        <v>8</v>
      </c>
      <c r="J4" s="241" t="s">
        <v>183</v>
      </c>
      <c r="K4" s="235" t="s">
        <v>5</v>
      </c>
      <c r="L4" s="235" t="s">
        <v>6</v>
      </c>
      <c r="M4" s="242" t="s">
        <v>182</v>
      </c>
    </row>
    <row r="5" spans="2:13" ht="30" customHeight="1" thickTop="1">
      <c r="B5" s="47"/>
      <c r="C5" s="48" t="s">
        <v>10</v>
      </c>
      <c r="D5" s="49" t="s">
        <v>11</v>
      </c>
      <c r="E5" s="50">
        <v>650</v>
      </c>
      <c r="F5" s="51">
        <v>111.9</v>
      </c>
      <c r="G5" s="75">
        <v>0</v>
      </c>
      <c r="H5" s="50">
        <v>650</v>
      </c>
      <c r="I5" s="51">
        <v>19.8</v>
      </c>
      <c r="J5" s="75">
        <v>0</v>
      </c>
      <c r="K5" s="50">
        <v>486</v>
      </c>
      <c r="L5" s="51">
        <v>61.9</v>
      </c>
      <c r="M5" s="79">
        <v>0</v>
      </c>
    </row>
    <row r="6" spans="2:13" ht="30" customHeight="1">
      <c r="B6" s="47"/>
      <c r="C6" s="54"/>
      <c r="D6" s="55" t="s">
        <v>12</v>
      </c>
      <c r="E6" s="56">
        <v>446</v>
      </c>
      <c r="F6" s="57">
        <v>117.6</v>
      </c>
      <c r="G6" s="76">
        <f>F6-F5</f>
        <v>5.699999999999989</v>
      </c>
      <c r="H6" s="56">
        <v>446</v>
      </c>
      <c r="I6" s="57">
        <v>22.7</v>
      </c>
      <c r="J6" s="76">
        <f>I6-I5</f>
        <v>2.8999999999999986</v>
      </c>
      <c r="K6" s="56">
        <v>446</v>
      </c>
      <c r="L6" s="57">
        <v>65.4</v>
      </c>
      <c r="M6" s="80">
        <f>L6-L5</f>
        <v>3.500000000000007</v>
      </c>
    </row>
    <row r="7" spans="2:13" ht="30" customHeight="1">
      <c r="B7" s="47"/>
      <c r="C7" s="54"/>
      <c r="D7" s="55" t="s">
        <v>13</v>
      </c>
      <c r="E7" s="56">
        <v>450</v>
      </c>
      <c r="F7" s="57">
        <v>123.5</v>
      </c>
      <c r="G7" s="76">
        <f aca="true" t="shared" si="0" ref="G7:G17">F7-F6</f>
        <v>5.900000000000006</v>
      </c>
      <c r="H7" s="56">
        <v>450</v>
      </c>
      <c r="I7" s="57">
        <v>25.1</v>
      </c>
      <c r="J7" s="76">
        <f aca="true" t="shared" si="1" ref="J7:J17">I7-I6</f>
        <v>2.400000000000002</v>
      </c>
      <c r="K7" s="56">
        <v>450</v>
      </c>
      <c r="L7" s="57">
        <v>68.2</v>
      </c>
      <c r="M7" s="80">
        <f aca="true" t="shared" si="2" ref="M7:M17">L7-L6</f>
        <v>2.799999999999997</v>
      </c>
    </row>
    <row r="8" spans="2:13" ht="30" customHeight="1">
      <c r="B8" s="47"/>
      <c r="C8" s="54" t="s">
        <v>14</v>
      </c>
      <c r="D8" s="55" t="s">
        <v>15</v>
      </c>
      <c r="E8" s="56">
        <v>455</v>
      </c>
      <c r="F8" s="57">
        <v>129.9</v>
      </c>
      <c r="G8" s="76">
        <f t="shared" si="0"/>
        <v>6.400000000000006</v>
      </c>
      <c r="H8" s="56">
        <v>455</v>
      </c>
      <c r="I8" s="57">
        <v>29.4</v>
      </c>
      <c r="J8" s="76">
        <f t="shared" si="1"/>
        <v>4.299999999999997</v>
      </c>
      <c r="K8" s="56">
        <v>455</v>
      </c>
      <c r="L8" s="57">
        <v>71.3</v>
      </c>
      <c r="M8" s="80">
        <f t="shared" si="2"/>
        <v>3.0999999999999943</v>
      </c>
    </row>
    <row r="9" spans="2:13" ht="30" customHeight="1">
      <c r="B9" s="47"/>
      <c r="C9" s="54"/>
      <c r="D9" s="55" t="s">
        <v>16</v>
      </c>
      <c r="E9" s="56">
        <v>454</v>
      </c>
      <c r="F9" s="57">
        <v>135.2</v>
      </c>
      <c r="G9" s="76">
        <f t="shared" si="0"/>
        <v>5.299999999999983</v>
      </c>
      <c r="H9" s="56">
        <v>454</v>
      </c>
      <c r="I9" s="57">
        <v>33</v>
      </c>
      <c r="J9" s="76">
        <f t="shared" si="1"/>
        <v>3.6000000000000014</v>
      </c>
      <c r="K9" s="56">
        <v>454</v>
      </c>
      <c r="L9" s="57">
        <v>73.6</v>
      </c>
      <c r="M9" s="80">
        <f t="shared" si="2"/>
        <v>2.299999999999997</v>
      </c>
    </row>
    <row r="10" spans="2:13" ht="30" customHeight="1">
      <c r="B10" s="47"/>
      <c r="C10" s="54"/>
      <c r="D10" s="55" t="s">
        <v>17</v>
      </c>
      <c r="E10" s="56">
        <v>464</v>
      </c>
      <c r="F10" s="57">
        <v>141</v>
      </c>
      <c r="G10" s="76">
        <f t="shared" si="0"/>
        <v>5.800000000000011</v>
      </c>
      <c r="H10" s="56">
        <v>464</v>
      </c>
      <c r="I10" s="57">
        <v>37.4</v>
      </c>
      <c r="J10" s="76">
        <f t="shared" si="1"/>
        <v>4.399999999999999</v>
      </c>
      <c r="K10" s="56">
        <v>464</v>
      </c>
      <c r="L10" s="57">
        <v>76</v>
      </c>
      <c r="M10" s="80">
        <f t="shared" si="2"/>
        <v>2.4000000000000057</v>
      </c>
    </row>
    <row r="11" spans="2:13" ht="30" customHeight="1">
      <c r="B11" s="47" t="s">
        <v>18</v>
      </c>
      <c r="C11" s="48"/>
      <c r="D11" s="49" t="s">
        <v>19</v>
      </c>
      <c r="E11" s="50">
        <v>471</v>
      </c>
      <c r="F11" s="51">
        <v>146.7</v>
      </c>
      <c r="G11" s="75">
        <f t="shared" si="0"/>
        <v>5.699999999999989</v>
      </c>
      <c r="H11" s="50">
        <v>471</v>
      </c>
      <c r="I11" s="51">
        <v>40.4</v>
      </c>
      <c r="J11" s="75">
        <f t="shared" si="1"/>
        <v>3</v>
      </c>
      <c r="K11" s="50">
        <v>471</v>
      </c>
      <c r="L11" s="51">
        <v>78.6</v>
      </c>
      <c r="M11" s="79">
        <f t="shared" si="2"/>
        <v>2.5999999999999943</v>
      </c>
    </row>
    <row r="12" spans="2:13" ht="30" customHeight="1">
      <c r="B12" s="47"/>
      <c r="C12" s="54"/>
      <c r="D12" s="55" t="s">
        <v>20</v>
      </c>
      <c r="E12" s="56">
        <v>753</v>
      </c>
      <c r="F12" s="57">
        <v>154.8</v>
      </c>
      <c r="G12" s="76">
        <f t="shared" si="0"/>
        <v>8.100000000000023</v>
      </c>
      <c r="H12" s="56">
        <v>753</v>
      </c>
      <c r="I12" s="57">
        <v>47.5</v>
      </c>
      <c r="J12" s="76">
        <f t="shared" si="1"/>
        <v>7.100000000000001</v>
      </c>
      <c r="K12" s="56">
        <v>753</v>
      </c>
      <c r="L12" s="57">
        <v>82.7</v>
      </c>
      <c r="M12" s="80">
        <f t="shared" si="2"/>
        <v>4.1000000000000085</v>
      </c>
    </row>
    <row r="13" spans="2:13" ht="30" customHeight="1">
      <c r="B13" s="47"/>
      <c r="C13" s="54" t="s">
        <v>21</v>
      </c>
      <c r="D13" s="55" t="s">
        <v>22</v>
      </c>
      <c r="E13" s="56">
        <v>768</v>
      </c>
      <c r="F13" s="57">
        <v>161.9</v>
      </c>
      <c r="G13" s="76">
        <f t="shared" si="0"/>
        <v>7.099999999999994</v>
      </c>
      <c r="H13" s="56">
        <v>768</v>
      </c>
      <c r="I13" s="57">
        <v>52</v>
      </c>
      <c r="J13" s="76">
        <f t="shared" si="1"/>
        <v>4.5</v>
      </c>
      <c r="K13" s="56">
        <v>768</v>
      </c>
      <c r="L13" s="57">
        <v>86.1</v>
      </c>
      <c r="M13" s="80">
        <f t="shared" si="2"/>
        <v>3.3999999999999915</v>
      </c>
    </row>
    <row r="14" spans="2:13" ht="30" customHeight="1">
      <c r="B14" s="47"/>
      <c r="C14" s="48"/>
      <c r="D14" s="49" t="s">
        <v>23</v>
      </c>
      <c r="E14" s="50">
        <v>769</v>
      </c>
      <c r="F14" s="51">
        <v>166.5</v>
      </c>
      <c r="G14" s="75">
        <f t="shared" si="0"/>
        <v>4.599999999999994</v>
      </c>
      <c r="H14" s="50">
        <v>769</v>
      </c>
      <c r="I14" s="51">
        <v>57.1</v>
      </c>
      <c r="J14" s="75">
        <f t="shared" si="1"/>
        <v>5.100000000000001</v>
      </c>
      <c r="K14" s="50">
        <v>769</v>
      </c>
      <c r="L14" s="51">
        <v>88.9</v>
      </c>
      <c r="M14" s="79">
        <f t="shared" si="2"/>
        <v>2.8000000000000114</v>
      </c>
    </row>
    <row r="15" spans="2:13" ht="30" customHeight="1">
      <c r="B15" s="47"/>
      <c r="C15" s="54"/>
      <c r="D15" s="55" t="s">
        <v>24</v>
      </c>
      <c r="E15" s="56">
        <v>450</v>
      </c>
      <c r="F15" s="57">
        <v>169.4</v>
      </c>
      <c r="G15" s="76">
        <f t="shared" si="0"/>
        <v>2.9000000000000057</v>
      </c>
      <c r="H15" s="56">
        <v>450</v>
      </c>
      <c r="I15" s="57">
        <v>62.7</v>
      </c>
      <c r="J15" s="76">
        <f t="shared" si="1"/>
        <v>5.600000000000001</v>
      </c>
      <c r="K15" s="56">
        <v>450</v>
      </c>
      <c r="L15" s="57">
        <v>90.6</v>
      </c>
      <c r="M15" s="80">
        <f t="shared" si="2"/>
        <v>1.6999999999999886</v>
      </c>
    </row>
    <row r="16" spans="2:13" ht="30" customHeight="1">
      <c r="B16" s="47"/>
      <c r="C16" s="54" t="s">
        <v>25</v>
      </c>
      <c r="D16" s="55" t="s">
        <v>26</v>
      </c>
      <c r="E16" s="56">
        <v>450</v>
      </c>
      <c r="F16" s="57">
        <v>171.4</v>
      </c>
      <c r="G16" s="76">
        <f t="shared" si="0"/>
        <v>2</v>
      </c>
      <c r="H16" s="56">
        <v>450</v>
      </c>
      <c r="I16" s="57">
        <v>65.2</v>
      </c>
      <c r="J16" s="76">
        <f t="shared" si="1"/>
        <v>2.5</v>
      </c>
      <c r="K16" s="56">
        <v>450</v>
      </c>
      <c r="L16" s="57">
        <v>91.8</v>
      </c>
      <c r="M16" s="80">
        <f t="shared" si="2"/>
        <v>1.2000000000000028</v>
      </c>
    </row>
    <row r="17" spans="2:13" ht="30" customHeight="1" thickBot="1">
      <c r="B17" s="60"/>
      <c r="C17" s="61"/>
      <c r="D17" s="62" t="s">
        <v>27</v>
      </c>
      <c r="E17" s="63">
        <v>435</v>
      </c>
      <c r="F17" s="64">
        <v>172.2</v>
      </c>
      <c r="G17" s="77">
        <f t="shared" si="0"/>
        <v>0.799999999999983</v>
      </c>
      <c r="H17" s="63">
        <v>435</v>
      </c>
      <c r="I17" s="64">
        <v>65.8</v>
      </c>
      <c r="J17" s="77">
        <f t="shared" si="1"/>
        <v>0.5999999999999943</v>
      </c>
      <c r="K17" s="63">
        <v>435</v>
      </c>
      <c r="L17" s="64">
        <v>92.1</v>
      </c>
      <c r="M17" s="81">
        <f t="shared" si="2"/>
        <v>0.29999999999999716</v>
      </c>
    </row>
    <row r="18" spans="2:13" ht="30" customHeight="1" thickTop="1">
      <c r="B18" s="47"/>
      <c r="C18" s="48" t="s">
        <v>10</v>
      </c>
      <c r="D18" s="49" t="s">
        <v>11</v>
      </c>
      <c r="E18" s="50">
        <v>651</v>
      </c>
      <c r="F18" s="51">
        <v>111.1</v>
      </c>
      <c r="G18" s="75">
        <v>0</v>
      </c>
      <c r="H18" s="50">
        <v>651</v>
      </c>
      <c r="I18" s="51">
        <v>19.4</v>
      </c>
      <c r="J18" s="75">
        <v>0</v>
      </c>
      <c r="K18" s="50">
        <v>489</v>
      </c>
      <c r="L18" s="51">
        <v>61.5</v>
      </c>
      <c r="M18" s="79">
        <v>0</v>
      </c>
    </row>
    <row r="19" spans="2:13" ht="30" customHeight="1">
      <c r="B19" s="47"/>
      <c r="C19" s="54"/>
      <c r="D19" s="55" t="s">
        <v>12</v>
      </c>
      <c r="E19" s="56">
        <v>449</v>
      </c>
      <c r="F19" s="57">
        <v>117.3</v>
      </c>
      <c r="G19" s="76">
        <f>F19-F18</f>
        <v>6.200000000000003</v>
      </c>
      <c r="H19" s="56">
        <v>449</v>
      </c>
      <c r="I19" s="57">
        <v>22</v>
      </c>
      <c r="J19" s="76">
        <f>I19-I18</f>
        <v>2.6000000000000014</v>
      </c>
      <c r="K19" s="56">
        <v>449</v>
      </c>
      <c r="L19" s="57">
        <v>65.2</v>
      </c>
      <c r="M19" s="80">
        <f>L19-L18</f>
        <v>3.700000000000003</v>
      </c>
    </row>
    <row r="20" spans="2:13" ht="30" customHeight="1">
      <c r="B20" s="47"/>
      <c r="C20" s="54"/>
      <c r="D20" s="55" t="s">
        <v>13</v>
      </c>
      <c r="E20" s="56">
        <v>461</v>
      </c>
      <c r="F20" s="57">
        <v>122.7</v>
      </c>
      <c r="G20" s="76">
        <f aca="true" t="shared" si="3" ref="G20:G30">F20-F19</f>
        <v>5.400000000000006</v>
      </c>
      <c r="H20" s="56">
        <v>461</v>
      </c>
      <c r="I20" s="57">
        <v>24.5</v>
      </c>
      <c r="J20" s="76">
        <f aca="true" t="shared" si="4" ref="J20:J30">I20-I19</f>
        <v>2.5</v>
      </c>
      <c r="K20" s="56">
        <v>461</v>
      </c>
      <c r="L20" s="57">
        <v>67.9</v>
      </c>
      <c r="M20" s="80">
        <f aca="true" t="shared" si="5" ref="M20:M30">L20-L19</f>
        <v>2.700000000000003</v>
      </c>
    </row>
    <row r="21" spans="2:13" ht="30" customHeight="1">
      <c r="B21" s="47"/>
      <c r="C21" s="54" t="s">
        <v>14</v>
      </c>
      <c r="D21" s="55" t="s">
        <v>15</v>
      </c>
      <c r="E21" s="56">
        <v>443</v>
      </c>
      <c r="F21" s="57">
        <v>128.6</v>
      </c>
      <c r="G21" s="76">
        <f t="shared" si="3"/>
        <v>5.8999999999999915</v>
      </c>
      <c r="H21" s="56">
        <v>443</v>
      </c>
      <c r="I21" s="57">
        <v>27.9</v>
      </c>
      <c r="J21" s="76">
        <f t="shared" si="4"/>
        <v>3.3999999999999986</v>
      </c>
      <c r="K21" s="56">
        <v>443</v>
      </c>
      <c r="L21" s="57">
        <v>70.7</v>
      </c>
      <c r="M21" s="80">
        <f t="shared" si="5"/>
        <v>2.799999999999997</v>
      </c>
    </row>
    <row r="22" spans="2:13" ht="30" customHeight="1">
      <c r="B22" s="47"/>
      <c r="C22" s="54"/>
      <c r="D22" s="55" t="s">
        <v>16</v>
      </c>
      <c r="E22" s="56">
        <v>457</v>
      </c>
      <c r="F22" s="57">
        <v>135.2</v>
      </c>
      <c r="G22" s="76">
        <f t="shared" si="3"/>
        <v>6.599999999999994</v>
      </c>
      <c r="H22" s="56">
        <v>457</v>
      </c>
      <c r="I22" s="57">
        <v>32</v>
      </c>
      <c r="J22" s="76">
        <f t="shared" si="4"/>
        <v>4.100000000000001</v>
      </c>
      <c r="K22" s="56">
        <v>457</v>
      </c>
      <c r="L22" s="57">
        <v>73.8</v>
      </c>
      <c r="M22" s="80">
        <f t="shared" si="5"/>
        <v>3.0999999999999943</v>
      </c>
    </row>
    <row r="23" spans="2:13" ht="30" customHeight="1">
      <c r="B23" s="47"/>
      <c r="C23" s="54"/>
      <c r="D23" s="55" t="s">
        <v>17</v>
      </c>
      <c r="E23" s="56">
        <v>470</v>
      </c>
      <c r="F23" s="57">
        <v>142.6</v>
      </c>
      <c r="G23" s="76">
        <f t="shared" si="3"/>
        <v>7.400000000000006</v>
      </c>
      <c r="H23" s="56">
        <v>470</v>
      </c>
      <c r="I23" s="57">
        <v>36.5</v>
      </c>
      <c r="J23" s="76">
        <f t="shared" si="4"/>
        <v>4.5</v>
      </c>
      <c r="K23" s="56">
        <v>470</v>
      </c>
      <c r="L23" s="57">
        <v>77.1</v>
      </c>
      <c r="M23" s="80">
        <f t="shared" si="5"/>
        <v>3.299999999999997</v>
      </c>
    </row>
    <row r="24" spans="2:13" ht="30" customHeight="1">
      <c r="B24" s="47" t="s">
        <v>28</v>
      </c>
      <c r="C24" s="48"/>
      <c r="D24" s="49" t="s">
        <v>19</v>
      </c>
      <c r="E24" s="50">
        <v>455</v>
      </c>
      <c r="F24" s="51">
        <v>148.2</v>
      </c>
      <c r="G24" s="75">
        <f t="shared" si="3"/>
        <v>5.599999999999994</v>
      </c>
      <c r="H24" s="50">
        <v>455</v>
      </c>
      <c r="I24" s="51">
        <v>41.1</v>
      </c>
      <c r="J24" s="75">
        <f t="shared" si="4"/>
        <v>4.600000000000001</v>
      </c>
      <c r="K24" s="50">
        <v>455</v>
      </c>
      <c r="L24" s="51">
        <v>80.1</v>
      </c>
      <c r="M24" s="79">
        <f t="shared" si="5"/>
        <v>3</v>
      </c>
    </row>
    <row r="25" spans="2:13" ht="30" customHeight="1">
      <c r="B25" s="67"/>
      <c r="C25" s="54"/>
      <c r="D25" s="55" t="s">
        <v>20</v>
      </c>
      <c r="E25" s="56">
        <v>770</v>
      </c>
      <c r="F25" s="57">
        <v>153</v>
      </c>
      <c r="G25" s="76">
        <f t="shared" si="3"/>
        <v>4.800000000000011</v>
      </c>
      <c r="H25" s="56">
        <v>770</v>
      </c>
      <c r="I25" s="57">
        <v>45.5</v>
      </c>
      <c r="J25" s="76">
        <f t="shared" si="4"/>
        <v>4.399999999999999</v>
      </c>
      <c r="K25" s="56">
        <v>770</v>
      </c>
      <c r="L25" s="57">
        <v>83.2</v>
      </c>
      <c r="M25" s="80">
        <f t="shared" si="5"/>
        <v>3.1000000000000085</v>
      </c>
    </row>
    <row r="26" spans="2:13" ht="30" customHeight="1">
      <c r="B26" s="67"/>
      <c r="C26" s="54" t="s">
        <v>21</v>
      </c>
      <c r="D26" s="55" t="s">
        <v>22</v>
      </c>
      <c r="E26" s="56">
        <v>776</v>
      </c>
      <c r="F26" s="57">
        <v>155.8</v>
      </c>
      <c r="G26" s="76">
        <f t="shared" si="3"/>
        <v>2.8000000000000114</v>
      </c>
      <c r="H26" s="56">
        <v>776</v>
      </c>
      <c r="I26" s="57">
        <v>49.8</v>
      </c>
      <c r="J26" s="76">
        <f t="shared" si="4"/>
        <v>4.299999999999997</v>
      </c>
      <c r="K26" s="56">
        <v>776</v>
      </c>
      <c r="L26" s="57">
        <v>84.7</v>
      </c>
      <c r="M26" s="80">
        <f t="shared" si="5"/>
        <v>1.5</v>
      </c>
    </row>
    <row r="27" spans="2:13" ht="30" customHeight="1">
      <c r="B27" s="67"/>
      <c r="C27" s="48"/>
      <c r="D27" s="49" t="s">
        <v>23</v>
      </c>
      <c r="E27" s="50">
        <v>784</v>
      </c>
      <c r="F27" s="51">
        <v>157.4</v>
      </c>
      <c r="G27" s="75">
        <f t="shared" si="3"/>
        <v>1.5999999999999943</v>
      </c>
      <c r="H27" s="50">
        <v>784</v>
      </c>
      <c r="I27" s="51">
        <v>52</v>
      </c>
      <c r="J27" s="75">
        <f t="shared" si="4"/>
        <v>2.200000000000003</v>
      </c>
      <c r="K27" s="50">
        <v>784</v>
      </c>
      <c r="L27" s="51">
        <v>85.5</v>
      </c>
      <c r="M27" s="79">
        <f t="shared" si="5"/>
        <v>0.7999999999999972</v>
      </c>
    </row>
    <row r="28" spans="2:13" ht="30" customHeight="1">
      <c r="B28" s="67"/>
      <c r="C28" s="54"/>
      <c r="D28" s="55" t="s">
        <v>24</v>
      </c>
      <c r="E28" s="56">
        <v>450</v>
      </c>
      <c r="F28" s="57">
        <v>158.1</v>
      </c>
      <c r="G28" s="76">
        <f t="shared" si="3"/>
        <v>0.6999999999999886</v>
      </c>
      <c r="H28" s="56">
        <v>450</v>
      </c>
      <c r="I28" s="57">
        <v>54.3</v>
      </c>
      <c r="J28" s="76">
        <f t="shared" si="4"/>
        <v>2.299999999999997</v>
      </c>
      <c r="K28" s="56">
        <v>450</v>
      </c>
      <c r="L28" s="57">
        <v>85.9</v>
      </c>
      <c r="M28" s="80">
        <f t="shared" si="5"/>
        <v>0.4000000000000057</v>
      </c>
    </row>
    <row r="29" spans="2:13" ht="30" customHeight="1">
      <c r="B29" s="67"/>
      <c r="C29" s="54" t="s">
        <v>25</v>
      </c>
      <c r="D29" s="55" t="s">
        <v>26</v>
      </c>
      <c r="E29" s="56">
        <v>450</v>
      </c>
      <c r="F29" s="57">
        <v>158.8</v>
      </c>
      <c r="G29" s="76">
        <f t="shared" si="3"/>
        <v>0.700000000000017</v>
      </c>
      <c r="H29" s="56">
        <v>450</v>
      </c>
      <c r="I29" s="57">
        <v>55.2</v>
      </c>
      <c r="J29" s="76">
        <f t="shared" si="4"/>
        <v>0.9000000000000057</v>
      </c>
      <c r="K29" s="56">
        <v>450</v>
      </c>
      <c r="L29" s="57">
        <v>85.7</v>
      </c>
      <c r="M29" s="80">
        <f t="shared" si="5"/>
        <v>-0.20000000000000284</v>
      </c>
    </row>
    <row r="30" spans="2:13" ht="30" customHeight="1" thickBot="1">
      <c r="B30" s="68"/>
      <c r="C30" s="69"/>
      <c r="D30" s="70" t="s">
        <v>27</v>
      </c>
      <c r="E30" s="71">
        <v>450</v>
      </c>
      <c r="F30" s="72">
        <v>158.5</v>
      </c>
      <c r="G30" s="78">
        <f t="shared" si="3"/>
        <v>-0.30000000000001137</v>
      </c>
      <c r="H30" s="71">
        <v>450</v>
      </c>
      <c r="I30" s="72">
        <v>54.7</v>
      </c>
      <c r="J30" s="78">
        <f t="shared" si="4"/>
        <v>-0.5</v>
      </c>
      <c r="K30" s="71">
        <v>450</v>
      </c>
      <c r="L30" s="72">
        <v>85.6</v>
      </c>
      <c r="M30" s="82">
        <f t="shared" si="5"/>
        <v>-0.10000000000000853</v>
      </c>
    </row>
    <row r="31" spans="2:13" ht="13.5">
      <c r="B31" s="378"/>
      <c r="C31" s="379"/>
      <c r="D31" s="379"/>
      <c r="E31" s="379"/>
      <c r="F31" s="379"/>
      <c r="G31" s="379"/>
      <c r="H31" s="379"/>
      <c r="I31" s="379"/>
      <c r="J31" s="379"/>
      <c r="K31" s="379"/>
      <c r="L31" s="379"/>
      <c r="M31" s="379"/>
    </row>
    <row r="32" spans="2:13" ht="13.5">
      <c r="B32" s="380"/>
      <c r="C32" s="380"/>
      <c r="D32" s="380"/>
      <c r="E32" s="380"/>
      <c r="F32" s="380"/>
      <c r="G32" s="380"/>
      <c r="H32" s="380"/>
      <c r="I32" s="380"/>
      <c r="J32" s="380"/>
      <c r="K32" s="380"/>
      <c r="L32" s="380"/>
      <c r="M32" s="380"/>
    </row>
    <row r="33" spans="2:13" ht="13.5">
      <c r="B33" s="380"/>
      <c r="C33" s="380"/>
      <c r="D33" s="380"/>
      <c r="E33" s="380"/>
      <c r="F33" s="380"/>
      <c r="G33" s="380"/>
      <c r="H33" s="380"/>
      <c r="I33" s="380"/>
      <c r="J33" s="380"/>
      <c r="K33" s="380"/>
      <c r="L33" s="380"/>
      <c r="M33" s="380"/>
    </row>
  </sheetData>
  <mergeCells count="1">
    <mergeCell ref="B31:M33"/>
  </mergeCells>
  <printOptions horizontalCentered="1"/>
  <pageMargins left="0.35433070866141736" right="0.7874015748031497" top="0.7874015748031497" bottom="0.984251968503937" header="0.5118110236220472" footer="0.31496062992125984"/>
  <pageSetup horizontalDpi="600" verticalDpi="600" orientation="portrait" paperSize="9" scale="80" r:id="rId1"/>
  <headerFooter alignWithMargins="0">
    <oddFooter>&amp;C&amp;12－ １０ －</oddFooter>
  </headerFooter>
</worksheet>
</file>

<file path=xl/worksheets/sheet8.xml><?xml version="1.0" encoding="utf-8"?>
<worksheet xmlns="http://schemas.openxmlformats.org/spreadsheetml/2006/main" xmlns:r="http://schemas.openxmlformats.org/officeDocument/2006/relationships">
  <dimension ref="B1:P32"/>
  <sheetViews>
    <sheetView showGridLines="0" zoomScale="75" zoomScaleNormal="75" workbookViewId="0" topLeftCell="B1">
      <selection activeCell="A1" sqref="A1"/>
    </sheetView>
  </sheetViews>
  <sheetFormatPr defaultColWidth="8.796875" defaultRowHeight="14.25"/>
  <cols>
    <col min="1" max="1" width="5.59765625" style="5" customWidth="1"/>
    <col min="2" max="2" width="4.59765625" style="5" customWidth="1"/>
    <col min="3" max="3" width="9.59765625" style="5" customWidth="1"/>
    <col min="4" max="4" width="7.09765625" style="5" customWidth="1"/>
    <col min="5" max="5" width="8.59765625" style="5" customWidth="1"/>
    <col min="6" max="6" width="5.59765625" style="162" customWidth="1"/>
    <col min="7" max="7" width="8.59765625" style="5" customWidth="1"/>
    <col min="8" max="8" width="6.59765625" style="5" customWidth="1"/>
    <col min="9" max="9" width="8.59765625" style="5" customWidth="1"/>
    <col min="10" max="10" width="5.59765625" style="162" customWidth="1"/>
    <col min="11" max="11" width="8.59765625" style="5" customWidth="1"/>
    <col min="12" max="12" width="6.59765625" style="5" customWidth="1"/>
    <col min="13" max="13" width="8.59765625" style="5" customWidth="1"/>
    <col min="14" max="14" width="5.59765625" style="162" customWidth="1"/>
    <col min="15" max="15" width="8.59765625" style="5" customWidth="1"/>
    <col min="16" max="16" width="6.59765625" style="5" customWidth="1"/>
    <col min="17" max="16384" width="9" style="5" customWidth="1"/>
  </cols>
  <sheetData>
    <row r="1" spans="2:16" ht="17.25">
      <c r="B1" s="3" t="s">
        <v>201</v>
      </c>
      <c r="C1" s="4"/>
      <c r="D1" s="4"/>
      <c r="E1" s="4"/>
      <c r="F1" s="156"/>
      <c r="G1" s="4"/>
      <c r="H1" s="4"/>
      <c r="I1" s="4"/>
      <c r="J1" s="156"/>
      <c r="K1" s="4"/>
      <c r="L1" s="4"/>
      <c r="M1" s="4"/>
      <c r="N1" s="156"/>
      <c r="O1" s="4"/>
      <c r="P1" s="4"/>
    </row>
    <row r="2" spans="2:16" ht="39.75" customHeight="1" thickBot="1">
      <c r="B2" s="4"/>
      <c r="C2" s="4"/>
      <c r="D2" s="4"/>
      <c r="E2" s="4"/>
      <c r="F2" s="156"/>
      <c r="G2" s="4"/>
      <c r="H2" s="4"/>
      <c r="I2" s="4"/>
      <c r="J2" s="156"/>
      <c r="K2" s="4"/>
      <c r="L2" s="4"/>
      <c r="M2" s="4"/>
      <c r="N2" s="156"/>
      <c r="P2" s="4"/>
    </row>
    <row r="3" spans="2:16" ht="24.75" customHeight="1">
      <c r="B3" s="36"/>
      <c r="C3" s="37"/>
      <c r="D3" s="38"/>
      <c r="E3" s="39" t="s">
        <v>29</v>
      </c>
      <c r="F3" s="157"/>
      <c r="G3" s="39"/>
      <c r="H3" s="40"/>
      <c r="I3" s="39" t="s">
        <v>30</v>
      </c>
      <c r="J3" s="157"/>
      <c r="K3" s="39"/>
      <c r="L3" s="40"/>
      <c r="M3" s="39" t="s">
        <v>31</v>
      </c>
      <c r="N3" s="157"/>
      <c r="O3" s="39"/>
      <c r="P3" s="41"/>
    </row>
    <row r="4" spans="2:16" ht="49.5" customHeight="1" thickBot="1">
      <c r="B4" s="42" t="s">
        <v>3</v>
      </c>
      <c r="C4" s="43"/>
      <c r="D4" s="44" t="s">
        <v>4</v>
      </c>
      <c r="E4" s="235" t="s">
        <v>189</v>
      </c>
      <c r="F4" s="100" t="s">
        <v>33</v>
      </c>
      <c r="G4" s="235" t="s">
        <v>190</v>
      </c>
      <c r="H4" s="241" t="s">
        <v>191</v>
      </c>
      <c r="I4" s="235" t="s">
        <v>189</v>
      </c>
      <c r="J4" s="100" t="s">
        <v>33</v>
      </c>
      <c r="K4" s="235" t="s">
        <v>190</v>
      </c>
      <c r="L4" s="241" t="s">
        <v>191</v>
      </c>
      <c r="M4" s="235" t="s">
        <v>189</v>
      </c>
      <c r="N4" s="100" t="s">
        <v>33</v>
      </c>
      <c r="O4" s="235" t="s">
        <v>190</v>
      </c>
      <c r="P4" s="242" t="s">
        <v>191</v>
      </c>
    </row>
    <row r="5" spans="2:16" ht="30" customHeight="1" thickTop="1">
      <c r="B5" s="47"/>
      <c r="C5" s="371" t="s">
        <v>10</v>
      </c>
      <c r="D5" s="49" t="s">
        <v>11</v>
      </c>
      <c r="E5" s="51">
        <v>111.9</v>
      </c>
      <c r="F5" s="158">
        <v>1</v>
      </c>
      <c r="G5" s="51">
        <v>110.7</v>
      </c>
      <c r="H5" s="75">
        <f>E5-G5</f>
        <v>1.2000000000000028</v>
      </c>
      <c r="I5" s="51">
        <v>19.8</v>
      </c>
      <c r="J5" s="158">
        <v>2</v>
      </c>
      <c r="K5" s="51">
        <v>19.1</v>
      </c>
      <c r="L5" s="75">
        <f aca="true" t="shared" si="0" ref="L5:L20">I5-K5</f>
        <v>0.6999999999999993</v>
      </c>
      <c r="M5" s="51">
        <v>61.9</v>
      </c>
      <c r="N5" s="158">
        <v>29</v>
      </c>
      <c r="O5" s="51">
        <v>62</v>
      </c>
      <c r="P5" s="277">
        <f aca="true" t="shared" si="1" ref="P5:P20">M5-O5</f>
        <v>-0.10000000000000142</v>
      </c>
    </row>
    <row r="6" spans="2:16" ht="30" customHeight="1">
      <c r="B6" s="47"/>
      <c r="C6" s="372"/>
      <c r="D6" s="55" t="s">
        <v>12</v>
      </c>
      <c r="E6" s="57">
        <v>117.6</v>
      </c>
      <c r="F6" s="159">
        <v>2</v>
      </c>
      <c r="G6" s="57">
        <v>116.6</v>
      </c>
      <c r="H6" s="76">
        <f aca="true" t="shared" si="2" ref="H6:H21">E6-G6</f>
        <v>1</v>
      </c>
      <c r="I6" s="57">
        <v>22.7</v>
      </c>
      <c r="J6" s="159">
        <v>1</v>
      </c>
      <c r="K6" s="57">
        <v>21.6</v>
      </c>
      <c r="L6" s="76">
        <f t="shared" si="0"/>
        <v>1.0999999999999979</v>
      </c>
      <c r="M6" s="57">
        <v>65.4</v>
      </c>
      <c r="N6" s="159">
        <v>2</v>
      </c>
      <c r="O6" s="57">
        <v>64.9</v>
      </c>
      <c r="P6" s="80">
        <f t="shared" si="1"/>
        <v>0.5</v>
      </c>
    </row>
    <row r="7" spans="2:16" ht="30" customHeight="1">
      <c r="B7" s="47"/>
      <c r="C7" s="372"/>
      <c r="D7" s="55" t="s">
        <v>13</v>
      </c>
      <c r="E7" s="57">
        <v>123.5</v>
      </c>
      <c r="F7" s="159">
        <v>1</v>
      </c>
      <c r="G7" s="57">
        <v>122.5</v>
      </c>
      <c r="H7" s="76">
        <f t="shared" si="2"/>
        <v>1</v>
      </c>
      <c r="I7" s="57">
        <v>25.1</v>
      </c>
      <c r="J7" s="159">
        <v>2</v>
      </c>
      <c r="K7" s="57">
        <v>24.3</v>
      </c>
      <c r="L7" s="76">
        <f t="shared" si="0"/>
        <v>0.8000000000000007</v>
      </c>
      <c r="M7" s="57">
        <v>68.2</v>
      </c>
      <c r="N7" s="159">
        <v>1</v>
      </c>
      <c r="O7" s="57">
        <v>67.7</v>
      </c>
      <c r="P7" s="80">
        <f t="shared" si="1"/>
        <v>0.5</v>
      </c>
    </row>
    <row r="8" spans="2:16" ht="30" customHeight="1">
      <c r="B8" s="47"/>
      <c r="C8" s="372" t="s">
        <v>14</v>
      </c>
      <c r="D8" s="55" t="s">
        <v>15</v>
      </c>
      <c r="E8" s="57">
        <v>129.9</v>
      </c>
      <c r="F8" s="159">
        <v>1</v>
      </c>
      <c r="G8" s="57">
        <v>128.2</v>
      </c>
      <c r="H8" s="76">
        <f t="shared" si="2"/>
        <v>1.700000000000017</v>
      </c>
      <c r="I8" s="57">
        <v>29.4</v>
      </c>
      <c r="J8" s="159">
        <v>1</v>
      </c>
      <c r="K8" s="57">
        <v>27.4</v>
      </c>
      <c r="L8" s="76">
        <f t="shared" si="0"/>
        <v>2</v>
      </c>
      <c r="M8" s="57">
        <v>71.3</v>
      </c>
      <c r="N8" s="159">
        <v>1</v>
      </c>
      <c r="O8" s="57">
        <v>70.3</v>
      </c>
      <c r="P8" s="80">
        <f t="shared" si="1"/>
        <v>1</v>
      </c>
    </row>
    <row r="9" spans="2:16" ht="30" customHeight="1">
      <c r="B9" s="47"/>
      <c r="C9" s="372"/>
      <c r="D9" s="55" t="s">
        <v>16</v>
      </c>
      <c r="E9" s="57">
        <v>135.2</v>
      </c>
      <c r="F9" s="159">
        <v>1</v>
      </c>
      <c r="G9" s="57">
        <v>133.6</v>
      </c>
      <c r="H9" s="76">
        <f t="shared" si="2"/>
        <v>1.5999999999999943</v>
      </c>
      <c r="I9" s="57">
        <v>33</v>
      </c>
      <c r="J9" s="159">
        <v>1</v>
      </c>
      <c r="K9" s="57">
        <v>30.9</v>
      </c>
      <c r="L9" s="76">
        <f t="shared" si="0"/>
        <v>2.1000000000000014</v>
      </c>
      <c r="M9" s="57">
        <v>73.6</v>
      </c>
      <c r="N9" s="159">
        <v>1</v>
      </c>
      <c r="O9" s="57">
        <v>72.7</v>
      </c>
      <c r="P9" s="80">
        <f t="shared" si="1"/>
        <v>0.8999999999999915</v>
      </c>
    </row>
    <row r="10" spans="2:16" ht="30" customHeight="1">
      <c r="B10" s="47"/>
      <c r="C10" s="372"/>
      <c r="D10" s="55" t="s">
        <v>17</v>
      </c>
      <c r="E10" s="57">
        <v>141</v>
      </c>
      <c r="F10" s="159">
        <v>1</v>
      </c>
      <c r="G10" s="57">
        <v>139</v>
      </c>
      <c r="H10" s="76">
        <f t="shared" si="2"/>
        <v>2</v>
      </c>
      <c r="I10" s="57">
        <v>37.4</v>
      </c>
      <c r="J10" s="159">
        <v>1</v>
      </c>
      <c r="K10" s="57">
        <v>34.7</v>
      </c>
      <c r="L10" s="76">
        <f t="shared" si="0"/>
        <v>2.6999999999999957</v>
      </c>
      <c r="M10" s="57">
        <v>76</v>
      </c>
      <c r="N10" s="159">
        <v>1</v>
      </c>
      <c r="O10" s="57">
        <v>75.1</v>
      </c>
      <c r="P10" s="80">
        <f t="shared" si="1"/>
        <v>0.9000000000000057</v>
      </c>
    </row>
    <row r="11" spans="2:16" ht="30" customHeight="1">
      <c r="B11" s="47" t="s">
        <v>18</v>
      </c>
      <c r="C11" s="373"/>
      <c r="D11" s="49" t="s">
        <v>19</v>
      </c>
      <c r="E11" s="51">
        <v>146.7</v>
      </c>
      <c r="F11" s="158">
        <v>2</v>
      </c>
      <c r="G11" s="51">
        <v>145.1</v>
      </c>
      <c r="H11" s="75">
        <f t="shared" si="2"/>
        <v>1.5999999999999943</v>
      </c>
      <c r="I11" s="51">
        <v>40.4</v>
      </c>
      <c r="J11" s="158">
        <v>6</v>
      </c>
      <c r="K11" s="51">
        <v>39.1</v>
      </c>
      <c r="L11" s="75">
        <f t="shared" si="0"/>
        <v>1.2999999999999972</v>
      </c>
      <c r="M11" s="51">
        <v>78.6</v>
      </c>
      <c r="N11" s="158">
        <v>1</v>
      </c>
      <c r="O11" s="51">
        <v>77.7</v>
      </c>
      <c r="P11" s="79">
        <f t="shared" si="1"/>
        <v>0.8999999999999915</v>
      </c>
    </row>
    <row r="12" spans="2:16" ht="30" customHeight="1">
      <c r="B12" s="47"/>
      <c r="C12" s="372"/>
      <c r="D12" s="55" t="s">
        <v>20</v>
      </c>
      <c r="E12" s="57">
        <v>154.8</v>
      </c>
      <c r="F12" s="159">
        <v>1</v>
      </c>
      <c r="G12" s="57">
        <v>152.5</v>
      </c>
      <c r="H12" s="76">
        <f t="shared" si="2"/>
        <v>2.3000000000000114</v>
      </c>
      <c r="I12" s="57">
        <v>47.5</v>
      </c>
      <c r="J12" s="159">
        <v>3</v>
      </c>
      <c r="K12" s="57">
        <v>44.9</v>
      </c>
      <c r="L12" s="76">
        <f t="shared" si="0"/>
        <v>2.6000000000000014</v>
      </c>
      <c r="M12" s="57">
        <v>82.7</v>
      </c>
      <c r="N12" s="159">
        <v>1</v>
      </c>
      <c r="O12" s="57">
        <v>81.3</v>
      </c>
      <c r="P12" s="80">
        <f t="shared" si="1"/>
        <v>1.4000000000000057</v>
      </c>
    </row>
    <row r="13" spans="2:16" ht="30" customHeight="1">
      <c r="B13" s="47"/>
      <c r="C13" s="372" t="s">
        <v>21</v>
      </c>
      <c r="D13" s="55" t="s">
        <v>22</v>
      </c>
      <c r="E13" s="57">
        <v>161.9</v>
      </c>
      <c r="F13" s="159">
        <v>1</v>
      </c>
      <c r="G13" s="57">
        <v>159.9</v>
      </c>
      <c r="H13" s="76">
        <f t="shared" si="2"/>
        <v>2</v>
      </c>
      <c r="I13" s="57">
        <v>52</v>
      </c>
      <c r="J13" s="159">
        <v>2</v>
      </c>
      <c r="K13" s="57">
        <v>50.1</v>
      </c>
      <c r="L13" s="76">
        <f t="shared" si="0"/>
        <v>1.8999999999999986</v>
      </c>
      <c r="M13" s="57">
        <v>86.1</v>
      </c>
      <c r="N13" s="159">
        <v>1</v>
      </c>
      <c r="O13" s="57">
        <v>85</v>
      </c>
      <c r="P13" s="80">
        <f t="shared" si="1"/>
        <v>1.0999999999999943</v>
      </c>
    </row>
    <row r="14" spans="2:16" ht="30" customHeight="1">
      <c r="B14" s="47"/>
      <c r="C14" s="373"/>
      <c r="D14" s="49" t="s">
        <v>23</v>
      </c>
      <c r="E14" s="51">
        <v>166.5</v>
      </c>
      <c r="F14" s="158">
        <v>2</v>
      </c>
      <c r="G14" s="51">
        <v>165.4</v>
      </c>
      <c r="H14" s="75">
        <f t="shared" si="2"/>
        <v>1.0999999999999943</v>
      </c>
      <c r="I14" s="51">
        <v>57.1</v>
      </c>
      <c r="J14" s="158">
        <v>2</v>
      </c>
      <c r="K14" s="51">
        <v>55.3</v>
      </c>
      <c r="L14" s="75">
        <f t="shared" si="0"/>
        <v>1.8000000000000043</v>
      </c>
      <c r="M14" s="51">
        <v>88.9</v>
      </c>
      <c r="N14" s="158">
        <v>1</v>
      </c>
      <c r="O14" s="51">
        <v>88.1</v>
      </c>
      <c r="P14" s="79">
        <f t="shared" si="1"/>
        <v>0.8000000000000114</v>
      </c>
    </row>
    <row r="15" spans="2:16" ht="30" customHeight="1">
      <c r="B15" s="47"/>
      <c r="C15" s="372"/>
      <c r="D15" s="55" t="s">
        <v>24</v>
      </c>
      <c r="E15" s="57">
        <v>169.4</v>
      </c>
      <c r="F15" s="159">
        <v>1</v>
      </c>
      <c r="G15" s="57">
        <v>168.4</v>
      </c>
      <c r="H15" s="76">
        <f t="shared" si="2"/>
        <v>1</v>
      </c>
      <c r="I15" s="57">
        <v>62.7</v>
      </c>
      <c r="J15" s="159">
        <v>1</v>
      </c>
      <c r="K15" s="57">
        <v>60.3</v>
      </c>
      <c r="L15" s="76">
        <f t="shared" si="0"/>
        <v>2.4000000000000057</v>
      </c>
      <c r="M15" s="57">
        <v>90.6</v>
      </c>
      <c r="N15" s="159">
        <v>11</v>
      </c>
      <c r="O15" s="57">
        <v>90.2</v>
      </c>
      <c r="P15" s="80">
        <f t="shared" si="1"/>
        <v>0.3999999999999915</v>
      </c>
    </row>
    <row r="16" spans="2:16" ht="30" customHeight="1">
      <c r="B16" s="47"/>
      <c r="C16" s="372" t="s">
        <v>25</v>
      </c>
      <c r="D16" s="55" t="s">
        <v>26</v>
      </c>
      <c r="E16" s="57">
        <v>171.4</v>
      </c>
      <c r="F16" s="159">
        <v>2</v>
      </c>
      <c r="G16" s="57">
        <v>170</v>
      </c>
      <c r="H16" s="76">
        <f t="shared" si="2"/>
        <v>1.4000000000000057</v>
      </c>
      <c r="I16" s="57">
        <v>65.2</v>
      </c>
      <c r="J16" s="159">
        <v>1</v>
      </c>
      <c r="K16" s="57">
        <v>62.2</v>
      </c>
      <c r="L16" s="76">
        <f t="shared" si="0"/>
        <v>3</v>
      </c>
      <c r="M16" s="57">
        <v>91.8</v>
      </c>
      <c r="N16" s="159">
        <v>1</v>
      </c>
      <c r="O16" s="57">
        <v>91.1</v>
      </c>
      <c r="P16" s="80">
        <f t="shared" si="1"/>
        <v>0.7000000000000028</v>
      </c>
    </row>
    <row r="17" spans="2:16" ht="30" customHeight="1" thickBot="1">
      <c r="B17" s="60"/>
      <c r="C17" s="374"/>
      <c r="D17" s="62" t="s">
        <v>27</v>
      </c>
      <c r="E17" s="64">
        <v>172.2</v>
      </c>
      <c r="F17" s="160">
        <v>2</v>
      </c>
      <c r="G17" s="64">
        <v>170.8</v>
      </c>
      <c r="H17" s="77">
        <f t="shared" si="2"/>
        <v>1.3999999999999773</v>
      </c>
      <c r="I17" s="64">
        <v>65.8</v>
      </c>
      <c r="J17" s="160">
        <v>3</v>
      </c>
      <c r="K17" s="64">
        <v>63.8</v>
      </c>
      <c r="L17" s="77">
        <f t="shared" si="0"/>
        <v>2</v>
      </c>
      <c r="M17" s="64">
        <v>92.1</v>
      </c>
      <c r="N17" s="160">
        <v>6</v>
      </c>
      <c r="O17" s="64">
        <v>91.7</v>
      </c>
      <c r="P17" s="81">
        <f t="shared" si="1"/>
        <v>0.3999999999999915</v>
      </c>
    </row>
    <row r="18" spans="2:16" ht="30" customHeight="1" thickTop="1">
      <c r="B18" s="47"/>
      <c r="C18" s="373" t="s">
        <v>10</v>
      </c>
      <c r="D18" s="49" t="s">
        <v>11</v>
      </c>
      <c r="E18" s="51">
        <v>111.1</v>
      </c>
      <c r="F18" s="158">
        <v>1</v>
      </c>
      <c r="G18" s="51">
        <v>109.9</v>
      </c>
      <c r="H18" s="75">
        <f t="shared" si="2"/>
        <v>1.1999999999999886</v>
      </c>
      <c r="I18" s="51">
        <v>19.4</v>
      </c>
      <c r="J18" s="158">
        <v>2</v>
      </c>
      <c r="K18" s="51">
        <v>18.7</v>
      </c>
      <c r="L18" s="75">
        <f t="shared" si="0"/>
        <v>0.6999999999999993</v>
      </c>
      <c r="M18" s="51">
        <v>61.5</v>
      </c>
      <c r="N18" s="158">
        <v>28</v>
      </c>
      <c r="O18" s="51">
        <v>61.5</v>
      </c>
      <c r="P18" s="79">
        <f t="shared" si="1"/>
        <v>0</v>
      </c>
    </row>
    <row r="19" spans="2:16" ht="30" customHeight="1">
      <c r="B19" s="47"/>
      <c r="C19" s="372"/>
      <c r="D19" s="55" t="s">
        <v>12</v>
      </c>
      <c r="E19" s="57">
        <v>117.3</v>
      </c>
      <c r="F19" s="159">
        <v>1</v>
      </c>
      <c r="G19" s="57">
        <v>115.8</v>
      </c>
      <c r="H19" s="76">
        <f t="shared" si="2"/>
        <v>1.5</v>
      </c>
      <c r="I19" s="57">
        <v>22</v>
      </c>
      <c r="J19" s="159">
        <v>2</v>
      </c>
      <c r="K19" s="57">
        <v>21.1</v>
      </c>
      <c r="L19" s="76">
        <f t="shared" si="0"/>
        <v>0.8999999999999986</v>
      </c>
      <c r="M19" s="57">
        <v>65.2</v>
      </c>
      <c r="N19" s="159">
        <v>1</v>
      </c>
      <c r="O19" s="57">
        <v>64.5</v>
      </c>
      <c r="P19" s="80">
        <f t="shared" si="1"/>
        <v>0.7000000000000028</v>
      </c>
    </row>
    <row r="20" spans="2:16" ht="30" customHeight="1">
      <c r="B20" s="47"/>
      <c r="C20" s="372"/>
      <c r="D20" s="55" t="s">
        <v>13</v>
      </c>
      <c r="E20" s="57">
        <v>122.7</v>
      </c>
      <c r="F20" s="159">
        <v>2</v>
      </c>
      <c r="G20" s="57">
        <v>121.7</v>
      </c>
      <c r="H20" s="76">
        <f t="shared" si="2"/>
        <v>1</v>
      </c>
      <c r="I20" s="57">
        <v>24.5</v>
      </c>
      <c r="J20" s="159">
        <v>3</v>
      </c>
      <c r="K20" s="57">
        <v>23.6</v>
      </c>
      <c r="L20" s="76">
        <f t="shared" si="0"/>
        <v>0.8999999999999986</v>
      </c>
      <c r="M20" s="57">
        <v>67.9</v>
      </c>
      <c r="N20" s="159">
        <v>1</v>
      </c>
      <c r="O20" s="57">
        <v>67.3</v>
      </c>
      <c r="P20" s="80">
        <f t="shared" si="1"/>
        <v>0.6000000000000085</v>
      </c>
    </row>
    <row r="21" spans="2:16" ht="30" customHeight="1">
      <c r="B21" s="47"/>
      <c r="C21" s="372" t="s">
        <v>14</v>
      </c>
      <c r="D21" s="55" t="s">
        <v>15</v>
      </c>
      <c r="E21" s="57">
        <v>128.6</v>
      </c>
      <c r="F21" s="159">
        <v>1</v>
      </c>
      <c r="G21" s="57">
        <v>127.5</v>
      </c>
      <c r="H21" s="76">
        <f t="shared" si="2"/>
        <v>1.0999999999999943</v>
      </c>
      <c r="I21" s="57">
        <v>27.9</v>
      </c>
      <c r="J21" s="159">
        <v>2</v>
      </c>
      <c r="K21" s="57">
        <v>26.8</v>
      </c>
      <c r="L21" s="76">
        <f aca="true" t="shared" si="3" ref="L21:L30">I21-K21</f>
        <v>1.0999999999999979</v>
      </c>
      <c r="M21" s="57">
        <v>70.7</v>
      </c>
      <c r="N21" s="159">
        <v>1</v>
      </c>
      <c r="O21" s="57">
        <v>70</v>
      </c>
      <c r="P21" s="80">
        <f aca="true" t="shared" si="4" ref="P21:P30">M21-O21</f>
        <v>0.7000000000000028</v>
      </c>
    </row>
    <row r="22" spans="2:16" ht="30" customHeight="1">
      <c r="B22" s="47"/>
      <c r="C22" s="372"/>
      <c r="D22" s="55" t="s">
        <v>16</v>
      </c>
      <c r="E22" s="57">
        <v>135.2</v>
      </c>
      <c r="F22" s="159">
        <v>1</v>
      </c>
      <c r="G22" s="57">
        <v>133.5</v>
      </c>
      <c r="H22" s="76">
        <f aca="true" t="shared" si="5" ref="H22:H30">E22-G22</f>
        <v>1.6999999999999886</v>
      </c>
      <c r="I22" s="57">
        <v>32</v>
      </c>
      <c r="J22" s="159">
        <v>1</v>
      </c>
      <c r="K22" s="57">
        <v>30.2</v>
      </c>
      <c r="L22" s="76">
        <f t="shared" si="3"/>
        <v>1.8000000000000007</v>
      </c>
      <c r="M22" s="57">
        <v>73.8</v>
      </c>
      <c r="N22" s="159">
        <v>1</v>
      </c>
      <c r="O22" s="57">
        <v>72.8</v>
      </c>
      <c r="P22" s="80">
        <f t="shared" si="4"/>
        <v>1</v>
      </c>
    </row>
    <row r="23" spans="2:16" ht="30" customHeight="1">
      <c r="B23" s="47"/>
      <c r="C23" s="372"/>
      <c r="D23" s="55" t="s">
        <v>17</v>
      </c>
      <c r="E23" s="57">
        <v>142.6</v>
      </c>
      <c r="F23" s="159">
        <v>1</v>
      </c>
      <c r="G23" s="57">
        <v>140.1</v>
      </c>
      <c r="H23" s="76">
        <f t="shared" si="5"/>
        <v>2.5</v>
      </c>
      <c r="I23" s="57">
        <v>36.5</v>
      </c>
      <c r="J23" s="159">
        <v>1</v>
      </c>
      <c r="K23" s="57">
        <v>34.4</v>
      </c>
      <c r="L23" s="76">
        <f t="shared" si="3"/>
        <v>2.1000000000000014</v>
      </c>
      <c r="M23" s="57">
        <v>77.1</v>
      </c>
      <c r="N23" s="159">
        <v>1</v>
      </c>
      <c r="O23" s="57">
        <v>75.9</v>
      </c>
      <c r="P23" s="80">
        <f t="shared" si="4"/>
        <v>1.1999999999999886</v>
      </c>
    </row>
    <row r="24" spans="2:16" ht="30" customHeight="1">
      <c r="B24" s="47" t="s">
        <v>28</v>
      </c>
      <c r="C24" s="373"/>
      <c r="D24" s="49" t="s">
        <v>19</v>
      </c>
      <c r="E24" s="51">
        <v>148.2</v>
      </c>
      <c r="F24" s="158">
        <v>3</v>
      </c>
      <c r="G24" s="51">
        <v>146.9</v>
      </c>
      <c r="H24" s="75">
        <f t="shared" si="5"/>
        <v>1.299999999999983</v>
      </c>
      <c r="I24" s="51">
        <v>41.1</v>
      </c>
      <c r="J24" s="158">
        <v>4</v>
      </c>
      <c r="K24" s="51">
        <v>39.5</v>
      </c>
      <c r="L24" s="75">
        <f t="shared" si="3"/>
        <v>1.6000000000000014</v>
      </c>
      <c r="M24" s="51">
        <v>80.1</v>
      </c>
      <c r="N24" s="158">
        <v>3</v>
      </c>
      <c r="O24" s="51">
        <v>79.3</v>
      </c>
      <c r="P24" s="79">
        <f t="shared" si="4"/>
        <v>0.7999999999999972</v>
      </c>
    </row>
    <row r="25" spans="2:16" ht="30" customHeight="1">
      <c r="B25" s="67"/>
      <c r="C25" s="372"/>
      <c r="D25" s="55" t="s">
        <v>20</v>
      </c>
      <c r="E25" s="57">
        <v>153</v>
      </c>
      <c r="F25" s="159">
        <v>2</v>
      </c>
      <c r="G25" s="57">
        <v>152</v>
      </c>
      <c r="H25" s="76">
        <f t="shared" si="5"/>
        <v>1</v>
      </c>
      <c r="I25" s="57">
        <v>45.5</v>
      </c>
      <c r="J25" s="159">
        <v>7</v>
      </c>
      <c r="K25" s="57">
        <v>44.4</v>
      </c>
      <c r="L25" s="76">
        <f t="shared" si="3"/>
        <v>1.1000000000000014</v>
      </c>
      <c r="M25" s="57">
        <v>83.2</v>
      </c>
      <c r="N25" s="159">
        <v>1</v>
      </c>
      <c r="O25" s="57">
        <v>82.2</v>
      </c>
      <c r="P25" s="80">
        <f t="shared" si="4"/>
        <v>1</v>
      </c>
    </row>
    <row r="26" spans="2:16" ht="30" customHeight="1">
      <c r="B26" s="67"/>
      <c r="C26" s="372" t="s">
        <v>21</v>
      </c>
      <c r="D26" s="55" t="s">
        <v>22</v>
      </c>
      <c r="E26" s="57">
        <v>155.8</v>
      </c>
      <c r="F26" s="159">
        <v>2</v>
      </c>
      <c r="G26" s="57">
        <v>155.2</v>
      </c>
      <c r="H26" s="76">
        <f t="shared" si="5"/>
        <v>0.6000000000000227</v>
      </c>
      <c r="I26" s="57">
        <v>49.8</v>
      </c>
      <c r="J26" s="159">
        <v>1</v>
      </c>
      <c r="K26" s="57">
        <v>48</v>
      </c>
      <c r="L26" s="76">
        <f t="shared" si="3"/>
        <v>1.7999999999999972</v>
      </c>
      <c r="M26" s="57">
        <v>84.7</v>
      </c>
      <c r="N26" s="159">
        <v>1</v>
      </c>
      <c r="O26" s="57">
        <v>83.8</v>
      </c>
      <c r="P26" s="80">
        <f t="shared" si="4"/>
        <v>0.9000000000000057</v>
      </c>
    </row>
    <row r="27" spans="2:16" ht="30" customHeight="1">
      <c r="B27" s="67"/>
      <c r="C27" s="373"/>
      <c r="D27" s="49" t="s">
        <v>23</v>
      </c>
      <c r="E27" s="51">
        <v>157.4</v>
      </c>
      <c r="F27" s="158">
        <v>5</v>
      </c>
      <c r="G27" s="51">
        <v>156.8</v>
      </c>
      <c r="H27" s="75">
        <f t="shared" si="5"/>
        <v>0.5999999999999943</v>
      </c>
      <c r="I27" s="51">
        <v>52</v>
      </c>
      <c r="J27" s="158">
        <v>4</v>
      </c>
      <c r="K27" s="51">
        <v>50.8</v>
      </c>
      <c r="L27" s="75">
        <f t="shared" si="3"/>
        <v>1.2000000000000028</v>
      </c>
      <c r="M27" s="51">
        <v>85.5</v>
      </c>
      <c r="N27" s="158">
        <v>1</v>
      </c>
      <c r="O27" s="51">
        <v>84.9</v>
      </c>
      <c r="P27" s="79">
        <f t="shared" si="4"/>
        <v>0.5999999999999943</v>
      </c>
    </row>
    <row r="28" spans="2:16" ht="30" customHeight="1">
      <c r="B28" s="67"/>
      <c r="C28" s="372"/>
      <c r="D28" s="55" t="s">
        <v>24</v>
      </c>
      <c r="E28" s="57">
        <v>158.1</v>
      </c>
      <c r="F28" s="159">
        <v>3</v>
      </c>
      <c r="G28" s="57">
        <v>157.3</v>
      </c>
      <c r="H28" s="76">
        <f t="shared" si="5"/>
        <v>0.799999999999983</v>
      </c>
      <c r="I28" s="57">
        <v>54.3</v>
      </c>
      <c r="J28" s="159">
        <v>2</v>
      </c>
      <c r="K28" s="57">
        <v>52.4</v>
      </c>
      <c r="L28" s="76">
        <f t="shared" si="3"/>
        <v>1.8999999999999986</v>
      </c>
      <c r="M28" s="57">
        <v>85.9</v>
      </c>
      <c r="N28" s="159">
        <v>3</v>
      </c>
      <c r="O28" s="57">
        <v>85.3</v>
      </c>
      <c r="P28" s="80">
        <f t="shared" si="4"/>
        <v>0.6000000000000085</v>
      </c>
    </row>
    <row r="29" spans="2:16" ht="30" customHeight="1">
      <c r="B29" s="67"/>
      <c r="C29" s="372" t="s">
        <v>25</v>
      </c>
      <c r="D29" s="55" t="s">
        <v>26</v>
      </c>
      <c r="E29" s="57">
        <v>158.8</v>
      </c>
      <c r="F29" s="159">
        <v>1</v>
      </c>
      <c r="G29" s="57">
        <v>157.8</v>
      </c>
      <c r="H29" s="76">
        <f t="shared" si="5"/>
        <v>1</v>
      </c>
      <c r="I29" s="57">
        <v>55.2</v>
      </c>
      <c r="J29" s="159">
        <v>2</v>
      </c>
      <c r="K29" s="57">
        <v>53.3</v>
      </c>
      <c r="L29" s="76">
        <f t="shared" si="3"/>
        <v>1.9000000000000057</v>
      </c>
      <c r="M29" s="57">
        <v>85.7</v>
      </c>
      <c r="N29" s="159">
        <v>17</v>
      </c>
      <c r="O29" s="57">
        <v>85.6</v>
      </c>
      <c r="P29" s="80">
        <f t="shared" si="4"/>
        <v>0.10000000000000853</v>
      </c>
    </row>
    <row r="30" spans="2:16" ht="30" customHeight="1" thickBot="1">
      <c r="B30" s="68"/>
      <c r="C30" s="375"/>
      <c r="D30" s="70" t="s">
        <v>27</v>
      </c>
      <c r="E30" s="72">
        <v>158.5</v>
      </c>
      <c r="F30" s="161">
        <v>8</v>
      </c>
      <c r="G30" s="72">
        <v>158</v>
      </c>
      <c r="H30" s="78">
        <f t="shared" si="5"/>
        <v>0.5</v>
      </c>
      <c r="I30" s="72">
        <v>54.7</v>
      </c>
      <c r="J30" s="161">
        <v>5</v>
      </c>
      <c r="K30" s="72">
        <v>53.7</v>
      </c>
      <c r="L30" s="78">
        <f t="shared" si="3"/>
        <v>1</v>
      </c>
      <c r="M30" s="72">
        <v>85.6</v>
      </c>
      <c r="N30" s="161">
        <v>20</v>
      </c>
      <c r="O30" s="72">
        <v>85.6</v>
      </c>
      <c r="P30" s="82">
        <f t="shared" si="4"/>
        <v>0</v>
      </c>
    </row>
    <row r="32" ht="14.25">
      <c r="B32" s="93"/>
    </row>
  </sheetData>
  <printOptions horizontalCentered="1"/>
  <pageMargins left="0.3937007874015748" right="0.7874015748031497" top="0.7874015748031497" bottom="0.984251968503937" header="0.5118110236220472" footer="0.31496062992125984"/>
  <pageSetup horizontalDpi="600" verticalDpi="600" orientation="portrait" paperSize="9" scale="79" r:id="rId1"/>
  <headerFooter alignWithMargins="0">
    <oddFooter>&amp;C&amp;12- １１ -</oddFooter>
  </headerFooter>
</worksheet>
</file>

<file path=xl/worksheets/sheet9.xml><?xml version="1.0" encoding="utf-8"?>
<worksheet xmlns="http://schemas.openxmlformats.org/spreadsheetml/2006/main" xmlns:r="http://schemas.openxmlformats.org/officeDocument/2006/relationships">
  <dimension ref="B1:U33"/>
  <sheetViews>
    <sheetView showGridLines="0" zoomScale="75" zoomScaleNormal="75" workbookViewId="0" topLeftCell="B1">
      <selection activeCell="A1" sqref="A1"/>
    </sheetView>
  </sheetViews>
  <sheetFormatPr defaultColWidth="8.796875" defaultRowHeight="14.25"/>
  <cols>
    <col min="1" max="1" width="7.59765625" style="5" customWidth="1"/>
    <col min="2" max="2" width="4.59765625" style="5" customWidth="1"/>
    <col min="3" max="3" width="9.59765625" style="5" customWidth="1"/>
    <col min="4" max="4" width="7.09765625" style="5" customWidth="1"/>
    <col min="5" max="6" width="10.59765625" style="5" customWidth="1"/>
    <col min="7" max="7" width="7.59765625" style="5" customWidth="1"/>
    <col min="8" max="9" width="10.59765625" style="5" customWidth="1"/>
    <col min="10" max="10" width="7.59765625" style="5" customWidth="1"/>
    <col min="11" max="12" width="10.59765625" style="5" customWidth="1"/>
    <col min="13" max="13" width="7.59765625" style="5" customWidth="1"/>
    <col min="14" max="14" width="0.59375" style="0" customWidth="1"/>
    <col min="15" max="15" width="0.6953125" style="0" hidden="1" customWidth="1"/>
    <col min="16" max="16" width="1" style="0" hidden="1" customWidth="1"/>
    <col min="17" max="17" width="0.59375" style="5" hidden="1" customWidth="1"/>
    <col min="18" max="18" width="1.4921875" style="93" hidden="1" customWidth="1"/>
    <col min="19" max="19" width="0.8984375" style="93" hidden="1" customWidth="1"/>
    <col min="20" max="20" width="0.1015625" style="5" hidden="1" customWidth="1"/>
    <col min="21" max="22" width="1" style="5" hidden="1" customWidth="1"/>
    <col min="23" max="23" width="0" style="5" hidden="1" customWidth="1"/>
    <col min="24" max="16384" width="9" style="5" customWidth="1"/>
  </cols>
  <sheetData>
    <row r="1" spans="2:20" ht="17.25">
      <c r="B1" s="3" t="s">
        <v>198</v>
      </c>
      <c r="C1" s="4"/>
      <c r="D1" s="4"/>
      <c r="E1" s="4"/>
      <c r="F1" s="4"/>
      <c r="G1" s="4"/>
      <c r="H1" s="4"/>
      <c r="I1" s="4"/>
      <c r="J1" s="4"/>
      <c r="K1" s="4"/>
      <c r="L1" s="4"/>
      <c r="M1" s="4"/>
      <c r="R1" s="87"/>
      <c r="S1" s="87"/>
      <c r="T1" s="4"/>
    </row>
    <row r="2" spans="2:20" ht="39.75" customHeight="1" thickBot="1">
      <c r="B2" s="4"/>
      <c r="C2" s="4"/>
      <c r="D2" s="4"/>
      <c r="E2" s="4"/>
      <c r="F2" s="4"/>
      <c r="G2" s="4"/>
      <c r="H2" s="4"/>
      <c r="I2" s="4"/>
      <c r="J2" s="4"/>
      <c r="K2" s="4"/>
      <c r="L2" s="4"/>
      <c r="M2" s="4"/>
      <c r="R2" s="87"/>
      <c r="S2" s="87"/>
      <c r="T2" s="4"/>
    </row>
    <row r="3" spans="2:21" ht="21.75" customHeight="1">
      <c r="B3" s="36"/>
      <c r="C3" s="37"/>
      <c r="D3" s="38"/>
      <c r="E3" s="39" t="s">
        <v>29</v>
      </c>
      <c r="F3" s="39"/>
      <c r="G3" s="40"/>
      <c r="H3" s="39" t="s">
        <v>30</v>
      </c>
      <c r="I3" s="39"/>
      <c r="J3" s="40"/>
      <c r="K3" s="39" t="s">
        <v>31</v>
      </c>
      <c r="L3" s="39"/>
      <c r="M3" s="41"/>
      <c r="Q3" s="32"/>
      <c r="R3" s="102"/>
      <c r="S3" s="102"/>
      <c r="T3" s="139"/>
      <c r="U3" s="32"/>
    </row>
    <row r="4" spans="2:21" ht="48.75" customHeight="1" thickBot="1">
      <c r="B4" s="42" t="s">
        <v>3</v>
      </c>
      <c r="C4" s="43"/>
      <c r="D4" s="44" t="s">
        <v>4</v>
      </c>
      <c r="E4" s="235" t="s">
        <v>200</v>
      </c>
      <c r="F4" s="235" t="s">
        <v>199</v>
      </c>
      <c r="G4" s="241" t="s">
        <v>192</v>
      </c>
      <c r="H4" s="235" t="s">
        <v>200</v>
      </c>
      <c r="I4" s="235" t="s">
        <v>199</v>
      </c>
      <c r="J4" s="241" t="s">
        <v>192</v>
      </c>
      <c r="K4" s="235" t="s">
        <v>200</v>
      </c>
      <c r="L4" s="235" t="s">
        <v>199</v>
      </c>
      <c r="M4" s="242" t="s">
        <v>192</v>
      </c>
      <c r="Q4" s="32"/>
      <c r="R4" s="140"/>
      <c r="S4" s="140"/>
      <c r="T4" s="103"/>
      <c r="U4" s="32"/>
    </row>
    <row r="5" spans="2:21" ht="30" customHeight="1" thickTop="1">
      <c r="B5" s="47"/>
      <c r="C5" s="48" t="s">
        <v>10</v>
      </c>
      <c r="D5" s="49" t="s">
        <v>11</v>
      </c>
      <c r="E5" s="51">
        <v>111.9</v>
      </c>
      <c r="F5" s="51">
        <v>110.3</v>
      </c>
      <c r="G5" s="75">
        <f>E5-F5</f>
        <v>1.6000000000000085</v>
      </c>
      <c r="H5" s="51">
        <v>19.8</v>
      </c>
      <c r="I5" s="51">
        <v>18.9</v>
      </c>
      <c r="J5" s="75">
        <f aca="true" t="shared" si="0" ref="J5:J20">H5-I5</f>
        <v>0.9000000000000021</v>
      </c>
      <c r="K5" s="51">
        <v>61.9</v>
      </c>
      <c r="L5" s="51">
        <v>62.5</v>
      </c>
      <c r="M5" s="79">
        <f aca="true" t="shared" si="1" ref="M5:M20">K5-L5</f>
        <v>-0.6000000000000014</v>
      </c>
      <c r="Q5" s="32"/>
      <c r="R5" s="141"/>
      <c r="S5" s="91"/>
      <c r="T5" s="91"/>
      <c r="U5" s="32"/>
    </row>
    <row r="6" spans="2:21" ht="30" customHeight="1">
      <c r="B6" s="47"/>
      <c r="C6" s="54"/>
      <c r="D6" s="55" t="s">
        <v>12</v>
      </c>
      <c r="E6" s="57">
        <v>117.6</v>
      </c>
      <c r="F6" s="57">
        <v>115.7</v>
      </c>
      <c r="G6" s="76">
        <f aca="true" t="shared" si="2" ref="G6:G21">E6-F6</f>
        <v>1.8999999999999915</v>
      </c>
      <c r="H6" s="57">
        <v>22.7</v>
      </c>
      <c r="I6" s="57">
        <v>20.7</v>
      </c>
      <c r="J6" s="76">
        <f t="shared" si="0"/>
        <v>2</v>
      </c>
      <c r="K6" s="57">
        <v>65.4</v>
      </c>
      <c r="L6" s="57">
        <v>64.7</v>
      </c>
      <c r="M6" s="80">
        <f t="shared" si="1"/>
        <v>0.7000000000000028</v>
      </c>
      <c r="Q6" s="32"/>
      <c r="R6" s="91"/>
      <c r="S6" s="91"/>
      <c r="T6" s="91"/>
      <c r="U6" s="32"/>
    </row>
    <row r="7" spans="2:21" ht="30" customHeight="1">
      <c r="B7" s="47"/>
      <c r="C7" s="54"/>
      <c r="D7" s="55" t="s">
        <v>13</v>
      </c>
      <c r="E7" s="57">
        <v>123.5</v>
      </c>
      <c r="F7" s="57">
        <v>121.2</v>
      </c>
      <c r="G7" s="76">
        <f t="shared" si="2"/>
        <v>2.299999999999997</v>
      </c>
      <c r="H7" s="57">
        <v>25.1</v>
      </c>
      <c r="I7" s="57">
        <v>23</v>
      </c>
      <c r="J7" s="76">
        <f t="shared" si="0"/>
        <v>2.1000000000000014</v>
      </c>
      <c r="K7" s="57">
        <v>68.2</v>
      </c>
      <c r="L7" s="57">
        <v>67.3</v>
      </c>
      <c r="M7" s="80">
        <f t="shared" si="1"/>
        <v>0.9000000000000057</v>
      </c>
      <c r="Q7" s="32"/>
      <c r="R7" s="91"/>
      <c r="S7" s="91"/>
      <c r="T7" s="91"/>
      <c r="U7" s="32"/>
    </row>
    <row r="8" spans="2:21" ht="30" customHeight="1">
      <c r="B8" s="47"/>
      <c r="C8" s="54" t="s">
        <v>14</v>
      </c>
      <c r="D8" s="55" t="s">
        <v>15</v>
      </c>
      <c r="E8" s="57">
        <v>129.9</v>
      </c>
      <c r="F8" s="57">
        <v>126.3</v>
      </c>
      <c r="G8" s="76">
        <f t="shared" si="2"/>
        <v>3.6000000000000085</v>
      </c>
      <c r="H8" s="57">
        <v>29.4</v>
      </c>
      <c r="I8" s="57">
        <v>25.8</v>
      </c>
      <c r="J8" s="76">
        <f t="shared" si="0"/>
        <v>3.599999999999998</v>
      </c>
      <c r="K8" s="57">
        <v>71.3</v>
      </c>
      <c r="L8" s="57">
        <v>69.6</v>
      </c>
      <c r="M8" s="80">
        <f t="shared" si="1"/>
        <v>1.7000000000000028</v>
      </c>
      <c r="Q8" s="32"/>
      <c r="R8" s="91"/>
      <c r="S8" s="91"/>
      <c r="T8" s="91"/>
      <c r="U8" s="32"/>
    </row>
    <row r="9" spans="2:21" ht="30" customHeight="1">
      <c r="B9" s="47"/>
      <c r="C9" s="54"/>
      <c r="D9" s="55" t="s">
        <v>16</v>
      </c>
      <c r="E9" s="57">
        <v>135.2</v>
      </c>
      <c r="F9" s="57">
        <v>132</v>
      </c>
      <c r="G9" s="76">
        <f t="shared" si="2"/>
        <v>3.1999999999999886</v>
      </c>
      <c r="H9" s="57">
        <v>33</v>
      </c>
      <c r="I9" s="57">
        <v>29.1</v>
      </c>
      <c r="J9" s="76">
        <f t="shared" si="0"/>
        <v>3.8999999999999986</v>
      </c>
      <c r="K9" s="57">
        <v>73.6</v>
      </c>
      <c r="L9" s="57">
        <v>72.3</v>
      </c>
      <c r="M9" s="80">
        <f t="shared" si="1"/>
        <v>1.2999999999999972</v>
      </c>
      <c r="Q9" s="32"/>
      <c r="R9" s="91"/>
      <c r="S9" s="91"/>
      <c r="T9" s="91"/>
      <c r="U9" s="32"/>
    </row>
    <row r="10" spans="2:21" ht="30" customHeight="1">
      <c r="B10" s="47"/>
      <c r="C10" s="54"/>
      <c r="D10" s="55" t="s">
        <v>17</v>
      </c>
      <c r="E10" s="57">
        <v>141</v>
      </c>
      <c r="F10" s="57">
        <v>137</v>
      </c>
      <c r="G10" s="76">
        <f t="shared" si="2"/>
        <v>4</v>
      </c>
      <c r="H10" s="57">
        <v>37.4</v>
      </c>
      <c r="I10" s="57">
        <v>31.8</v>
      </c>
      <c r="J10" s="76">
        <f t="shared" si="0"/>
        <v>5.599999999999998</v>
      </c>
      <c r="K10" s="57">
        <v>76</v>
      </c>
      <c r="L10" s="57">
        <v>74</v>
      </c>
      <c r="M10" s="80">
        <f t="shared" si="1"/>
        <v>2</v>
      </c>
      <c r="Q10" s="32"/>
      <c r="R10" s="91"/>
      <c r="S10" s="91"/>
      <c r="T10" s="91"/>
      <c r="U10" s="32"/>
    </row>
    <row r="11" spans="2:21" ht="30" customHeight="1">
      <c r="B11" s="47" t="s">
        <v>18</v>
      </c>
      <c r="C11" s="48"/>
      <c r="D11" s="49" t="s">
        <v>19</v>
      </c>
      <c r="E11" s="51">
        <v>146.7</v>
      </c>
      <c r="F11" s="51">
        <v>142.5</v>
      </c>
      <c r="G11" s="75">
        <f t="shared" si="2"/>
        <v>4.199999999999989</v>
      </c>
      <c r="H11" s="51">
        <v>40.4</v>
      </c>
      <c r="I11" s="51">
        <v>35.9</v>
      </c>
      <c r="J11" s="75">
        <f t="shared" si="0"/>
        <v>4.5</v>
      </c>
      <c r="K11" s="51">
        <v>78.6</v>
      </c>
      <c r="L11" s="51">
        <v>76.5</v>
      </c>
      <c r="M11" s="79">
        <f t="shared" si="1"/>
        <v>2.0999999999999943</v>
      </c>
      <c r="Q11" s="32"/>
      <c r="R11" s="91"/>
      <c r="S11" s="91"/>
      <c r="T11" s="91"/>
      <c r="U11" s="32"/>
    </row>
    <row r="12" spans="2:21" ht="30" customHeight="1">
      <c r="B12" s="47"/>
      <c r="C12" s="54"/>
      <c r="D12" s="55" t="s">
        <v>20</v>
      </c>
      <c r="E12" s="57">
        <v>154.8</v>
      </c>
      <c r="F12" s="57">
        <v>149.6</v>
      </c>
      <c r="G12" s="76">
        <f t="shared" si="2"/>
        <v>5.200000000000017</v>
      </c>
      <c r="H12" s="57">
        <v>47.5</v>
      </c>
      <c r="I12" s="57">
        <v>40.9</v>
      </c>
      <c r="J12" s="76">
        <f t="shared" si="0"/>
        <v>6.600000000000001</v>
      </c>
      <c r="K12" s="57">
        <v>82.7</v>
      </c>
      <c r="L12" s="57">
        <v>79.8</v>
      </c>
      <c r="M12" s="80">
        <f t="shared" si="1"/>
        <v>2.9000000000000057</v>
      </c>
      <c r="Q12" s="32"/>
      <c r="R12" s="91"/>
      <c r="S12" s="91"/>
      <c r="T12" s="91"/>
      <c r="U12" s="32"/>
    </row>
    <row r="13" spans="2:21" ht="30" customHeight="1">
      <c r="B13" s="47"/>
      <c r="C13" s="54" t="s">
        <v>21</v>
      </c>
      <c r="D13" s="55" t="s">
        <v>22</v>
      </c>
      <c r="E13" s="57">
        <v>161.9</v>
      </c>
      <c r="F13" s="57">
        <v>156.6</v>
      </c>
      <c r="G13" s="76">
        <f t="shared" si="2"/>
        <v>5.300000000000011</v>
      </c>
      <c r="H13" s="57">
        <v>52</v>
      </c>
      <c r="I13" s="57">
        <v>46.3</v>
      </c>
      <c r="J13" s="76">
        <f t="shared" si="0"/>
        <v>5.700000000000003</v>
      </c>
      <c r="K13" s="57">
        <v>86.1</v>
      </c>
      <c r="L13" s="57">
        <v>83.2</v>
      </c>
      <c r="M13" s="80">
        <f t="shared" si="1"/>
        <v>2.8999999999999915</v>
      </c>
      <c r="Q13" s="32"/>
      <c r="R13" s="91"/>
      <c r="S13" s="91"/>
      <c r="T13" s="91"/>
      <c r="U13" s="32"/>
    </row>
    <row r="14" spans="2:21" ht="30" customHeight="1">
      <c r="B14" s="47"/>
      <c r="C14" s="48"/>
      <c r="D14" s="49" t="s">
        <v>23</v>
      </c>
      <c r="E14" s="51">
        <v>166.5</v>
      </c>
      <c r="F14" s="51">
        <v>162.7</v>
      </c>
      <c r="G14" s="75">
        <f t="shared" si="2"/>
        <v>3.8000000000000114</v>
      </c>
      <c r="H14" s="51">
        <v>57.1</v>
      </c>
      <c r="I14" s="51">
        <v>51.9</v>
      </c>
      <c r="J14" s="75">
        <f t="shared" si="0"/>
        <v>5.200000000000003</v>
      </c>
      <c r="K14" s="51">
        <v>88.9</v>
      </c>
      <c r="L14" s="51">
        <v>86.4</v>
      </c>
      <c r="M14" s="79">
        <f t="shared" si="1"/>
        <v>2.5</v>
      </c>
      <c r="Q14" s="32"/>
      <c r="R14" s="91"/>
      <c r="S14" s="91"/>
      <c r="T14" s="91"/>
      <c r="U14" s="32"/>
    </row>
    <row r="15" spans="2:21" ht="30" customHeight="1">
      <c r="B15" s="47"/>
      <c r="C15" s="54"/>
      <c r="D15" s="55" t="s">
        <v>24</v>
      </c>
      <c r="E15" s="57">
        <v>169.4</v>
      </c>
      <c r="F15" s="57">
        <v>167.2</v>
      </c>
      <c r="G15" s="76">
        <f t="shared" si="2"/>
        <v>2.200000000000017</v>
      </c>
      <c r="H15" s="57">
        <v>62.7</v>
      </c>
      <c r="I15" s="57">
        <v>56.7</v>
      </c>
      <c r="J15" s="76">
        <f t="shared" si="0"/>
        <v>6</v>
      </c>
      <c r="K15" s="57">
        <v>90.6</v>
      </c>
      <c r="L15" s="57">
        <v>88.9</v>
      </c>
      <c r="M15" s="80">
        <f t="shared" si="1"/>
        <v>1.6999999999999886</v>
      </c>
      <c r="Q15" s="32"/>
      <c r="R15" s="91"/>
      <c r="S15" s="91"/>
      <c r="T15" s="91"/>
      <c r="U15" s="32"/>
    </row>
    <row r="16" spans="2:21" ht="30" customHeight="1">
      <c r="B16" s="47"/>
      <c r="C16" s="54" t="s">
        <v>25</v>
      </c>
      <c r="D16" s="55" t="s">
        <v>26</v>
      </c>
      <c r="E16" s="57">
        <v>171.4</v>
      </c>
      <c r="F16" s="57">
        <v>168.6</v>
      </c>
      <c r="G16" s="76">
        <f t="shared" si="2"/>
        <v>2.8000000000000114</v>
      </c>
      <c r="H16" s="57">
        <v>65.2</v>
      </c>
      <c r="I16" s="57">
        <v>58.9</v>
      </c>
      <c r="J16" s="76">
        <f t="shared" si="0"/>
        <v>6.300000000000004</v>
      </c>
      <c r="K16" s="57">
        <v>91.8</v>
      </c>
      <c r="L16" s="57">
        <v>89.7</v>
      </c>
      <c r="M16" s="80">
        <f t="shared" si="1"/>
        <v>2.0999999999999943</v>
      </c>
      <c r="Q16" s="32"/>
      <c r="R16" s="91"/>
      <c r="S16" s="91"/>
      <c r="T16" s="91"/>
      <c r="U16" s="32"/>
    </row>
    <row r="17" spans="2:21" ht="30" customHeight="1" thickBot="1">
      <c r="B17" s="60"/>
      <c r="C17" s="61"/>
      <c r="D17" s="62" t="s">
        <v>27</v>
      </c>
      <c r="E17" s="64">
        <v>172.2</v>
      </c>
      <c r="F17" s="64">
        <v>169.2</v>
      </c>
      <c r="G17" s="77">
        <f t="shared" si="2"/>
        <v>3</v>
      </c>
      <c r="H17" s="64">
        <v>65.8</v>
      </c>
      <c r="I17" s="64">
        <v>60.2</v>
      </c>
      <c r="J17" s="77">
        <f t="shared" si="0"/>
        <v>5.599999999999994</v>
      </c>
      <c r="K17" s="64">
        <v>92.1</v>
      </c>
      <c r="L17" s="64">
        <v>90</v>
      </c>
      <c r="M17" s="81">
        <f t="shared" si="1"/>
        <v>2.0999999999999943</v>
      </c>
      <c r="Q17" s="32"/>
      <c r="R17" s="91"/>
      <c r="S17" s="91"/>
      <c r="T17" s="91"/>
      <c r="U17" s="32"/>
    </row>
    <row r="18" spans="2:21" ht="30" customHeight="1" thickTop="1">
      <c r="B18" s="47"/>
      <c r="C18" s="48" t="s">
        <v>10</v>
      </c>
      <c r="D18" s="49" t="s">
        <v>11</v>
      </c>
      <c r="E18" s="51">
        <v>111.1</v>
      </c>
      <c r="F18" s="51">
        <v>109.6</v>
      </c>
      <c r="G18" s="75">
        <f t="shared" si="2"/>
        <v>1.5</v>
      </c>
      <c r="H18" s="51">
        <v>19.4</v>
      </c>
      <c r="I18" s="51">
        <v>18.5</v>
      </c>
      <c r="J18" s="75">
        <f t="shared" si="0"/>
        <v>0.8999999999999986</v>
      </c>
      <c r="K18" s="51">
        <v>61.5</v>
      </c>
      <c r="L18" s="51">
        <v>62</v>
      </c>
      <c r="M18" s="79">
        <f t="shared" si="1"/>
        <v>-0.5</v>
      </c>
      <c r="Q18" s="32"/>
      <c r="R18" s="91"/>
      <c r="S18" s="91"/>
      <c r="T18" s="91"/>
      <c r="U18" s="32"/>
    </row>
    <row r="19" spans="2:21" ht="30" customHeight="1">
      <c r="B19" s="47"/>
      <c r="C19" s="54"/>
      <c r="D19" s="55" t="s">
        <v>12</v>
      </c>
      <c r="E19" s="57">
        <v>117.3</v>
      </c>
      <c r="F19" s="57">
        <v>114.6</v>
      </c>
      <c r="G19" s="76">
        <f t="shared" si="2"/>
        <v>2.700000000000003</v>
      </c>
      <c r="H19" s="57">
        <v>22</v>
      </c>
      <c r="I19" s="57">
        <v>20.2</v>
      </c>
      <c r="J19" s="76">
        <f t="shared" si="0"/>
        <v>1.8000000000000007</v>
      </c>
      <c r="K19" s="57">
        <v>65.2</v>
      </c>
      <c r="L19" s="57">
        <v>63.9</v>
      </c>
      <c r="M19" s="80">
        <f t="shared" si="1"/>
        <v>1.3000000000000043</v>
      </c>
      <c r="Q19" s="32"/>
      <c r="R19" s="91"/>
      <c r="S19" s="91"/>
      <c r="T19" s="91"/>
      <c r="U19" s="32"/>
    </row>
    <row r="20" spans="2:21" ht="30" customHeight="1">
      <c r="B20" s="47"/>
      <c r="C20" s="54"/>
      <c r="D20" s="55" t="s">
        <v>13</v>
      </c>
      <c r="E20" s="57">
        <v>122.7</v>
      </c>
      <c r="F20" s="57">
        <v>120</v>
      </c>
      <c r="G20" s="76">
        <f t="shared" si="2"/>
        <v>2.700000000000003</v>
      </c>
      <c r="H20" s="57">
        <v>24.5</v>
      </c>
      <c r="I20" s="57">
        <v>22.7</v>
      </c>
      <c r="J20" s="76">
        <f t="shared" si="0"/>
        <v>1.8000000000000007</v>
      </c>
      <c r="K20" s="57">
        <v>67.9</v>
      </c>
      <c r="L20" s="57">
        <v>66.8</v>
      </c>
      <c r="M20" s="80">
        <f t="shared" si="1"/>
        <v>1.1000000000000085</v>
      </c>
      <c r="Q20" s="32"/>
      <c r="R20" s="91"/>
      <c r="S20" s="91"/>
      <c r="T20" s="91"/>
      <c r="U20" s="32"/>
    </row>
    <row r="21" spans="2:21" ht="30" customHeight="1">
      <c r="B21" s="47"/>
      <c r="C21" s="54" t="s">
        <v>14</v>
      </c>
      <c r="D21" s="55" t="s">
        <v>15</v>
      </c>
      <c r="E21" s="57">
        <v>128.6</v>
      </c>
      <c r="F21" s="57">
        <v>125.6</v>
      </c>
      <c r="G21" s="76">
        <f t="shared" si="2"/>
        <v>3</v>
      </c>
      <c r="H21" s="57">
        <v>27.9</v>
      </c>
      <c r="I21" s="57">
        <v>25.2</v>
      </c>
      <c r="J21" s="76">
        <f aca="true" t="shared" si="3" ref="J21:J30">H21-I21</f>
        <v>2.6999999999999993</v>
      </c>
      <c r="K21" s="57">
        <v>70.7</v>
      </c>
      <c r="L21" s="57">
        <v>69.1</v>
      </c>
      <c r="M21" s="80">
        <f aca="true" t="shared" si="4" ref="M21:M30">K21-L21</f>
        <v>1.6000000000000085</v>
      </c>
      <c r="Q21" s="32"/>
      <c r="R21" s="91"/>
      <c r="S21" s="91"/>
      <c r="T21" s="91"/>
      <c r="U21" s="32"/>
    </row>
    <row r="22" spans="2:21" ht="30" customHeight="1">
      <c r="B22" s="47"/>
      <c r="C22" s="54"/>
      <c r="D22" s="55" t="s">
        <v>16</v>
      </c>
      <c r="E22" s="57">
        <v>135.2</v>
      </c>
      <c r="F22" s="57">
        <v>132.2</v>
      </c>
      <c r="G22" s="76">
        <f aca="true" t="shared" si="5" ref="G22:G30">E22-F22</f>
        <v>3</v>
      </c>
      <c r="H22" s="57">
        <v>32</v>
      </c>
      <c r="I22" s="57">
        <v>28.6</v>
      </c>
      <c r="J22" s="76">
        <f t="shared" si="3"/>
        <v>3.3999999999999986</v>
      </c>
      <c r="K22" s="57">
        <v>73.8</v>
      </c>
      <c r="L22" s="57">
        <v>72</v>
      </c>
      <c r="M22" s="80">
        <f t="shared" si="4"/>
        <v>1.7999999999999972</v>
      </c>
      <c r="Q22" s="32"/>
      <c r="R22" s="91"/>
      <c r="S22" s="91"/>
      <c r="T22" s="91"/>
      <c r="U22" s="32"/>
    </row>
    <row r="23" spans="2:21" ht="30" customHeight="1">
      <c r="B23" s="47"/>
      <c r="C23" s="54"/>
      <c r="D23" s="55" t="s">
        <v>17</v>
      </c>
      <c r="E23" s="57">
        <v>142.6</v>
      </c>
      <c r="F23" s="57">
        <v>138.4</v>
      </c>
      <c r="G23" s="76">
        <f t="shared" si="5"/>
        <v>4.199999999999989</v>
      </c>
      <c r="H23" s="57">
        <v>36.5</v>
      </c>
      <c r="I23" s="57">
        <v>32.7</v>
      </c>
      <c r="J23" s="76">
        <f t="shared" si="3"/>
        <v>3.799999999999997</v>
      </c>
      <c r="K23" s="57">
        <v>77.1</v>
      </c>
      <c r="L23" s="57">
        <v>74.8</v>
      </c>
      <c r="M23" s="80">
        <f t="shared" si="4"/>
        <v>2.299999999999997</v>
      </c>
      <c r="Q23" s="32"/>
      <c r="R23" s="91"/>
      <c r="S23" s="91"/>
      <c r="T23" s="91"/>
      <c r="U23" s="32"/>
    </row>
    <row r="24" spans="2:21" ht="30" customHeight="1">
      <c r="B24" s="47" t="s">
        <v>28</v>
      </c>
      <c r="C24" s="48"/>
      <c r="D24" s="49" t="s">
        <v>19</v>
      </c>
      <c r="E24" s="51">
        <v>148.2</v>
      </c>
      <c r="F24" s="51">
        <v>145</v>
      </c>
      <c r="G24" s="75">
        <f t="shared" si="5"/>
        <v>3.1999999999999886</v>
      </c>
      <c r="H24" s="51">
        <v>41.1</v>
      </c>
      <c r="I24" s="51">
        <v>37.4</v>
      </c>
      <c r="J24" s="75">
        <f t="shared" si="3"/>
        <v>3.700000000000003</v>
      </c>
      <c r="K24" s="51">
        <v>80.1</v>
      </c>
      <c r="L24" s="51">
        <v>78.2</v>
      </c>
      <c r="M24" s="79">
        <f t="shared" si="4"/>
        <v>1.8999999999999915</v>
      </c>
      <c r="Q24" s="32"/>
      <c r="R24" s="91"/>
      <c r="S24" s="91"/>
      <c r="T24" s="91"/>
      <c r="U24" s="32"/>
    </row>
    <row r="25" spans="2:21" ht="30" customHeight="1">
      <c r="B25" s="67"/>
      <c r="C25" s="54"/>
      <c r="D25" s="55" t="s">
        <v>20</v>
      </c>
      <c r="E25" s="57">
        <v>153</v>
      </c>
      <c r="F25" s="57">
        <v>150.4</v>
      </c>
      <c r="G25" s="76">
        <f t="shared" si="5"/>
        <v>2.5999999999999943</v>
      </c>
      <c r="H25" s="57">
        <v>45.5</v>
      </c>
      <c r="I25" s="57">
        <v>42.6</v>
      </c>
      <c r="J25" s="76">
        <f t="shared" si="3"/>
        <v>2.8999999999999986</v>
      </c>
      <c r="K25" s="57">
        <v>83.2</v>
      </c>
      <c r="L25" s="57">
        <v>81.7</v>
      </c>
      <c r="M25" s="80">
        <f t="shared" si="4"/>
        <v>1.5</v>
      </c>
      <c r="Q25" s="32"/>
      <c r="R25" s="91"/>
      <c r="S25" s="91"/>
      <c r="T25" s="91"/>
      <c r="U25" s="32"/>
    </row>
    <row r="26" spans="2:21" ht="30" customHeight="1">
      <c r="B26" s="67"/>
      <c r="C26" s="54" t="s">
        <v>21</v>
      </c>
      <c r="D26" s="55" t="s">
        <v>22</v>
      </c>
      <c r="E26" s="57">
        <v>155.8</v>
      </c>
      <c r="F26" s="57">
        <v>153.8</v>
      </c>
      <c r="G26" s="76">
        <f t="shared" si="5"/>
        <v>2</v>
      </c>
      <c r="H26" s="57">
        <v>49.8</v>
      </c>
      <c r="I26" s="57">
        <v>46.6</v>
      </c>
      <c r="J26" s="76">
        <f t="shared" si="3"/>
        <v>3.1999999999999957</v>
      </c>
      <c r="K26" s="57">
        <v>84.7</v>
      </c>
      <c r="L26" s="57">
        <v>83.2</v>
      </c>
      <c r="M26" s="80">
        <f t="shared" si="4"/>
        <v>1.5</v>
      </c>
      <c r="Q26" s="32"/>
      <c r="R26" s="91"/>
      <c r="S26" s="91"/>
      <c r="T26" s="91"/>
      <c r="U26" s="32"/>
    </row>
    <row r="27" spans="2:21" ht="30" customHeight="1">
      <c r="B27" s="67"/>
      <c r="C27" s="48"/>
      <c r="D27" s="49" t="s">
        <v>23</v>
      </c>
      <c r="E27" s="51">
        <v>157.4</v>
      </c>
      <c r="F27" s="51">
        <v>155.3</v>
      </c>
      <c r="G27" s="75">
        <f t="shared" si="5"/>
        <v>2.0999999999999943</v>
      </c>
      <c r="H27" s="51">
        <v>52</v>
      </c>
      <c r="I27" s="51">
        <v>49.6</v>
      </c>
      <c r="J27" s="75">
        <f t="shared" si="3"/>
        <v>2.3999999999999986</v>
      </c>
      <c r="K27" s="51">
        <v>85.5</v>
      </c>
      <c r="L27" s="51">
        <v>84.3</v>
      </c>
      <c r="M27" s="79">
        <f t="shared" si="4"/>
        <v>1.2000000000000028</v>
      </c>
      <c r="Q27" s="32"/>
      <c r="R27" s="91"/>
      <c r="S27" s="91"/>
      <c r="T27" s="91"/>
      <c r="U27" s="32"/>
    </row>
    <row r="28" spans="2:21" ht="30" customHeight="1">
      <c r="B28" s="67"/>
      <c r="C28" s="54"/>
      <c r="D28" s="55" t="s">
        <v>24</v>
      </c>
      <c r="E28" s="57">
        <v>158.1</v>
      </c>
      <c r="F28" s="57">
        <v>156.1</v>
      </c>
      <c r="G28" s="76">
        <f t="shared" si="5"/>
        <v>2</v>
      </c>
      <c r="H28" s="57">
        <v>54.3</v>
      </c>
      <c r="I28" s="57">
        <v>51.9</v>
      </c>
      <c r="J28" s="76">
        <f t="shared" si="3"/>
        <v>2.3999999999999986</v>
      </c>
      <c r="K28" s="57">
        <v>85.9</v>
      </c>
      <c r="L28" s="57">
        <v>85</v>
      </c>
      <c r="M28" s="80">
        <f t="shared" si="4"/>
        <v>0.9000000000000057</v>
      </c>
      <c r="Q28" s="32"/>
      <c r="R28" s="91"/>
      <c r="S28" s="91"/>
      <c r="T28" s="91"/>
      <c r="U28" s="32"/>
    </row>
    <row r="29" spans="2:21" ht="30" customHeight="1">
      <c r="B29" s="67"/>
      <c r="C29" s="54" t="s">
        <v>25</v>
      </c>
      <c r="D29" s="55" t="s">
        <v>26</v>
      </c>
      <c r="E29" s="57">
        <v>158.8</v>
      </c>
      <c r="F29" s="57">
        <v>156.6</v>
      </c>
      <c r="G29" s="76">
        <f t="shared" si="5"/>
        <v>2.200000000000017</v>
      </c>
      <c r="H29" s="57">
        <v>55.2</v>
      </c>
      <c r="I29" s="57">
        <v>53.3</v>
      </c>
      <c r="J29" s="76">
        <f t="shared" si="3"/>
        <v>1.9000000000000057</v>
      </c>
      <c r="K29" s="57">
        <v>85.7</v>
      </c>
      <c r="L29" s="57">
        <v>85.2</v>
      </c>
      <c r="M29" s="80">
        <f t="shared" si="4"/>
        <v>0.5</v>
      </c>
      <c r="Q29" s="32"/>
      <c r="R29" s="91"/>
      <c r="S29" s="91"/>
      <c r="T29" s="91"/>
      <c r="U29" s="32"/>
    </row>
    <row r="30" spans="2:21" ht="30" customHeight="1" thickBot="1">
      <c r="B30" s="68"/>
      <c r="C30" s="69"/>
      <c r="D30" s="70" t="s">
        <v>27</v>
      </c>
      <c r="E30" s="72">
        <v>158.5</v>
      </c>
      <c r="F30" s="72">
        <v>156.7</v>
      </c>
      <c r="G30" s="78">
        <f t="shared" si="5"/>
        <v>1.8000000000000114</v>
      </c>
      <c r="H30" s="72">
        <v>54.7</v>
      </c>
      <c r="I30" s="72">
        <v>53.6</v>
      </c>
      <c r="J30" s="78">
        <f t="shared" si="3"/>
        <v>1.1000000000000014</v>
      </c>
      <c r="K30" s="72">
        <v>85.6</v>
      </c>
      <c r="L30" s="72">
        <v>85.3</v>
      </c>
      <c r="M30" s="82">
        <f t="shared" si="4"/>
        <v>0.29999999999999716</v>
      </c>
      <c r="Q30" s="32"/>
      <c r="R30" s="91"/>
      <c r="S30" s="91"/>
      <c r="T30" s="91"/>
      <c r="U30" s="32"/>
    </row>
    <row r="31" spans="17:21" ht="14.25">
      <c r="Q31" s="32"/>
      <c r="R31" s="142"/>
      <c r="S31" s="142"/>
      <c r="T31" s="32"/>
      <c r="U31" s="32"/>
    </row>
    <row r="32" spans="17:21" ht="14.25">
      <c r="Q32" s="32"/>
      <c r="R32" s="142"/>
      <c r="S32" s="142"/>
      <c r="T32" s="32"/>
      <c r="U32" s="32"/>
    </row>
    <row r="33" spans="17:21" ht="14.25">
      <c r="Q33" s="32"/>
      <c r="R33" s="142"/>
      <c r="S33" s="142"/>
      <c r="T33" s="32"/>
      <c r="U33" s="32"/>
    </row>
  </sheetData>
  <printOptions horizontalCentered="1"/>
  <pageMargins left="0.15748031496062992" right="0.7874015748031497" top="0.7874015748031497" bottom="0.984251968503937" header="0.5118110236220472" footer="0.31496062992125984"/>
  <pageSetup horizontalDpi="600" verticalDpi="600" orientation="portrait" paperSize="9" scale="80" r:id="rId1"/>
  <headerFooter alignWithMargins="0">
    <oddFooter>&amp;C&amp;12- １２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秋田県庁</cp:lastModifiedBy>
  <cp:lastPrinted>2006-12-21T02:48:03Z</cp:lastPrinted>
  <dcterms:created xsi:type="dcterms:W3CDTF">1997-12-17T07:20:20Z</dcterms:created>
  <dcterms:modified xsi:type="dcterms:W3CDTF">2006-12-21T23:53:51Z</dcterms:modified>
  <cp:category/>
  <cp:version/>
  <cp:contentType/>
  <cp:contentStatus/>
</cp:coreProperties>
</file>