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5" yWindow="720" windowWidth="17955" windowHeight="6570"/>
  </bookViews>
  <sheets>
    <sheet name="P1" sheetId="38" r:id="rId1"/>
    <sheet name="P2  " sheetId="36" r:id="rId2"/>
    <sheet name="P3" sheetId="1" r:id="rId3"/>
    <sheet name="P4 " sheetId="2" r:id="rId4"/>
    <sheet name="P5" sheetId="3" r:id="rId5"/>
    <sheet name="P6" sheetId="6" r:id="rId6"/>
    <sheet name="P7" sheetId="7" r:id="rId7"/>
    <sheet name="P8" sheetId="8" r:id="rId8"/>
    <sheet name="P9 " sheetId="37" r:id="rId9"/>
    <sheet name="P10 " sheetId="29" r:id="rId10"/>
    <sheet name="P11" sheetId="22" r:id="rId11"/>
    <sheet name="P12 " sheetId="28" r:id="rId12"/>
    <sheet name="P13" sheetId="20" r:id="rId13"/>
    <sheet name="P14" sheetId="21" r:id="rId14"/>
    <sheet name="P15" sheetId="23" r:id="rId15"/>
    <sheet name="P16" sheetId="24" r:id="rId16"/>
    <sheet name="P17" sheetId="14" r:id="rId17"/>
    <sheet name="P18" sheetId="18" r:id="rId18"/>
    <sheet name="P19" sheetId="16" r:id="rId19"/>
    <sheet name="P20" sheetId="17" r:id="rId20"/>
  </sheets>
  <definedNames>
    <definedName name="_xlnm.Print_Area" localSheetId="9" xml:space="preserve">  'P10 '!$A$2:$M$64</definedName>
    <definedName name="_xlnm.Print_Area" localSheetId="10" xml:space="preserve"> 'P11'!$A$1:$K$30</definedName>
    <definedName name="_xlnm.Print_Area" localSheetId="11">'P12 '!$A$1:$AH$58</definedName>
    <definedName name="_xlnm.Print_Area" localSheetId="12">'P13'!$A$1:$AG$58</definedName>
    <definedName name="_xlnm.Print_Area" localSheetId="13">'P14'!$A$1:$AG$58</definedName>
    <definedName name="_xlnm.Print_Area" localSheetId="16">'P17'!$A$1:$Q$29</definedName>
    <definedName name="_xlnm.Print_Area" localSheetId="17">'P18'!$B$1:$O$86</definedName>
    <definedName name="_xlnm.Print_Area" localSheetId="1">'P2  '!$A$1:$I$50</definedName>
    <definedName name="_xlnm.Print_Area" localSheetId="3">'P4 '!$A$1:$M$65</definedName>
    <definedName name="_xlnm.Print_Area" localSheetId="4">'P5'!$A$1:$J$80</definedName>
    <definedName name="_xlnm.Print_Area" localSheetId="5" xml:space="preserve"> 'P6'!$A$1:$M$31</definedName>
    <definedName name="_xlnm.Print_Area" localSheetId="6">'P7'!$A$1:$Q$31</definedName>
    <definedName name="_xlnm.Print_Area" localSheetId="7">'P8'!$A$1:$N$31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年齢１" localSheetId="0">#REF!</definedName>
    <definedName name="年齢１" localSheetId="9">#REF!</definedName>
    <definedName name="年齢１" localSheetId="11">#REF!</definedName>
    <definedName name="年齢１" localSheetId="1">#REF!</definedName>
    <definedName name="年齢１" localSheetId="8">#REF!</definedName>
    <definedName name="年齢１">#REF!</definedName>
    <definedName name="発育項目">#REF!</definedName>
  </definedNames>
  <calcPr calcId="145621"/>
</workbook>
</file>

<file path=xl/calcChain.xml><?xml version="1.0" encoding="utf-8"?>
<calcChain xmlns="http://schemas.openxmlformats.org/spreadsheetml/2006/main">
  <c r="H6" i="17" l="1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5" i="17"/>
  <c r="H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5" i="17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5" i="16"/>
  <c r="E30" i="17" l="1"/>
  <c r="H30" i="17"/>
  <c r="K30" i="17"/>
  <c r="K30" i="16"/>
  <c r="H30" i="16"/>
  <c r="Y7" i="23" l="1"/>
  <c r="V7" i="23"/>
  <c r="S7" i="23"/>
  <c r="P7" i="23"/>
  <c r="M5" i="8" l="1"/>
  <c r="M29" i="6"/>
  <c r="K31" i="17"/>
  <c r="H31" i="17"/>
  <c r="E31" i="17"/>
  <c r="K31" i="16"/>
  <c r="H31" i="16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P17" i="23"/>
  <c r="S17" i="23"/>
  <c r="V17" i="23"/>
  <c r="P18" i="23"/>
  <c r="S18" i="23"/>
  <c r="V18" i="23"/>
  <c r="P19" i="23"/>
  <c r="S19" i="23"/>
  <c r="V19" i="23"/>
  <c r="P20" i="23"/>
  <c r="S20" i="23"/>
  <c r="V20" i="23"/>
  <c r="Q6" i="24"/>
  <c r="Q7" i="24"/>
  <c r="Q8" i="24"/>
  <c r="Q9" i="2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R39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R40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R41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G5" i="8"/>
  <c r="J5" i="8"/>
  <c r="G6" i="8"/>
  <c r="J6" i="8"/>
  <c r="M6" i="8"/>
  <c r="G7" i="8"/>
  <c r="J7" i="8"/>
  <c r="M7" i="8"/>
  <c r="G8" i="8"/>
  <c r="J8" i="8"/>
  <c r="M8" i="8"/>
  <c r="G9" i="8"/>
  <c r="J9" i="8"/>
  <c r="M9" i="8"/>
  <c r="G10" i="8"/>
  <c r="J10" i="8"/>
  <c r="M10" i="8"/>
  <c r="G11" i="8"/>
  <c r="J11" i="8"/>
  <c r="M11" i="8"/>
  <c r="G12" i="8"/>
  <c r="J12" i="8"/>
  <c r="M12" i="8"/>
  <c r="G13" i="8"/>
  <c r="J13" i="8"/>
  <c r="M13" i="8"/>
  <c r="G14" i="8"/>
  <c r="J14" i="8"/>
  <c r="M14" i="8"/>
  <c r="G15" i="8"/>
  <c r="J15" i="8"/>
  <c r="M15" i="8"/>
  <c r="G16" i="8"/>
  <c r="J16" i="8"/>
  <c r="M16" i="8"/>
  <c r="G17" i="8"/>
  <c r="J17" i="8"/>
  <c r="M17" i="8"/>
  <c r="G18" i="8"/>
  <c r="J18" i="8"/>
  <c r="M18" i="8"/>
  <c r="G19" i="8"/>
  <c r="J19" i="8"/>
  <c r="M19" i="8"/>
  <c r="G20" i="8"/>
  <c r="J20" i="8"/>
  <c r="M20" i="8"/>
  <c r="G21" i="8"/>
  <c r="J21" i="8"/>
  <c r="M21" i="8"/>
  <c r="G22" i="8"/>
  <c r="J22" i="8"/>
  <c r="M22" i="8"/>
  <c r="G23" i="8"/>
  <c r="J23" i="8"/>
  <c r="M23" i="8"/>
  <c r="G24" i="8"/>
  <c r="J24" i="8"/>
  <c r="M24" i="8"/>
  <c r="G25" i="8"/>
  <c r="J25" i="8"/>
  <c r="M25" i="8"/>
  <c r="G26" i="8"/>
  <c r="J26" i="8"/>
  <c r="M26" i="8"/>
  <c r="G27" i="8"/>
  <c r="J27" i="8"/>
  <c r="M27" i="8"/>
  <c r="G28" i="8"/>
  <c r="J28" i="8"/>
  <c r="M28" i="8"/>
  <c r="G29" i="8"/>
  <c r="J29" i="8"/>
  <c r="M29" i="8"/>
  <c r="G30" i="8"/>
  <c r="J30" i="8"/>
  <c r="M30" i="8"/>
  <c r="H5" i="7"/>
  <c r="L5" i="7"/>
  <c r="P5" i="7"/>
  <c r="S5" i="7"/>
  <c r="T5" i="7"/>
  <c r="H6" i="7"/>
  <c r="L6" i="7"/>
  <c r="P6" i="7"/>
  <c r="S6" i="7"/>
  <c r="T6" i="7"/>
  <c r="H7" i="7"/>
  <c r="L7" i="7"/>
  <c r="P7" i="7"/>
  <c r="S7" i="7"/>
  <c r="T7" i="7"/>
  <c r="U7" i="7" s="1"/>
  <c r="H8" i="7"/>
  <c r="L8" i="7"/>
  <c r="P8" i="7"/>
  <c r="S8" i="7"/>
  <c r="T8" i="7"/>
  <c r="H9" i="7"/>
  <c r="L9" i="7"/>
  <c r="P9" i="7"/>
  <c r="S9" i="7"/>
  <c r="T9" i="7"/>
  <c r="H10" i="7"/>
  <c r="L10" i="7"/>
  <c r="P10" i="7"/>
  <c r="S10" i="7"/>
  <c r="T10" i="7"/>
  <c r="U10" i="7"/>
  <c r="H11" i="7"/>
  <c r="L11" i="7"/>
  <c r="P11" i="7"/>
  <c r="S11" i="7"/>
  <c r="T11" i="7"/>
  <c r="H12" i="7"/>
  <c r="L12" i="7"/>
  <c r="P12" i="7"/>
  <c r="S12" i="7"/>
  <c r="T12" i="7"/>
  <c r="H13" i="7"/>
  <c r="L13" i="7"/>
  <c r="P13" i="7"/>
  <c r="S13" i="7"/>
  <c r="T13" i="7"/>
  <c r="H14" i="7"/>
  <c r="L14" i="7"/>
  <c r="P14" i="7"/>
  <c r="S14" i="7"/>
  <c r="T14" i="7"/>
  <c r="U14" i="7"/>
  <c r="H15" i="7"/>
  <c r="L15" i="7"/>
  <c r="P15" i="7"/>
  <c r="S15" i="7"/>
  <c r="T15" i="7"/>
  <c r="H16" i="7"/>
  <c r="L16" i="7"/>
  <c r="P16" i="7"/>
  <c r="S16" i="7"/>
  <c r="T16" i="7"/>
  <c r="H17" i="7"/>
  <c r="L17" i="7"/>
  <c r="P17" i="7"/>
  <c r="S17" i="7"/>
  <c r="T17" i="7"/>
  <c r="H18" i="7"/>
  <c r="L18" i="7"/>
  <c r="P18" i="7"/>
  <c r="S18" i="7"/>
  <c r="T18" i="7"/>
  <c r="H19" i="7"/>
  <c r="L19" i="7"/>
  <c r="P19" i="7"/>
  <c r="S19" i="7"/>
  <c r="T19" i="7"/>
  <c r="H20" i="7"/>
  <c r="L20" i="7"/>
  <c r="P20" i="7"/>
  <c r="S20" i="7"/>
  <c r="T20" i="7"/>
  <c r="H21" i="7"/>
  <c r="L21" i="7"/>
  <c r="P21" i="7"/>
  <c r="S21" i="7"/>
  <c r="T21" i="7"/>
  <c r="U21" i="7"/>
  <c r="H22" i="7"/>
  <c r="L22" i="7"/>
  <c r="P22" i="7"/>
  <c r="S22" i="7"/>
  <c r="T22" i="7"/>
  <c r="H23" i="7"/>
  <c r="L23" i="7"/>
  <c r="P23" i="7"/>
  <c r="S23" i="7"/>
  <c r="T23" i="7"/>
  <c r="H24" i="7"/>
  <c r="L24" i="7"/>
  <c r="P24" i="7"/>
  <c r="S24" i="7"/>
  <c r="T24" i="7"/>
  <c r="H25" i="7"/>
  <c r="L25" i="7"/>
  <c r="P25" i="7"/>
  <c r="S25" i="7"/>
  <c r="T25" i="7"/>
  <c r="H26" i="7"/>
  <c r="L26" i="7"/>
  <c r="P26" i="7"/>
  <c r="S26" i="7"/>
  <c r="T26" i="7"/>
  <c r="H27" i="7"/>
  <c r="L27" i="7"/>
  <c r="P27" i="7"/>
  <c r="S27" i="7"/>
  <c r="T27" i="7"/>
  <c r="H28" i="7"/>
  <c r="L28" i="7"/>
  <c r="P28" i="7"/>
  <c r="S28" i="7"/>
  <c r="T28" i="7"/>
  <c r="H29" i="7"/>
  <c r="L29" i="7"/>
  <c r="P29" i="7"/>
  <c r="S29" i="7"/>
  <c r="T29" i="7"/>
  <c r="H30" i="7"/>
  <c r="L30" i="7"/>
  <c r="P30" i="7"/>
  <c r="S30" i="7"/>
  <c r="T30" i="7"/>
  <c r="G6" i="6"/>
  <c r="J6" i="6"/>
  <c r="M6" i="6"/>
  <c r="G7" i="6"/>
  <c r="J7" i="6"/>
  <c r="M7" i="6"/>
  <c r="G8" i="6"/>
  <c r="J8" i="6"/>
  <c r="M8" i="6"/>
  <c r="G9" i="6"/>
  <c r="J9" i="6"/>
  <c r="M9" i="6"/>
  <c r="G10" i="6"/>
  <c r="J10" i="6"/>
  <c r="M10" i="6"/>
  <c r="G11" i="6"/>
  <c r="J11" i="6"/>
  <c r="M11" i="6"/>
  <c r="G12" i="6"/>
  <c r="J12" i="6"/>
  <c r="M12" i="6"/>
  <c r="G13" i="6"/>
  <c r="J13" i="6"/>
  <c r="M13" i="6"/>
  <c r="G14" i="6"/>
  <c r="J14" i="6"/>
  <c r="M14" i="6"/>
  <c r="G15" i="6"/>
  <c r="J15" i="6"/>
  <c r="M15" i="6"/>
  <c r="G16" i="6"/>
  <c r="J16" i="6"/>
  <c r="M16" i="6"/>
  <c r="G17" i="6"/>
  <c r="J17" i="6"/>
  <c r="M17" i="6"/>
  <c r="G19" i="6"/>
  <c r="J19" i="6"/>
  <c r="M19" i="6"/>
  <c r="G20" i="6"/>
  <c r="J20" i="6"/>
  <c r="M20" i="6"/>
  <c r="M37" i="6"/>
  <c r="G21" i="6"/>
  <c r="J21" i="6"/>
  <c r="M21" i="6"/>
  <c r="G22" i="6"/>
  <c r="J22" i="6"/>
  <c r="M22" i="6"/>
  <c r="G23" i="6"/>
  <c r="J23" i="6"/>
  <c r="M23" i="6"/>
  <c r="G24" i="6"/>
  <c r="J24" i="6"/>
  <c r="M24" i="6"/>
  <c r="G25" i="6"/>
  <c r="J25" i="6"/>
  <c r="M25" i="6"/>
  <c r="G26" i="6"/>
  <c r="J26" i="6"/>
  <c r="M26" i="6"/>
  <c r="G27" i="6"/>
  <c r="J27" i="6"/>
  <c r="M27" i="6"/>
  <c r="G28" i="6"/>
  <c r="J28" i="6"/>
  <c r="M28" i="6"/>
  <c r="G29" i="6"/>
  <c r="J29" i="6"/>
  <c r="G30" i="6"/>
  <c r="J30" i="6"/>
  <c r="M30" i="6"/>
  <c r="F40" i="6"/>
  <c r="I40" i="6"/>
  <c r="L40" i="6"/>
  <c r="F41" i="6"/>
  <c r="I41" i="6"/>
  <c r="L41" i="6"/>
  <c r="F42" i="6"/>
  <c r="I42" i="6"/>
  <c r="L42" i="6"/>
  <c r="F43" i="6"/>
  <c r="I43" i="6"/>
  <c r="L43" i="6"/>
  <c r="F44" i="6"/>
  <c r="I44" i="6"/>
  <c r="L44" i="6"/>
  <c r="F45" i="6"/>
  <c r="I45" i="6"/>
  <c r="L45" i="6"/>
  <c r="F46" i="6"/>
  <c r="I46" i="6"/>
  <c r="L46" i="6"/>
  <c r="F47" i="6"/>
  <c r="I47" i="6"/>
  <c r="L47" i="6"/>
  <c r="F48" i="6"/>
  <c r="I48" i="6"/>
  <c r="L48" i="6"/>
  <c r="F49" i="6"/>
  <c r="I49" i="6"/>
  <c r="L49" i="6"/>
  <c r="F50" i="6"/>
  <c r="I50" i="6"/>
  <c r="L50" i="6"/>
  <c r="F51" i="6"/>
  <c r="I51" i="6"/>
  <c r="L51" i="6"/>
  <c r="F52" i="6"/>
  <c r="I52" i="6"/>
  <c r="L52" i="6"/>
  <c r="U9" i="7"/>
  <c r="U18" i="7"/>
  <c r="U27" i="7"/>
  <c r="U23" i="7"/>
  <c r="U8" i="7"/>
  <c r="U22" i="7"/>
  <c r="U28" i="7"/>
  <c r="U24" i="7"/>
  <c r="U20" i="7"/>
  <c r="U12" i="7"/>
  <c r="U6" i="7"/>
  <c r="U29" i="7"/>
  <c r="U25" i="7"/>
  <c r="U30" i="7"/>
  <c r="U26" i="7"/>
  <c r="U19" i="7"/>
  <c r="U17" i="7"/>
  <c r="U16" i="7"/>
  <c r="U13" i="7"/>
  <c r="U11" i="7"/>
  <c r="U15" i="7"/>
  <c r="U5" i="7"/>
  <c r="M36" i="6"/>
  <c r="J37" i="6"/>
  <c r="J36" i="6"/>
  <c r="G37" i="6"/>
  <c r="G36" i="6"/>
  <c r="G33" i="8"/>
  <c r="M34" i="8"/>
  <c r="M33" i="8"/>
  <c r="J34" i="8"/>
  <c r="J33" i="8"/>
  <c r="G34" i="8"/>
</calcChain>
</file>

<file path=xl/sharedStrings.xml><?xml version="1.0" encoding="utf-8"?>
<sst xmlns="http://schemas.openxmlformats.org/spreadsheetml/2006/main" count="2130" uniqueCount="443">
  <si>
    <t>（身長）</t>
  </si>
  <si>
    <t>第１位</t>
  </si>
  <si>
    <t>秋田県</t>
  </si>
  <si>
    <t>男女別</t>
  </si>
  <si>
    <t>年齢別</t>
  </si>
  <si>
    <t>全国第１位の都道府県名</t>
  </si>
  <si>
    <t>の数値</t>
  </si>
  <si>
    <t>との差</t>
  </si>
  <si>
    <t>　の　</t>
  </si>
  <si>
    <t>の前年</t>
  </si>
  <si>
    <t>（㎝）</t>
  </si>
  <si>
    <t>順　位</t>
  </si>
  <si>
    <t>　５歳</t>
  </si>
  <si>
    <t>　６歳</t>
  </si>
  <si>
    <t>　７歳</t>
  </si>
  <si>
    <t>　８歳</t>
  </si>
  <si>
    <t>　９歳</t>
  </si>
  <si>
    <t>１０歳</t>
  </si>
  <si>
    <t>男</t>
  </si>
  <si>
    <t>１１歳</t>
  </si>
  <si>
    <t>１２歳</t>
  </si>
  <si>
    <t>１３歳</t>
  </si>
  <si>
    <t>１４歳</t>
  </si>
  <si>
    <t>１５歳</t>
  </si>
  <si>
    <t>１６歳</t>
  </si>
  <si>
    <t>１７歳</t>
  </si>
  <si>
    <t>女</t>
  </si>
  <si>
    <t>（体重）</t>
  </si>
  <si>
    <t>（kg）</t>
  </si>
  <si>
    <t>(kg）</t>
  </si>
  <si>
    <t>年齢別身長・体重の全国第１位の都道府県名とその数値</t>
    <phoneticPr fontId="3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</si>
  <si>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</si>
  <si>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</si>
  <si>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</si>
  <si>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</si>
  <si>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</si>
  <si>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</si>
  <si>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</si>
  <si>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</si>
  <si>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</si>
  <si>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</si>
  <si>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</si>
  <si>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</si>
  <si>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</si>
  <si>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身長(秋田)</t>
  </si>
  <si>
    <t>身長(全国)</t>
  </si>
  <si>
    <t>体重(秋田)</t>
  </si>
  <si>
    <t>体重(全国)</t>
  </si>
  <si>
    <t>身　　　　長　　(cm)</t>
  </si>
  <si>
    <t>体　　　　重　　(kg)</t>
  </si>
  <si>
    <t>区　分</t>
  </si>
  <si>
    <t>年齢</t>
  </si>
  <si>
    <t>幼稚園</t>
  </si>
  <si>
    <t>小学校</t>
  </si>
  <si>
    <t>中学校</t>
  </si>
  <si>
    <t>高等学校</t>
  </si>
  <si>
    <t>図５</t>
    <rPh sb="0" eb="1">
      <t>ズ</t>
    </rPh>
    <phoneticPr fontId="3"/>
  </si>
  <si>
    <t>図６</t>
    <rPh sb="0" eb="1">
      <t>ズ</t>
    </rPh>
    <phoneticPr fontId="3"/>
  </si>
  <si>
    <t>図７</t>
    <rPh sb="0" eb="1">
      <t>ズ</t>
    </rPh>
    <phoneticPr fontId="3"/>
  </si>
  <si>
    <t>身　　　　長</t>
  </si>
  <si>
    <t>体　　　　重</t>
  </si>
  <si>
    <t>座　　　　高</t>
  </si>
  <si>
    <t>受検者数(人)</t>
  </si>
  <si>
    <t>年齢間較差(cm)</t>
    <rPh sb="0" eb="3">
      <t>ネンレイカン</t>
    </rPh>
    <rPh sb="3" eb="5">
      <t>カクサ</t>
    </rPh>
    <phoneticPr fontId="3"/>
  </si>
  <si>
    <t>平均値(kg)</t>
  </si>
  <si>
    <t>平均値(cm)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</si>
  <si>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</si>
  <si>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</si>
  <si>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</si>
  <si>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</si>
  <si>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</si>
  <si>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</si>
  <si>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</si>
  <si>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</si>
  <si>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</si>
  <si>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</si>
  <si>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</si>
  <si>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</si>
  <si>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</si>
  <si>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MAX(男）</t>
    <rPh sb="4" eb="5">
      <t>オトコ</t>
    </rPh>
    <phoneticPr fontId="3"/>
  </si>
  <si>
    <t>MAX(女）</t>
    <rPh sb="4" eb="5">
      <t>オンナ</t>
    </rPh>
    <phoneticPr fontId="3"/>
  </si>
  <si>
    <t>男ー女</t>
    <rPh sb="0" eb="1">
      <t>オトコ</t>
    </rPh>
    <rPh sb="2" eb="3">
      <t>オンナ</t>
    </rPh>
    <phoneticPr fontId="3"/>
  </si>
  <si>
    <t>平均値(cm)</t>
    <phoneticPr fontId="3"/>
  </si>
  <si>
    <t>座　　　　高　　(cm)</t>
  </si>
  <si>
    <t>足の長さ(身長－座高)</t>
    <rPh sb="0" eb="1">
      <t>アシ</t>
    </rPh>
    <rPh sb="2" eb="3">
      <t>ナガ</t>
    </rPh>
    <rPh sb="5" eb="7">
      <t>シンチョウ</t>
    </rPh>
    <rPh sb="8" eb="10">
      <t>ザコウ</t>
    </rPh>
    <phoneticPr fontId="3"/>
  </si>
  <si>
    <t>県平均
　Ａ</t>
    <phoneticPr fontId="3"/>
  </si>
  <si>
    <t>順位</t>
  </si>
  <si>
    <t>全国
平均
　Ｂ</t>
    <phoneticPr fontId="3"/>
  </si>
  <si>
    <t>差　
Ａ－Ｂ</t>
    <phoneticPr fontId="3"/>
  </si>
  <si>
    <t>差　
A-B</t>
    <phoneticPr fontId="3"/>
  </si>
  <si>
    <t>差　
A-B</t>
  </si>
  <si>
    <t>計</t>
  </si>
  <si>
    <t>X</t>
  </si>
  <si>
    <t>表－１０　年齢別　肥満傾向児の出現率</t>
    <rPh sb="5" eb="8">
      <t>ネンレイベツ</t>
    </rPh>
    <rPh sb="13" eb="14">
      <t>ジ</t>
    </rPh>
    <rPh sb="15" eb="18">
      <t>シュツゲンリツ</t>
    </rPh>
    <phoneticPr fontId="3"/>
  </si>
  <si>
    <t>区　分</t>
    <phoneticPr fontId="3"/>
  </si>
  <si>
    <t>６歳</t>
  </si>
  <si>
    <t>７歳</t>
  </si>
  <si>
    <t>８歳</t>
  </si>
  <si>
    <t>９歳</t>
  </si>
  <si>
    <t>計</t>
    <rPh sb="0" eb="1">
      <t>ケイ</t>
    </rPh>
    <phoneticPr fontId="3"/>
  </si>
  <si>
    <t>県</t>
    <rPh sb="0" eb="1">
      <t>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</si>
  <si>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</si>
  <si>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</si>
  <si>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全国</t>
    <rPh sb="0" eb="2">
      <t>ゼンコク</t>
    </rPh>
    <phoneticPr fontId="3"/>
  </si>
  <si>
    <t>- １７ -</t>
    <phoneticPr fontId="3"/>
  </si>
  <si>
    <t>　　　 肥満度＝（実測体重－身長別標準体重）/ 身長別標準体重　× 100（％）</t>
    <phoneticPr fontId="3"/>
  </si>
  <si>
    <t>表－１１　年齢別　痩身傾向児の出現率</t>
    <rPh sb="5" eb="8">
      <t>ネンレイベツ</t>
    </rPh>
    <rPh sb="9" eb="11">
      <t>ソウシン</t>
    </rPh>
    <rPh sb="13" eb="14">
      <t>ジ</t>
    </rPh>
    <rPh sb="15" eb="18">
      <t>シュツゲンリツ</t>
    </rPh>
    <phoneticPr fontId="3"/>
  </si>
  <si>
    <t>区　分</t>
    <phoneticPr fontId="3"/>
  </si>
  <si>
    <t>　　　 肥満度＝（実測体重－身長別標準体重）/ 身長別標準体重　× 100（％）</t>
    <phoneticPr fontId="3"/>
  </si>
  <si>
    <t>肥満傾向</t>
    <rPh sb="0" eb="2">
      <t>ヒマン</t>
    </rPh>
    <rPh sb="2" eb="4">
      <t>ケイコウ</t>
    </rPh>
    <phoneticPr fontId="3"/>
  </si>
  <si>
    <t>県－
全国</t>
    <rPh sb="0" eb="1">
      <t>ケン</t>
    </rPh>
    <rPh sb="3" eb="5">
      <t>ゼンコク</t>
    </rPh>
    <phoneticPr fontId="3"/>
  </si>
  <si>
    <t>痩身傾向</t>
    <rPh sb="0" eb="2">
      <t>ソウシン</t>
    </rPh>
    <rPh sb="2" eb="4">
      <t>ケイコウ</t>
    </rPh>
    <phoneticPr fontId="3"/>
  </si>
  <si>
    <t>幼稚園</t>
    <rPh sb="0" eb="3">
      <t>ヨウチエン</t>
    </rPh>
    <phoneticPr fontId="6"/>
  </si>
  <si>
    <t>小　　学　　校</t>
    <rPh sb="0" eb="1">
      <t>ショウ</t>
    </rPh>
    <rPh sb="3" eb="4">
      <t>ガク</t>
    </rPh>
    <rPh sb="6" eb="7">
      <t>コウ</t>
    </rPh>
    <phoneticPr fontId="6"/>
  </si>
  <si>
    <t>中　学　校</t>
    <rPh sb="0" eb="1">
      <t>ナカ</t>
    </rPh>
    <rPh sb="2" eb="3">
      <t>ガク</t>
    </rPh>
    <rPh sb="4" eb="5">
      <t>コウ</t>
    </rPh>
    <phoneticPr fontId="6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</si>
  <si>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6"/>
  </si>
  <si>
    <t>５歳</t>
    <rPh sb="1" eb="2">
      <t>サイ</t>
    </rPh>
    <phoneticPr fontId="6"/>
  </si>
  <si>
    <t>（注） 肥満傾向児とは，性別・年齢別・身長別標準体重から肥満度を求め，肥満度が20％以上の者である。</t>
    <rPh sb="4" eb="6">
      <t>ヒマン</t>
    </rPh>
    <rPh sb="6" eb="8">
      <t>ケイコウ</t>
    </rPh>
    <rPh sb="8" eb="9">
      <t>ジ</t>
    </rPh>
    <rPh sb="12" eb="14">
      <t>セイベツ</t>
    </rPh>
    <rPh sb="15" eb="18">
      <t>ネンレイベツ</t>
    </rPh>
    <rPh sb="19" eb="22">
      <t>シンチョウベツ</t>
    </rPh>
    <rPh sb="22" eb="24">
      <t>ヒョウジュン</t>
    </rPh>
    <rPh sb="24" eb="26">
      <t>タイジュウ</t>
    </rPh>
    <rPh sb="28" eb="31">
      <t>ヒマンド</t>
    </rPh>
    <rPh sb="32" eb="33">
      <t>モト</t>
    </rPh>
    <rPh sb="35" eb="38">
      <t>ヒマンド</t>
    </rPh>
    <rPh sb="42" eb="44">
      <t>イジョウ</t>
    </rPh>
    <rPh sb="45" eb="46">
      <t>モノ</t>
    </rPh>
    <phoneticPr fontId="6"/>
  </si>
  <si>
    <t>（注） 痩身傾向児とは，性別・年齢別・身長別標準体重から肥満度を求め，肥満度が-20％以下の者である。</t>
    <rPh sb="4" eb="6">
      <t>ソウシン</t>
    </rPh>
    <rPh sb="6" eb="8">
      <t>ケイコウ</t>
    </rPh>
    <rPh sb="8" eb="9">
      <t>ジ</t>
    </rPh>
    <rPh sb="12" eb="14">
      <t>セイベツ</t>
    </rPh>
    <rPh sb="15" eb="18">
      <t>ネンレイベツ</t>
    </rPh>
    <rPh sb="19" eb="22">
      <t>シンチョウベツ</t>
    </rPh>
    <rPh sb="22" eb="24">
      <t>ヒョウジュン</t>
    </rPh>
    <rPh sb="24" eb="26">
      <t>タイジュウ</t>
    </rPh>
    <rPh sb="28" eb="31">
      <t>ヒマンド</t>
    </rPh>
    <rPh sb="32" eb="33">
      <t>モト</t>
    </rPh>
    <rPh sb="35" eb="38">
      <t>ヒマンド</t>
    </rPh>
    <rPh sb="43" eb="45">
      <t>イカ</t>
    </rPh>
    <rPh sb="46" eb="47">
      <t>モノ</t>
    </rPh>
    <phoneticPr fontId="6"/>
  </si>
  <si>
    <t>区　分</t>
    <phoneticPr fontId="3"/>
  </si>
  <si>
    <t>MAX</t>
    <phoneticPr fontId="3"/>
  </si>
  <si>
    <t>MAX</t>
    <phoneticPr fontId="3"/>
  </si>
  <si>
    <t>区　分</t>
    <phoneticPr fontId="3"/>
  </si>
  <si>
    <t>身長　男</t>
  </si>
  <si>
    <t>幼稚園（5歳）</t>
  </si>
  <si>
    <t>小学校（11歳）</t>
  </si>
  <si>
    <t>中学校（14歳）</t>
  </si>
  <si>
    <t>高等学校（17歳）</t>
  </si>
  <si>
    <t>身長　女</t>
  </si>
  <si>
    <t>体重　男</t>
  </si>
  <si>
    <t>体重　女</t>
  </si>
  <si>
    <t>【参考資料】</t>
    <rPh sb="1" eb="3">
      <t>サンコウ</t>
    </rPh>
    <rPh sb="3" eb="5">
      <t>シリョウ</t>
    </rPh>
    <phoneticPr fontId="12"/>
  </si>
  <si>
    <t>　　(男)</t>
  </si>
  <si>
    <t>身長(cm)</t>
  </si>
  <si>
    <t>体重(kg)</t>
  </si>
  <si>
    <t>座高(cm)</t>
  </si>
  <si>
    <t>区    分</t>
    <phoneticPr fontId="3"/>
  </si>
  <si>
    <t>県　Ａ</t>
  </si>
  <si>
    <t>全国　Ｂ</t>
  </si>
  <si>
    <t>差　Ａ－Ｂ</t>
  </si>
  <si>
    <t>62</t>
  </si>
  <si>
    <t>63</t>
  </si>
  <si>
    <t>平成元年度</t>
  </si>
  <si>
    <t>　2</t>
  </si>
  <si>
    <t>　3</t>
  </si>
  <si>
    <t>　4</t>
  </si>
  <si>
    <t>　5</t>
  </si>
  <si>
    <t>　6</t>
  </si>
  <si>
    <t>　7</t>
  </si>
  <si>
    <t>　8</t>
  </si>
  <si>
    <t>　9</t>
  </si>
  <si>
    <t>18</t>
  </si>
  <si>
    <t>　　(女)</t>
    <rPh sb="3" eb="4">
      <t>オンナ</t>
    </rPh>
    <phoneticPr fontId="3"/>
  </si>
  <si>
    <t>onna</t>
    <phoneticPr fontId="3"/>
  </si>
  <si>
    <t>5</t>
    <phoneticPr fontId="3"/>
  </si>
  <si>
    <t>6</t>
    <phoneticPr fontId="3"/>
  </si>
  <si>
    <t>7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</si>
  <si>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</si>
  <si>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</si>
  <si>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</si>
  <si>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</si>
  <si>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</si>
  <si>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</si>
  <si>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単位(％)</t>
    <phoneticPr fontId="3"/>
  </si>
  <si>
    <t>otoko</t>
    <phoneticPr fontId="3"/>
  </si>
  <si>
    <t>２２</t>
    <phoneticPr fontId="3"/>
  </si>
  <si>
    <t>秋田県</t>
    <rPh sb="0" eb="3">
      <t>アキタケン</t>
    </rPh>
    <phoneticPr fontId="3"/>
  </si>
  <si>
    <t>青森県</t>
    <rPh sb="0" eb="3">
      <t>アオモリケン</t>
    </rPh>
    <phoneticPr fontId="3"/>
  </si>
  <si>
    <t>単位　（％）</t>
  </si>
  <si>
    <t>難</t>
  </si>
  <si>
    <t>耳　鼻　咽　頭</t>
  </si>
  <si>
    <t>歯　　・　　口　　腔</t>
  </si>
  <si>
    <t>1.0　　</t>
  </si>
  <si>
    <t>0.7　　</t>
  </si>
  <si>
    <t>0.3</t>
  </si>
  <si>
    <t>むし歯（う歯）</t>
  </si>
  <si>
    <t>未　　</t>
  </si>
  <si>
    <t>喪</t>
  </si>
  <si>
    <t>処</t>
  </si>
  <si>
    <t>区　　　分</t>
  </si>
  <si>
    <t>失</t>
  </si>
  <si>
    <t>置</t>
  </si>
  <si>
    <t>歯</t>
  </si>
  <si>
    <t>数</t>
  </si>
  <si>
    <t>聴</t>
  </si>
  <si>
    <t>（本）</t>
  </si>
  <si>
    <t xml:space="preserve"> </t>
  </si>
  <si>
    <t>５</t>
  </si>
  <si>
    <t>歳</t>
  </si>
  <si>
    <t>…</t>
  </si>
  <si>
    <t>-</t>
  </si>
  <si>
    <t>小</t>
  </si>
  <si>
    <t>６</t>
  </si>
  <si>
    <t>７</t>
  </si>
  <si>
    <t>学</t>
  </si>
  <si>
    <t>８</t>
  </si>
  <si>
    <t>９</t>
  </si>
  <si>
    <t>校</t>
  </si>
  <si>
    <t>高</t>
  </si>
  <si>
    <t>等</t>
  </si>
  <si>
    <t>結</t>
  </si>
  <si>
    <t>寄</t>
  </si>
  <si>
    <t>生</t>
  </si>
  <si>
    <t>虫</t>
  </si>
  <si>
    <t>臓</t>
  </si>
  <si>
    <t>語</t>
  </si>
  <si>
    <t>卵</t>
  </si>
  <si>
    <t>保</t>
  </si>
  <si>
    <t>疾</t>
  </si>
  <si>
    <t>障</t>
  </si>
  <si>
    <t>有</t>
  </si>
  <si>
    <t>核</t>
  </si>
  <si>
    <t>者</t>
  </si>
  <si>
    <t>患</t>
  </si>
  <si>
    <t>害</t>
  </si>
  <si>
    <t>　</t>
  </si>
  <si>
    <t>眼の疾病・異常</t>
    <rPh sb="2" eb="4">
      <t>シッペイ</t>
    </rPh>
    <rPh sb="5" eb="7">
      <t>イジョウ</t>
    </rPh>
    <phoneticPr fontId="19"/>
  </si>
  <si>
    <t>歯列・咬合</t>
    <rPh sb="0" eb="2">
      <t>シレツ</t>
    </rPh>
    <rPh sb="3" eb="5">
      <t>コウゴウ</t>
    </rPh>
    <phoneticPr fontId="19"/>
  </si>
  <si>
    <t>顎関節</t>
    <rPh sb="0" eb="1">
      <t>ガク</t>
    </rPh>
    <rPh sb="1" eb="3">
      <t>カンセツ</t>
    </rPh>
    <phoneticPr fontId="19"/>
  </si>
  <si>
    <t>歯垢の状態</t>
    <rPh sb="0" eb="2">
      <t>シコウ</t>
    </rPh>
    <rPh sb="3" eb="5">
      <t>ジョウタイ</t>
    </rPh>
    <phoneticPr fontId="19"/>
  </si>
  <si>
    <t>歯肉の状態</t>
    <rPh sb="0" eb="2">
      <t>シニク</t>
    </rPh>
    <rPh sb="3" eb="5">
      <t>ジョウタイ</t>
    </rPh>
    <phoneticPr fontId="19"/>
  </si>
  <si>
    <t>疾病・異常
その他の</t>
    <rPh sb="8" eb="9">
      <t>タ</t>
    </rPh>
    <phoneticPr fontId="19"/>
  </si>
  <si>
    <t>のある者
未処置歯</t>
    <rPh sb="3" eb="4">
      <t>モノ</t>
    </rPh>
    <rPh sb="5" eb="8">
      <t>ミショチ</t>
    </rPh>
    <rPh sb="8" eb="9">
      <t>ハ</t>
    </rPh>
    <phoneticPr fontId="3"/>
  </si>
  <si>
    <t>皮膚疾患</t>
    <rPh sb="0" eb="2">
      <t>ヒフ</t>
    </rPh>
    <rPh sb="2" eb="4">
      <t>シッカン</t>
    </rPh>
    <phoneticPr fontId="19"/>
  </si>
  <si>
    <t>疾病・異常
心臓の</t>
    <rPh sb="0" eb="2">
      <t>シッペイ</t>
    </rPh>
    <rPh sb="3" eb="5">
      <t>イジョウ</t>
    </rPh>
    <rPh sb="6" eb="8">
      <t>シンゾウ</t>
    </rPh>
    <phoneticPr fontId="3"/>
  </si>
  <si>
    <t>心電図異常</t>
    <rPh sb="0" eb="3">
      <t>シンデンズ</t>
    </rPh>
    <rPh sb="3" eb="5">
      <t>イジョウ</t>
    </rPh>
    <phoneticPr fontId="3"/>
  </si>
  <si>
    <t>その他の疾病・異常</t>
    <rPh sb="2" eb="3">
      <t>タ</t>
    </rPh>
    <rPh sb="4" eb="6">
      <t>シッペイ</t>
    </rPh>
    <rPh sb="7" eb="9">
      <t>イジョウ</t>
    </rPh>
    <phoneticPr fontId="19"/>
  </si>
  <si>
    <t>アトピー性皮膚炎</t>
    <rPh sb="4" eb="5">
      <t>セイ</t>
    </rPh>
    <rPh sb="5" eb="8">
      <t>ヒフエン</t>
    </rPh>
    <phoneticPr fontId="19"/>
  </si>
  <si>
    <t>その他の皮膚疾患</t>
    <rPh sb="2" eb="3">
      <t>タ</t>
    </rPh>
    <rPh sb="4" eb="6">
      <t>ヒフ</t>
    </rPh>
    <rPh sb="6" eb="8">
      <t>シッカン</t>
    </rPh>
    <phoneticPr fontId="19"/>
  </si>
  <si>
    <t>ぜん息</t>
    <rPh sb="2" eb="3">
      <t>ソク</t>
    </rPh>
    <phoneticPr fontId="19"/>
  </si>
  <si>
    <t>腎臓疾患</t>
    <rPh sb="0" eb="2">
      <t>ジンゾウ</t>
    </rPh>
    <rPh sb="2" eb="4">
      <t>シッカン</t>
    </rPh>
    <phoneticPr fontId="19"/>
  </si>
  <si>
    <t>言語障害</t>
    <rPh sb="0" eb="2">
      <t>ゲンゴ</t>
    </rPh>
    <rPh sb="2" eb="4">
      <t>ショウガイ</t>
    </rPh>
    <phoneticPr fontId="19"/>
  </si>
  <si>
    <t>疾病・異常
その他の</t>
    <rPh sb="0" eb="2">
      <t>シッペイ</t>
    </rPh>
    <rPh sb="3" eb="5">
      <t>イジョウ</t>
    </rPh>
    <rPh sb="6" eb="9">
      <t>ソノタ</t>
    </rPh>
    <phoneticPr fontId="1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</si>
  <si>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9"/>
  </si>
  <si>
    <t>　（注）１．この表は，健康診断受検者のうち疾病・異常該当者（疾病・異常に該当する旨健康診断票に記載のあった者）の占める割合を示したものである。以下の各表において同じ。</t>
    <phoneticPr fontId="19"/>
  </si>
  <si>
    <t>　　　　２．「Ｘ］は疾病・異常被患率等の標準誤差が５％以上，受検者数が100人（５歳は50人）未満または回答校が１校以下のため統計数値を公表しない。以下の各表において同じ。</t>
    <rPh sb="10" eb="12">
      <t>シッペイ</t>
    </rPh>
    <rPh sb="13" eb="15">
      <t>イジョウ</t>
    </rPh>
    <rPh sb="15" eb="18">
      <t>ヒカンリツ</t>
    </rPh>
    <rPh sb="18" eb="19">
      <t>トウ</t>
    </rPh>
    <rPh sb="20" eb="22">
      <t>ヒョウジュン</t>
    </rPh>
    <rPh sb="22" eb="24">
      <t>ゴサ</t>
    </rPh>
    <rPh sb="27" eb="29">
      <t>イジョウ</t>
    </rPh>
    <rPh sb="30" eb="33">
      <t>ジュケンシャ</t>
    </rPh>
    <rPh sb="33" eb="34">
      <t>スウ</t>
    </rPh>
    <rPh sb="38" eb="39">
      <t>ニン</t>
    </rPh>
    <rPh sb="41" eb="42">
      <t>サイ</t>
    </rPh>
    <rPh sb="45" eb="46">
      <t>ニン</t>
    </rPh>
    <rPh sb="47" eb="49">
      <t>ミマン</t>
    </rPh>
    <rPh sb="52" eb="54">
      <t>カイトウ</t>
    </rPh>
    <rPh sb="54" eb="55">
      <t>コウ</t>
    </rPh>
    <rPh sb="57" eb="58">
      <t>コウ</t>
    </rPh>
    <rPh sb="58" eb="60">
      <t>イカ</t>
    </rPh>
    <rPh sb="63" eb="65">
      <t>トウケイ</t>
    </rPh>
    <rPh sb="65" eb="67">
      <t>スウチ</t>
    </rPh>
    <rPh sb="68" eb="70">
      <t>コウヒョウ</t>
    </rPh>
    <rPh sb="74" eb="76">
      <t>イカ</t>
    </rPh>
    <rPh sb="77" eb="78">
      <t>カク</t>
    </rPh>
    <rPh sb="78" eb="79">
      <t>ヒョウ</t>
    </rPh>
    <rPh sb="83" eb="84">
      <t>オナ</t>
    </rPh>
    <phoneticPr fontId="19"/>
  </si>
  <si>
    <t>－１３－</t>
    <phoneticPr fontId="19"/>
  </si>
  <si>
    <t>－１４－</t>
    <phoneticPr fontId="19"/>
  </si>
  <si>
    <t>表－５　年齢別　疾病・異常被患率等（秋田県　男）</t>
    <rPh sb="8" eb="10">
      <t>シッペイ</t>
    </rPh>
    <rPh sb="11" eb="13">
      <t>イジョウ</t>
    </rPh>
    <rPh sb="13" eb="14">
      <t>ヒ</t>
    </rPh>
    <rPh sb="14" eb="15">
      <t>カン</t>
    </rPh>
    <rPh sb="15" eb="16">
      <t>リツ</t>
    </rPh>
    <rPh sb="16" eb="17">
      <t>トウ</t>
    </rPh>
    <rPh sb="18" eb="21">
      <t>アキタケン</t>
    </rPh>
    <rPh sb="22" eb="23">
      <t>オトコ</t>
    </rPh>
    <phoneticPr fontId="3"/>
  </si>
  <si>
    <t>（注）　学校段階によっては、標準誤差が５％以上、受検者数が100人（５歳は50人）未満または回答校が</t>
    <rPh sb="1" eb="2">
      <t>チュウ</t>
    </rPh>
    <rPh sb="4" eb="6">
      <t>ガッコウ</t>
    </rPh>
    <rPh sb="6" eb="8">
      <t>ダンカイ</t>
    </rPh>
    <rPh sb="14" eb="16">
      <t>ヒョウジュン</t>
    </rPh>
    <phoneticPr fontId="3"/>
  </si>
  <si>
    <t>　　　１校以下のため、統計数値が公表されない年度がある。</t>
    <rPh sb="22" eb="24">
      <t>ネンド</t>
    </rPh>
    <phoneticPr fontId="3"/>
  </si>
  <si>
    <t>表－６　年齢別　疾病・異常被患率等（秋田県　女）</t>
    <rPh sb="8" eb="10">
      <t>シッペイ</t>
    </rPh>
    <rPh sb="11" eb="13">
      <t>イジョウ</t>
    </rPh>
    <rPh sb="13" eb="14">
      <t>ヒ</t>
    </rPh>
    <rPh sb="14" eb="15">
      <t>カン</t>
    </rPh>
    <rPh sb="15" eb="16">
      <t>リツ</t>
    </rPh>
    <rPh sb="16" eb="17">
      <t>トウ</t>
    </rPh>
    <rPh sb="18" eb="21">
      <t>アキタケン</t>
    </rPh>
    <rPh sb="22" eb="23">
      <t>オンナ</t>
    </rPh>
    <phoneticPr fontId="3"/>
  </si>
  <si>
    <t>表－７　学校種類別、裸眼視力1.0未満の被患率の推移と全国との比較（男女計）</t>
    <phoneticPr fontId="3"/>
  </si>
  <si>
    <t>平成</t>
    <rPh sb="0" eb="2">
      <t>ヘイセイ</t>
    </rPh>
    <phoneticPr fontId="3"/>
  </si>
  <si>
    <t>1.0未満0.7以上</t>
  </si>
  <si>
    <t>0.7未満0.3以上</t>
  </si>
  <si>
    <t>0.3未満</t>
  </si>
  <si>
    <t>年度</t>
    <rPh sb="0" eb="2">
      <t>ネンド</t>
    </rPh>
    <phoneticPr fontId="3"/>
  </si>
  <si>
    <t>県　A</t>
  </si>
  <si>
    <t>全国B</t>
  </si>
  <si>
    <t>差A-B</t>
  </si>
  <si>
    <t>X</t>
    <phoneticPr fontId="3"/>
  </si>
  <si>
    <t>処置完了者</t>
  </si>
  <si>
    <t>未処置歯のある者</t>
  </si>
  <si>
    <t>表－９　学校種類別、ぜん息の者の割合の推移と全国との比較（男女計）</t>
    <phoneticPr fontId="3"/>
  </si>
  <si>
    <t>平成</t>
  </si>
  <si>
    <t>年度</t>
  </si>
  <si>
    <t>区　分</t>
    <phoneticPr fontId="3"/>
  </si>
  <si>
    <t>２１</t>
    <phoneticPr fontId="3"/>
  </si>
  <si>
    <t>- １５ -</t>
    <phoneticPr fontId="3"/>
  </si>
  <si>
    <t>表－８　学校種類別、むし歯(う歯)の被患率の推移と全国との比較（男女計）</t>
    <phoneticPr fontId="3"/>
  </si>
  <si>
    <t>単位(％)</t>
    <phoneticPr fontId="3"/>
  </si>
  <si>
    <t>１８</t>
    <phoneticPr fontId="3"/>
  </si>
  <si>
    <t>- １６ -</t>
    <phoneticPr fontId="3"/>
  </si>
  <si>
    <t>１６歳</t>
    <phoneticPr fontId="3"/>
  </si>
  <si>
    <t>１５</t>
    <phoneticPr fontId="3"/>
  </si>
  <si>
    <t>１６</t>
    <phoneticPr fontId="3"/>
  </si>
  <si>
    <t>１７</t>
    <phoneticPr fontId="3"/>
  </si>
  <si>
    <t>X</t>
    <phoneticPr fontId="19"/>
  </si>
  <si>
    <t>…</t>
    <phoneticPr fontId="19"/>
  </si>
  <si>
    <t>23</t>
  </si>
  <si>
    <t>－１２－</t>
    <phoneticPr fontId="19"/>
  </si>
  <si>
    <t>表－４　年齢別　疾病・異常被患率等（秋田県　男女計）</t>
    <rPh sb="8" eb="10">
      <t>シッペイ</t>
    </rPh>
    <rPh sb="11" eb="13">
      <t>イジョウ</t>
    </rPh>
    <rPh sb="13" eb="14">
      <t>ヒ</t>
    </rPh>
    <rPh sb="14" eb="15">
      <t>カン</t>
    </rPh>
    <rPh sb="15" eb="16">
      <t>リツ</t>
    </rPh>
    <rPh sb="16" eb="17">
      <t>トウ</t>
    </rPh>
    <rPh sb="18" eb="21">
      <t>アキタケン</t>
    </rPh>
    <rPh sb="22" eb="24">
      <t>ダンジョ</t>
    </rPh>
    <rPh sb="24" eb="25">
      <t>ケイ</t>
    </rPh>
    <phoneticPr fontId="3"/>
  </si>
  <si>
    <t>ragan</t>
    <phoneticPr fontId="3"/>
  </si>
  <si>
    <t>mushiba</t>
    <phoneticPr fontId="3"/>
  </si>
  <si>
    <t>年齢間較差   (ｋｇ)</t>
    <rPh sb="0" eb="3">
      <t>ネンレイカン</t>
    </rPh>
    <rPh sb="3" eb="5">
      <t>カクサ</t>
    </rPh>
    <phoneticPr fontId="3"/>
  </si>
  <si>
    <t>富山県</t>
    <rPh sb="0" eb="3">
      <t>トヤマケン</t>
    </rPh>
    <phoneticPr fontId="3"/>
  </si>
  <si>
    <t>宮城県</t>
    <rPh sb="0" eb="3">
      <t>ミヤギケン</t>
    </rPh>
    <phoneticPr fontId="3"/>
  </si>
  <si>
    <t>秋田県、岩手県、新潟県</t>
    <rPh sb="0" eb="3">
      <t>アキタケン</t>
    </rPh>
    <rPh sb="4" eb="6">
      <t>イワテ</t>
    </rPh>
    <rPh sb="6" eb="7">
      <t>ケン</t>
    </rPh>
    <rPh sb="8" eb="11">
      <t>ニイガタケン</t>
    </rPh>
    <phoneticPr fontId="3"/>
  </si>
  <si>
    <t>新潟県</t>
    <rPh sb="0" eb="3">
      <t>ニイガタケン</t>
    </rPh>
    <phoneticPr fontId="3"/>
  </si>
  <si>
    <t>石川県</t>
    <rPh sb="0" eb="3">
      <t>イシカワケン</t>
    </rPh>
    <phoneticPr fontId="3"/>
  </si>
  <si>
    <t>青森県、富山県</t>
    <rPh sb="0" eb="3">
      <t>アオモリケン</t>
    </rPh>
    <rPh sb="4" eb="7">
      <t>トヤマケン</t>
    </rPh>
    <phoneticPr fontId="3"/>
  </si>
  <si>
    <t>神奈川県、新潟県</t>
    <rPh sb="0" eb="4">
      <t>カナガワケン</t>
    </rPh>
    <rPh sb="5" eb="8">
      <t>ニイガタケン</t>
    </rPh>
    <phoneticPr fontId="3"/>
  </si>
  <si>
    <t>秋田県、神奈川県、富山県</t>
    <rPh sb="0" eb="3">
      <t>アキタケン</t>
    </rPh>
    <rPh sb="4" eb="8">
      <t>カナガワケン</t>
    </rPh>
    <rPh sb="9" eb="12">
      <t>トヤマケン</t>
    </rPh>
    <phoneticPr fontId="3"/>
  </si>
  <si>
    <t>青森県、山形県</t>
    <rPh sb="0" eb="3">
      <t>アオモリケン</t>
    </rPh>
    <rPh sb="4" eb="7">
      <t>ヤマガタケン</t>
    </rPh>
    <phoneticPr fontId="3"/>
  </si>
  <si>
    <t>青森県、福島県</t>
    <rPh sb="0" eb="3">
      <t>アオモリケン</t>
    </rPh>
    <rPh sb="4" eb="7">
      <t>フクシマケン</t>
    </rPh>
    <phoneticPr fontId="3"/>
  </si>
  <si>
    <t>福島県</t>
    <rPh sb="0" eb="3">
      <t>フクシマケン</t>
    </rPh>
    <phoneticPr fontId="3"/>
  </si>
  <si>
    <t>青森県、宮城県</t>
    <rPh sb="0" eb="3">
      <t>アオモリケン</t>
    </rPh>
    <rPh sb="4" eb="7">
      <t>ミヤギケン</t>
    </rPh>
    <phoneticPr fontId="3"/>
  </si>
  <si>
    <t>青森県、岩手県</t>
    <rPh sb="0" eb="3">
      <t>アオモリケン</t>
    </rPh>
    <rPh sb="4" eb="7">
      <t>イワテケン</t>
    </rPh>
    <phoneticPr fontId="3"/>
  </si>
  <si>
    <t>秋田県、岩手県</t>
    <rPh sb="0" eb="3">
      <t>アキタケン</t>
    </rPh>
    <rPh sb="4" eb="6">
      <t>イワテ</t>
    </rPh>
    <rPh sb="6" eb="7">
      <t>ケン</t>
    </rPh>
    <phoneticPr fontId="3"/>
  </si>
  <si>
    <t>岩手県、福島県</t>
    <rPh sb="0" eb="3">
      <t>イワテケン</t>
    </rPh>
    <rPh sb="4" eb="7">
      <t>フクシマケン</t>
    </rPh>
    <phoneticPr fontId="3"/>
  </si>
  <si>
    <t>平成２５年度 身長</t>
    <rPh sb="7" eb="9">
      <t>シンチョウ</t>
    </rPh>
    <phoneticPr fontId="3"/>
  </si>
  <si>
    <t>表－３　年齢別、男女別体格の平均値の昭和５８年度との比較</t>
    <rPh sb="18" eb="20">
      <t>ショウワ</t>
    </rPh>
    <rPh sb="22" eb="24">
      <t>ネンド</t>
    </rPh>
    <phoneticPr fontId="3"/>
  </si>
  <si>
    <t>昭和５８年度 身長</t>
    <rPh sb="7" eb="9">
      <t>シンチョウ</t>
    </rPh>
    <phoneticPr fontId="3"/>
  </si>
  <si>
    <t>平成２５年度 体重</t>
    <rPh sb="7" eb="9">
      <t>タイジュウ</t>
    </rPh>
    <phoneticPr fontId="3"/>
  </si>
  <si>
    <t>昭和５８年度 体重</t>
    <rPh sb="7" eb="9">
      <t>タイジュウ</t>
    </rPh>
    <phoneticPr fontId="3"/>
  </si>
  <si>
    <t>表－１　年齢別、男女別体格の平均値(平成25年度)</t>
    <phoneticPr fontId="3"/>
  </si>
  <si>
    <t>平成
25年度
 A</t>
    <phoneticPr fontId="3"/>
  </si>
  <si>
    <t>昭和
58年度
 B</t>
    <phoneticPr fontId="3"/>
  </si>
  <si>
    <t>平成１５</t>
    <rPh sb="0" eb="2">
      <t>ヘイセイ</t>
    </rPh>
    <phoneticPr fontId="3"/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</si>
  <si>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</si>
  <si>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</si>
  <si>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</si>
  <si>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</si>
  <si>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</si>
  <si>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</si>
  <si>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</si>
  <si>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</si>
  <si>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  <phoneticPr fontId="23"/>
  </si>
  <si>
    <t>２５</t>
    <phoneticPr fontId="23"/>
  </si>
  <si>
    <t>２４</t>
    <phoneticPr fontId="3"/>
  </si>
  <si>
    <t>２５</t>
    <phoneticPr fontId="3"/>
  </si>
  <si>
    <t>平成５年度</t>
    <rPh sb="0" eb="2">
      <t>ヘイセイ</t>
    </rPh>
    <phoneticPr fontId="3"/>
  </si>
  <si>
    <t>平成１５年度</t>
    <rPh sb="4" eb="5">
      <t>ネン</t>
    </rPh>
    <phoneticPr fontId="3"/>
  </si>
  <si>
    <t>平成２５年度</t>
    <phoneticPr fontId="3"/>
  </si>
  <si>
    <t>裸　　眼　　視　　力</t>
    <phoneticPr fontId="19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</si>
  <si>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9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</si>
  <si>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9"/>
  </si>
  <si>
    <t>耳　疾　患</t>
    <phoneticPr fontId="19"/>
  </si>
  <si>
    <t>疾　　　患
鼻・副鼻腔</t>
    <phoneticPr fontId="19"/>
  </si>
  <si>
    <t>疾患・異常
口腔咽喉頭</t>
    <phoneticPr fontId="19"/>
  </si>
  <si>
    <t>む し歯（う歯）</t>
    <phoneticPr fontId="19"/>
  </si>
  <si>
    <t>1.0</t>
    <phoneticPr fontId="19"/>
  </si>
  <si>
    <t>完了者
処　置</t>
    <phoneticPr fontId="19"/>
  </si>
  <si>
    <t>区　　　分</t>
    <phoneticPr fontId="19"/>
  </si>
  <si>
    <t>計</t>
    <rPh sb="0" eb="1">
      <t>ケイ</t>
    </rPh>
    <phoneticPr fontId="19"/>
  </si>
  <si>
    <t>以</t>
    <rPh sb="0" eb="1">
      <t>イ</t>
    </rPh>
    <phoneticPr fontId="19"/>
  </si>
  <si>
    <t>未</t>
    <rPh sb="0" eb="1">
      <t>ミ</t>
    </rPh>
    <phoneticPr fontId="19"/>
  </si>
  <si>
    <t>未　</t>
    <rPh sb="0" eb="1">
      <t>ミ</t>
    </rPh>
    <phoneticPr fontId="19"/>
  </si>
  <si>
    <t>満</t>
    <phoneticPr fontId="19"/>
  </si>
  <si>
    <t>上</t>
    <rPh sb="0" eb="1">
      <t>ジョウ</t>
    </rPh>
    <phoneticPr fontId="19"/>
  </si>
  <si>
    <t>満　0.7</t>
    <rPh sb="0" eb="1">
      <t>マン</t>
    </rPh>
    <phoneticPr fontId="19"/>
  </si>
  <si>
    <t>満　0.3</t>
    <rPh sb="0" eb="1">
      <t>マン</t>
    </rPh>
    <phoneticPr fontId="19"/>
  </si>
  <si>
    <t>満</t>
    <rPh sb="0" eb="1">
      <t>マン</t>
    </rPh>
    <phoneticPr fontId="19"/>
  </si>
  <si>
    <t>満　</t>
    <rPh sb="0" eb="1">
      <t>マン</t>
    </rPh>
    <phoneticPr fontId="19"/>
  </si>
  <si>
    <t>以</t>
    <phoneticPr fontId="19"/>
  </si>
  <si>
    <t>以</t>
    <phoneticPr fontId="19"/>
  </si>
  <si>
    <t>上</t>
    <phoneticPr fontId="19"/>
  </si>
  <si>
    <t>X</t>
    <phoneticPr fontId="19"/>
  </si>
  <si>
    <t>X</t>
    <phoneticPr fontId="19"/>
  </si>
  <si>
    <t>…</t>
    <phoneticPr fontId="19"/>
  </si>
  <si>
    <t>…</t>
    <phoneticPr fontId="19"/>
  </si>
  <si>
    <t>X</t>
    <phoneticPr fontId="19"/>
  </si>
  <si>
    <t>…</t>
    <phoneticPr fontId="19"/>
  </si>
  <si>
    <t>X</t>
    <phoneticPr fontId="19"/>
  </si>
  <si>
    <t>X</t>
    <phoneticPr fontId="19"/>
  </si>
  <si>
    <t>…</t>
    <phoneticPr fontId="19"/>
  </si>
  <si>
    <t>永久歯の１人当り平均むし歯(う歯)等数</t>
    <phoneticPr fontId="19"/>
  </si>
  <si>
    <t>栄養状態</t>
    <phoneticPr fontId="19"/>
  </si>
  <si>
    <t>せき柱・胸郭</t>
    <phoneticPr fontId="19"/>
  </si>
  <si>
    <t>蛋白検出の者</t>
    <phoneticPr fontId="19"/>
  </si>
  <si>
    <t>尿糖検出の者</t>
    <phoneticPr fontId="19"/>
  </si>
  <si>
    <t xml:space="preserve"> 未歯</t>
    <phoneticPr fontId="19"/>
  </si>
  <si>
    <t xml:space="preserve"> 処数</t>
    <phoneticPr fontId="19"/>
  </si>
  <si>
    <t xml:space="preserve"> 置</t>
    <phoneticPr fontId="19"/>
  </si>
  <si>
    <t>…</t>
    <phoneticPr fontId="19"/>
  </si>
  <si>
    <t>…</t>
    <phoneticPr fontId="19"/>
  </si>
  <si>
    <t>…</t>
    <phoneticPr fontId="19"/>
  </si>
  <si>
    <t>…</t>
    <phoneticPr fontId="19"/>
  </si>
  <si>
    <t>…</t>
    <phoneticPr fontId="19"/>
  </si>
  <si>
    <t>…</t>
    <phoneticPr fontId="19"/>
  </si>
  <si>
    <t>…</t>
    <phoneticPr fontId="19"/>
  </si>
  <si>
    <t>…</t>
    <phoneticPr fontId="19"/>
  </si>
  <si>
    <t>裸　　眼　　視　　力</t>
    <phoneticPr fontId="19"/>
  </si>
  <si>
    <t>耳　疾　患</t>
    <phoneticPr fontId="19"/>
  </si>
  <si>
    <t>疾　　　患
鼻・副鼻腔</t>
    <phoneticPr fontId="19"/>
  </si>
  <si>
    <t>疾患・異常
口腔咽喉頭</t>
    <phoneticPr fontId="19"/>
  </si>
  <si>
    <t>む し歯（う歯）</t>
    <phoneticPr fontId="19"/>
  </si>
  <si>
    <t>1.0</t>
    <phoneticPr fontId="19"/>
  </si>
  <si>
    <t>完了者
処　置</t>
    <phoneticPr fontId="19"/>
  </si>
  <si>
    <t>区　　　分</t>
    <phoneticPr fontId="19"/>
  </si>
  <si>
    <t>満</t>
    <phoneticPr fontId="19"/>
  </si>
  <si>
    <t>以</t>
    <phoneticPr fontId="19"/>
  </si>
  <si>
    <t>上</t>
    <phoneticPr fontId="19"/>
  </si>
  <si>
    <t>上</t>
    <phoneticPr fontId="19"/>
  </si>
  <si>
    <t>X</t>
    <phoneticPr fontId="19"/>
  </si>
  <si>
    <t>X</t>
    <phoneticPr fontId="19"/>
  </si>
  <si>
    <t>…</t>
    <phoneticPr fontId="19"/>
  </si>
  <si>
    <t>…</t>
    <phoneticPr fontId="19"/>
  </si>
  <si>
    <t>永久歯の１人当り平均むし歯(う歯)等数</t>
    <phoneticPr fontId="19"/>
  </si>
  <si>
    <t>栄養状態</t>
    <phoneticPr fontId="19"/>
  </si>
  <si>
    <t>せき柱・胸郭</t>
    <phoneticPr fontId="19"/>
  </si>
  <si>
    <t>蛋白検出の者</t>
    <phoneticPr fontId="19"/>
  </si>
  <si>
    <t>尿糖検出の者</t>
    <phoneticPr fontId="19"/>
  </si>
  <si>
    <t xml:space="preserve"> 未歯</t>
    <phoneticPr fontId="19"/>
  </si>
  <si>
    <t xml:space="preserve"> 処数</t>
    <phoneticPr fontId="19"/>
  </si>
  <si>
    <t xml:space="preserve"> 置</t>
    <phoneticPr fontId="19"/>
  </si>
  <si>
    <t>満</t>
    <phoneticPr fontId="19"/>
  </si>
  <si>
    <t>満</t>
    <phoneticPr fontId="19"/>
  </si>
  <si>
    <t>満</t>
    <phoneticPr fontId="19"/>
  </si>
  <si>
    <t>以</t>
    <phoneticPr fontId="19"/>
  </si>
  <si>
    <t>上</t>
    <phoneticPr fontId="19"/>
  </si>
  <si>
    <t>上</t>
    <phoneticPr fontId="19"/>
  </si>
  <si>
    <t>X</t>
    <phoneticPr fontId="19"/>
  </si>
  <si>
    <t>X</t>
    <phoneticPr fontId="19"/>
  </si>
  <si>
    <t>X</t>
    <phoneticPr fontId="19"/>
  </si>
  <si>
    <t>…</t>
    <phoneticPr fontId="19"/>
  </si>
  <si>
    <t>X</t>
    <phoneticPr fontId="19"/>
  </si>
  <si>
    <t>X</t>
    <phoneticPr fontId="19"/>
  </si>
  <si>
    <t>X</t>
    <phoneticPr fontId="19"/>
  </si>
  <si>
    <t>X</t>
    <phoneticPr fontId="19"/>
  </si>
  <si>
    <t>…</t>
    <phoneticPr fontId="19"/>
  </si>
  <si>
    <t>X</t>
    <phoneticPr fontId="19"/>
  </si>
  <si>
    <t>永久歯の１人当り平均むし歯(う歯)等数</t>
    <phoneticPr fontId="19"/>
  </si>
  <si>
    <t>栄養状態</t>
    <phoneticPr fontId="19"/>
  </si>
  <si>
    <t>せき柱・胸郭</t>
    <phoneticPr fontId="19"/>
  </si>
  <si>
    <t>蛋白検出の者</t>
    <phoneticPr fontId="19"/>
  </si>
  <si>
    <t>尿糖検出の者</t>
    <phoneticPr fontId="19"/>
  </si>
  <si>
    <t xml:space="preserve"> 未歯</t>
    <phoneticPr fontId="19"/>
  </si>
  <si>
    <t xml:space="preserve"> 処数</t>
    <phoneticPr fontId="19"/>
  </si>
  <si>
    <t xml:space="preserve"> 置</t>
    <phoneticPr fontId="19"/>
  </si>
  <si>
    <t>５</t>
    <phoneticPr fontId="3"/>
  </si>
  <si>
    <t>１９</t>
    <phoneticPr fontId="3"/>
  </si>
  <si>
    <t>２０</t>
    <phoneticPr fontId="3"/>
  </si>
  <si>
    <t>２３</t>
    <phoneticPr fontId="3"/>
  </si>
  <si>
    <t>２４</t>
    <phoneticPr fontId="3"/>
  </si>
  <si>
    <t>平成２５年度</t>
    <phoneticPr fontId="3"/>
  </si>
  <si>
    <t>X</t>
    <phoneticPr fontId="3"/>
  </si>
  <si>
    <t>-</t>
    <phoneticPr fontId="3"/>
  </si>
  <si>
    <t>-</t>
    <phoneticPr fontId="3"/>
  </si>
  <si>
    <t>　参考図－１　年齢別体格の推移（昭和38年～平成25年）</t>
    <rPh sb="1" eb="3">
      <t>サンコウ</t>
    </rPh>
    <rPh sb="3" eb="4">
      <t>ズ</t>
    </rPh>
    <phoneticPr fontId="12"/>
  </si>
  <si>
    <t>S38</t>
    <phoneticPr fontId="12"/>
  </si>
  <si>
    <t>S43</t>
    <phoneticPr fontId="12"/>
  </si>
  <si>
    <t>S48</t>
  </si>
  <si>
    <t>S53</t>
  </si>
  <si>
    <t>S58</t>
  </si>
  <si>
    <t>S63</t>
  </si>
  <si>
    <t>H5</t>
    <phoneticPr fontId="12"/>
  </si>
  <si>
    <t>H10</t>
    <phoneticPr fontId="12"/>
  </si>
  <si>
    <t>H15</t>
  </si>
  <si>
    <t>H20</t>
  </si>
  <si>
    <t>H25</t>
  </si>
  <si>
    <t>19</t>
  </si>
  <si>
    <t>20</t>
  </si>
  <si>
    <t>21</t>
  </si>
  <si>
    <t>22</t>
  </si>
  <si>
    <t>24</t>
    <phoneticPr fontId="3"/>
  </si>
  <si>
    <t>25</t>
    <phoneticPr fontId="3"/>
  </si>
  <si>
    <t>参考表－１　17歳の者(高校3年生)の体格の推移(昭和62年度～平成25年度)</t>
    <rPh sb="0" eb="2">
      <t>サンコウ</t>
    </rPh>
    <rPh sb="2" eb="3">
      <t>オモテ</t>
    </rPh>
    <phoneticPr fontId="3"/>
  </si>
  <si>
    <t>参考表－２　17歳の者(高校3年生)の体格の推移(昭和62年度～平成25年度)</t>
    <rPh sb="0" eb="2">
      <t>サンコウ</t>
    </rPh>
    <rPh sb="2" eb="3">
      <t>オモテ</t>
    </rPh>
    <rPh sb="36" eb="37">
      <t>ネン</t>
    </rPh>
    <phoneticPr fontId="3"/>
  </si>
  <si>
    <t>秋田県、宮城県</t>
    <rPh sb="0" eb="3">
      <t>アキタケン</t>
    </rPh>
    <rPh sb="4" eb="7">
      <t>ミヤギケン</t>
    </rPh>
    <phoneticPr fontId="3"/>
  </si>
  <si>
    <t>北海道</t>
    <rPh sb="0" eb="3">
      <t>ホッカイドウ</t>
    </rPh>
    <phoneticPr fontId="3"/>
  </si>
  <si>
    <t>表－２　年齢別、男女別体格の平均値の全国との比較(平成25年度)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</si>
</sst>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_-&quot;¥&quot;* #,##0.00_-;\-&quot;¥&quot;* #,##0.00_-;_-&quot;¥&quot;* &quot;-&quot;??_-;_-@_-"/>
    <numFmt numFmtId="177" formatCode="#,##0\ ;&quot;△ &quot;#,##0\ ;_*&quot;- &quot;"/>
    <numFmt numFmtId="178" formatCode="#,##0.00\ ;&quot;△ &quot;#,##0.00\ ;_*&quot;- &quot;"/>
    <numFmt numFmtId="179" formatCode="#,##0.0\ ;&quot;△ &quot;#,##0.0\ ;_*&quot;- &quot;"/>
    <numFmt numFmtId="180" formatCode="0_);[Red]\(0\)"/>
    <numFmt numFmtId="181" formatCode="#,##0.00\ ;&quot;△&quot;#,##0.00\ ;_*&quot;- &quot;"/>
    <numFmt numFmtId="182" formatCode="0.0_ "/>
    <numFmt numFmtId="183" formatCode="0.00_ "/>
    <numFmt numFmtId="184" formatCode="0.0_);[Red]\(0.0\)"/>
    <numFmt numFmtId="185" formatCode="0.00_);[Red]\(0.00\)"/>
    <numFmt numFmtId="186" formatCode="#,##0.00;&quot;△&quot;#,##0.00;&quot;…&quot;;&quot;－&quot;"/>
    <numFmt numFmtId="187" formatCode="#,##0.00;&quot;△&quot;#,##0.00;&quot;－&quot;;&quot;…&quot;"/>
    <numFmt numFmtId="188" formatCode="#,##0.00;&quot;△&quot;#,##0.00;&quot;0.00&quot;;&quot;…&quot;"/>
    <numFmt numFmtId="189" formatCode="##0.0;0;&quot;－&quot;"/>
    <numFmt numFmtId="190" formatCode="#,##0.0;&quot;△&quot;#,##0.0"/>
    <numFmt numFmtId="191" formatCode="#,##0.0\ ;&quot;△&quot;#,##0.0\ ;_*&quot;- &quot;"/>
    <numFmt numFmtId="192" formatCode="#,##0.0_);\(#,##0.0\)"/>
    <numFmt numFmtId="193" formatCode="#,##0.0"/>
    <numFmt numFmtId="194" formatCode="#,##0.0;&quot;△ &quot;#,##0.0"/>
  </numFmts>
  <fonts count="3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Ｐ明朝"/>
      <family val="1"/>
      <charset val="128"/>
    </font>
    <font>
      <sz val="14"/>
      <name val="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10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11"/>
      <color rgb="FFFF0000"/>
      <name val="明朝"/>
      <family val="1"/>
      <charset val="128"/>
    </font>
    <font>
      <sz val="9"/>
      <name val="明朝"/>
      <family val="1"/>
      <charset val="128"/>
    </font>
    <font>
      <sz val="8.5"/>
      <name val="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/>
  </cellStyleXfs>
  <cellXfs count="435">
    <xf numFmtId="0" fontId="0" fillId="0" borderId="0" xfId="0"/>
    <xf numFmtId="0" fontId="4" fillId="0" borderId="0" xfId="0" applyFont="1" applyAlignment="1"/>
    <xf numFmtId="0" fontId="5" fillId="0" borderId="0" xfId="0" applyFont="1" applyAlignment="1">
      <alignment horizontal="centerContinuous"/>
    </xf>
    <xf numFmtId="182" fontId="5" fillId="0" borderId="0" xfId="0" applyNumberFormat="1" applyFont="1" applyAlignment="1">
      <alignment horizontal="centerContinuous"/>
    </xf>
    <xf numFmtId="179" fontId="5" fillId="0" borderId="0" xfId="0" applyNumberFormat="1" applyFont="1" applyAlignment="1">
      <alignment horizontal="centerContinuous"/>
    </xf>
    <xf numFmtId="0" fontId="5" fillId="0" borderId="0" xfId="0" applyNumberFormat="1" applyFont="1" applyBorder="1" applyAlignment="1">
      <alignment horizontal="center"/>
    </xf>
    <xf numFmtId="182" fontId="5" fillId="0" borderId="0" xfId="0" applyNumberFormat="1" applyFont="1"/>
    <xf numFmtId="0" fontId="5" fillId="0" borderId="0" xfId="0" applyFont="1"/>
    <xf numFmtId="179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182" fontId="5" fillId="0" borderId="2" xfId="0" applyNumberFormat="1" applyFont="1" applyBorder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2" fontId="5" fillId="0" borderId="4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82" fontId="5" fillId="0" borderId="6" xfId="0" applyNumberFormat="1" applyFont="1" applyBorder="1" applyAlignment="1">
      <alignment horizontal="center"/>
    </xf>
    <xf numFmtId="179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182" fontId="5" fillId="0" borderId="7" xfId="0" applyNumberFormat="1" applyFont="1" applyBorder="1"/>
    <xf numFmtId="179" fontId="5" fillId="0" borderId="7" xfId="0" applyNumberFormat="1" applyFont="1" applyBorder="1" applyAlignment="1">
      <alignment horizontal="right"/>
    </xf>
    <xf numFmtId="0" fontId="5" fillId="0" borderId="8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82" fontId="5" fillId="0" borderId="8" xfId="0" applyNumberFormat="1" applyFont="1" applyBorder="1"/>
    <xf numFmtId="179" fontId="5" fillId="0" borderId="8" xfId="0" applyNumberFormat="1" applyFont="1" applyBorder="1"/>
    <xf numFmtId="0" fontId="5" fillId="0" borderId="6" xfId="0" applyFont="1" applyBorder="1" applyAlignment="1">
      <alignment horizontal="center"/>
    </xf>
    <xf numFmtId="182" fontId="5" fillId="0" borderId="6" xfId="0" applyNumberFormat="1" applyFont="1" applyBorder="1"/>
    <xf numFmtId="0" fontId="5" fillId="0" borderId="6" xfId="0" applyNumberFormat="1" applyFont="1" applyBorder="1" applyAlignment="1">
      <alignment horizontal="center"/>
    </xf>
    <xf numFmtId="179" fontId="5" fillId="0" borderId="7" xfId="0" applyNumberFormat="1" applyFont="1" applyBorder="1"/>
    <xf numFmtId="179" fontId="5" fillId="0" borderId="6" xfId="0" applyNumberFormat="1" applyFont="1" applyBorder="1"/>
    <xf numFmtId="182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textRotation="180"/>
    </xf>
    <xf numFmtId="0" fontId="10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79" fontId="8" fillId="0" borderId="6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9" fontId="8" fillId="0" borderId="4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79" fontId="8" fillId="0" borderId="14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79" fontId="8" fillId="0" borderId="19" xfId="0" applyNumberFormat="1" applyFont="1" applyBorder="1" applyAlignment="1">
      <alignment vertical="center"/>
    </xf>
    <xf numFmtId="0" fontId="11" fillId="0" borderId="0" xfId="4" applyFont="1" applyFill="1" applyBorder="1"/>
    <xf numFmtId="185" fontId="11" fillId="0" borderId="0" xfId="4" applyNumberFormat="1" applyFill="1" applyBorder="1"/>
    <xf numFmtId="182" fontId="11" fillId="0" borderId="0" xfId="4" applyNumberFormat="1" applyFill="1" applyBorder="1"/>
    <xf numFmtId="0" fontId="11" fillId="0" borderId="0" xfId="4" applyFill="1" applyBorder="1"/>
    <xf numFmtId="180" fontId="11" fillId="0" borderId="0" xfId="4" applyNumberFormat="1" applyFill="1" applyBorder="1"/>
    <xf numFmtId="180" fontId="11" fillId="0" borderId="0" xfId="4" applyNumberFormat="1" applyFill="1" applyBorder="1" applyAlignment="1">
      <alignment horizontal="right"/>
    </xf>
    <xf numFmtId="185" fontId="11" fillId="0" borderId="0" xfId="4" applyNumberFormat="1" applyFont="1" applyFill="1" applyBorder="1"/>
    <xf numFmtId="182" fontId="11" fillId="0" borderId="0" xfId="4" applyNumberFormat="1" applyFont="1" applyFill="1" applyBorder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4" fontId="6" fillId="0" borderId="0" xfId="0" applyNumberFormat="1" applyFont="1" applyAlignment="1">
      <alignment vertical="center"/>
    </xf>
    <xf numFmtId="184" fontId="8" fillId="0" borderId="20" xfId="0" applyNumberFormat="1" applyFont="1" applyBorder="1" applyAlignment="1">
      <alignment horizontal="centerContinuous" vertical="center"/>
    </xf>
    <xf numFmtId="0" fontId="8" fillId="0" borderId="20" xfId="0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Continuous" vertical="center"/>
    </xf>
    <xf numFmtId="0" fontId="8" fillId="2" borderId="14" xfId="0" applyFont="1" applyFill="1" applyBorder="1" applyAlignment="1">
      <alignment horizontal="center" vertical="center" wrapText="1"/>
    </xf>
    <xf numFmtId="184" fontId="8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vertical="center"/>
    </xf>
    <xf numFmtId="179" fontId="8" fillId="0" borderId="23" xfId="0" applyNumberFormat="1" applyFont="1" applyBorder="1" applyAlignment="1">
      <alignment vertical="center"/>
    </xf>
    <xf numFmtId="179" fontId="8" fillId="0" borderId="24" xfId="0" applyNumberFormat="1" applyFont="1" applyBorder="1" applyAlignment="1">
      <alignment vertical="center"/>
    </xf>
    <xf numFmtId="176" fontId="8" fillId="0" borderId="25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vertical="center"/>
    </xf>
    <xf numFmtId="179" fontId="8" fillId="0" borderId="25" xfId="0" applyNumberFormat="1" applyFont="1" applyBorder="1" applyAlignment="1">
      <alignment vertical="center"/>
    </xf>
    <xf numFmtId="179" fontId="8" fillId="0" borderId="26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horizontal="right" vertical="center"/>
    </xf>
    <xf numFmtId="177" fontId="8" fillId="0" borderId="14" xfId="0" applyNumberFormat="1" applyFont="1" applyBorder="1" applyAlignment="1">
      <alignment vertical="center"/>
    </xf>
    <xf numFmtId="179" fontId="8" fillId="0" borderId="15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vertical="center"/>
    </xf>
    <xf numFmtId="179" fontId="8" fillId="0" borderId="27" xfId="0" applyNumberFormat="1" applyFont="1" applyBorder="1" applyAlignment="1">
      <alignment vertical="center"/>
    </xf>
    <xf numFmtId="179" fontId="8" fillId="0" borderId="28" xfId="0" applyNumberFormat="1" applyFont="1" applyBorder="1" applyAlignment="1">
      <alignment vertical="center"/>
    </xf>
    <xf numFmtId="184" fontId="6" fillId="0" borderId="0" xfId="0" applyNumberFormat="1" applyFont="1"/>
    <xf numFmtId="0" fontId="6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8" fillId="0" borderId="32" xfId="0" applyFont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0" fontId="8" fillId="0" borderId="0" xfId="0" applyFont="1"/>
    <xf numFmtId="0" fontId="6" fillId="0" borderId="0" xfId="0" applyFont="1" applyFill="1"/>
    <xf numFmtId="179" fontId="6" fillId="0" borderId="0" xfId="0" applyNumberFormat="1" applyFont="1"/>
    <xf numFmtId="0" fontId="6" fillId="0" borderId="33" xfId="0" applyFont="1" applyBorder="1" applyAlignment="1">
      <alignment wrapText="1"/>
    </xf>
    <xf numFmtId="0" fontId="0" fillId="0" borderId="33" xfId="0" applyBorder="1" applyAlignment="1"/>
    <xf numFmtId="0" fontId="0" fillId="0" borderId="0" xfId="0" applyAlignment="1"/>
    <xf numFmtId="0" fontId="0" fillId="0" borderId="0" xfId="0" applyFill="1"/>
    <xf numFmtId="0" fontId="13" fillId="0" borderId="0" xfId="0" applyFont="1"/>
    <xf numFmtId="0" fontId="8" fillId="0" borderId="34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81" fontId="8" fillId="0" borderId="4" xfId="0" applyNumberFormat="1" applyFont="1" applyBorder="1" applyAlignment="1">
      <alignment vertical="center"/>
    </xf>
    <xf numFmtId="179" fontId="8" fillId="0" borderId="4" xfId="0" applyNumberFormat="1" applyFont="1" applyFill="1" applyBorder="1" applyAlignment="1">
      <alignment vertical="center"/>
    </xf>
    <xf numFmtId="181" fontId="8" fillId="0" borderId="19" xfId="0" applyNumberFormat="1" applyFont="1" applyBorder="1" applyAlignment="1">
      <alignment vertical="center"/>
    </xf>
    <xf numFmtId="181" fontId="8" fillId="0" borderId="0" xfId="0" applyNumberFormat="1" applyFont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0" fontId="10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81" fontId="8" fillId="0" borderId="26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49" fontId="8" fillId="0" borderId="35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Continuous" vertical="center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1" fontId="8" fillId="0" borderId="3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81" fontId="8" fillId="0" borderId="6" xfId="0" applyNumberFormat="1" applyFont="1" applyBorder="1" applyAlignment="1">
      <alignment vertical="center"/>
    </xf>
    <xf numFmtId="181" fontId="8" fillId="0" borderId="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81" fontId="8" fillId="0" borderId="24" xfId="0" applyNumberFormat="1" applyFont="1" applyBorder="1" applyAlignment="1">
      <alignment vertical="center"/>
    </xf>
    <xf numFmtId="0" fontId="7" fillId="0" borderId="0" xfId="0" applyFont="1" applyAlignment="1"/>
    <xf numFmtId="0" fontId="6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81" fontId="8" fillId="0" borderId="32" xfId="0" applyNumberFormat="1" applyFont="1" applyBorder="1" applyAlignment="1">
      <alignment vertical="center"/>
    </xf>
    <xf numFmtId="178" fontId="8" fillId="0" borderId="19" xfId="0" applyNumberFormat="1" applyFont="1" applyBorder="1" applyAlignment="1">
      <alignment vertical="center"/>
    </xf>
    <xf numFmtId="181" fontId="8" fillId="0" borderId="28" xfId="0" applyNumberFormat="1" applyFont="1" applyBorder="1" applyAlignment="1">
      <alignment vertical="center"/>
    </xf>
    <xf numFmtId="183" fontId="8" fillId="0" borderId="4" xfId="0" applyNumberFormat="1" applyFont="1" applyBorder="1" applyAlignment="1">
      <alignment vertical="center"/>
    </xf>
    <xf numFmtId="185" fontId="8" fillId="0" borderId="26" xfId="0" applyNumberFormat="1" applyFont="1" applyBorder="1" applyAlignment="1">
      <alignment vertical="center"/>
    </xf>
    <xf numFmtId="181" fontId="8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49" fontId="0" fillId="0" borderId="0" xfId="0" applyNumberFormat="1" applyAlignment="1">
      <alignment textRotation="180"/>
    </xf>
    <xf numFmtId="0" fontId="5" fillId="0" borderId="0" xfId="0" quotePrefix="1" applyFont="1"/>
    <xf numFmtId="49" fontId="13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8" fillId="0" borderId="40" xfId="0" applyNumberFormat="1" applyFont="1" applyBorder="1" applyAlignment="1">
      <alignment vertical="center"/>
    </xf>
    <xf numFmtId="49" fontId="8" fillId="0" borderId="4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179" fontId="8" fillId="0" borderId="25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8" fillId="0" borderId="43" xfId="0" applyNumberFormat="1" applyFont="1" applyFill="1" applyBorder="1" applyAlignment="1">
      <alignment horizontal="center" vertical="center"/>
    </xf>
    <xf numFmtId="179" fontId="8" fillId="0" borderId="28" xfId="0" applyNumberFormat="1" applyFont="1" applyFill="1" applyBorder="1" applyAlignment="1">
      <alignment vertical="center"/>
    </xf>
    <xf numFmtId="0" fontId="16" fillId="0" borderId="0" xfId="0" applyFont="1" applyAlignment="1"/>
    <xf numFmtId="0" fontId="2" fillId="0" borderId="0" xfId="0" applyFont="1"/>
    <xf numFmtId="0" fontId="17" fillId="0" borderId="0" xfId="0" applyFont="1"/>
    <xf numFmtId="0" fontId="20" fillId="0" borderId="0" xfId="3" applyFont="1" applyFill="1"/>
    <xf numFmtId="0" fontId="13" fillId="0" borderId="0" xfId="3" applyFont="1" applyFill="1"/>
    <xf numFmtId="0" fontId="21" fillId="0" borderId="0" xfId="3" applyFont="1" applyFill="1" applyAlignment="1">
      <alignment horizontal="left"/>
    </xf>
    <xf numFmtId="0" fontId="22" fillId="0" borderId="0" xfId="3" applyFont="1" applyFill="1"/>
    <xf numFmtId="0" fontId="22" fillId="0" borderId="0" xfId="3" applyFont="1" applyFill="1" applyAlignment="1">
      <alignment horizontal="right"/>
    </xf>
    <xf numFmtId="0" fontId="22" fillId="0" borderId="33" xfId="3" applyFont="1" applyFill="1" applyBorder="1" applyAlignment="1">
      <alignment vertical="center"/>
    </xf>
    <xf numFmtId="0" fontId="22" fillId="0" borderId="36" xfId="3" applyFont="1" applyFill="1" applyBorder="1" applyAlignment="1">
      <alignment horizontal="centerContinuous" vertical="center"/>
    </xf>
    <xf numFmtId="0" fontId="22" fillId="0" borderId="12" xfId="3" applyFont="1" applyFill="1" applyBorder="1" applyAlignment="1">
      <alignment horizontal="centerContinuous" vertical="center"/>
    </xf>
    <xf numFmtId="0" fontId="22" fillId="0" borderId="44" xfId="3" applyFont="1" applyFill="1" applyBorder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2" fillId="0" borderId="1" xfId="3" applyFont="1" applyFill="1" applyBorder="1" applyAlignment="1">
      <alignment vertical="center"/>
    </xf>
    <xf numFmtId="0" fontId="22" fillId="0" borderId="45" xfId="3" quotePrefix="1" applyFont="1" applyFill="1" applyBorder="1" applyAlignment="1">
      <alignment horizontal="left" vertical="center"/>
    </xf>
    <xf numFmtId="0" fontId="22" fillId="0" borderId="45" xfId="3" applyFont="1" applyFill="1" applyBorder="1" applyAlignment="1">
      <alignment horizontal="left" vertical="center"/>
    </xf>
    <xf numFmtId="0" fontId="22" fillId="0" borderId="45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46" xfId="3" applyFont="1" applyFill="1" applyBorder="1" applyAlignment="1">
      <alignment horizontal="centerContinuous" vertical="center"/>
    </xf>
    <xf numFmtId="0" fontId="22" fillId="0" borderId="47" xfId="3" applyFont="1" applyFill="1" applyBorder="1" applyAlignment="1">
      <alignment horizontal="centerContinuous" vertical="center"/>
    </xf>
    <xf numFmtId="0" fontId="22" fillId="0" borderId="3" xfId="3" applyFont="1" applyFill="1" applyBorder="1" applyAlignment="1">
      <alignment vertical="center"/>
    </xf>
    <xf numFmtId="0" fontId="22" fillId="0" borderId="45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2" fillId="0" borderId="45" xfId="3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right" vertical="center"/>
    </xf>
    <xf numFmtId="0" fontId="22" fillId="0" borderId="47" xfId="3" applyFont="1" applyFill="1" applyBorder="1" applyAlignment="1">
      <alignment vertical="center"/>
    </xf>
    <xf numFmtId="0" fontId="22" fillId="0" borderId="5" xfId="3" applyFont="1" applyFill="1" applyBorder="1" applyAlignment="1">
      <alignment vertical="center"/>
    </xf>
    <xf numFmtId="0" fontId="22" fillId="0" borderId="5" xfId="3" applyFont="1" applyFill="1" applyBorder="1" applyAlignment="1">
      <alignment horizontal="right" vertical="center"/>
    </xf>
    <xf numFmtId="0" fontId="22" fillId="0" borderId="46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right" vertical="center"/>
    </xf>
    <xf numFmtId="0" fontId="22" fillId="0" borderId="45" xfId="3" applyFont="1" applyFill="1" applyBorder="1"/>
    <xf numFmtId="0" fontId="22" fillId="0" borderId="48" xfId="3" applyFont="1" applyFill="1" applyBorder="1" applyAlignment="1">
      <alignment horizontal="left"/>
    </xf>
    <xf numFmtId="0" fontId="22" fillId="0" borderId="0" xfId="3" applyFont="1" applyFill="1" applyAlignment="1">
      <alignment horizontal="left"/>
    </xf>
    <xf numFmtId="190" fontId="22" fillId="0" borderId="45" xfId="3" applyNumberFormat="1" applyFont="1" applyFill="1" applyBorder="1" applyAlignment="1" applyProtection="1">
      <alignment horizontal="right"/>
    </xf>
    <xf numFmtId="190" fontId="22" fillId="0" borderId="0" xfId="3" applyNumberFormat="1" applyFont="1" applyFill="1" applyBorder="1" applyAlignment="1" applyProtection="1">
      <alignment horizontal="right"/>
    </xf>
    <xf numFmtId="0" fontId="22" fillId="0" borderId="49" xfId="3" applyFont="1" applyFill="1" applyBorder="1"/>
    <xf numFmtId="2" fontId="22" fillId="0" borderId="50" xfId="3" applyNumberFormat="1" applyFont="1" applyFill="1" applyBorder="1" applyProtection="1"/>
    <xf numFmtId="2" fontId="22" fillId="0" borderId="49" xfId="3" applyNumberFormat="1" applyFont="1" applyFill="1" applyBorder="1" applyProtection="1"/>
    <xf numFmtId="0" fontId="22" fillId="0" borderId="0" xfId="3" applyFont="1" applyFill="1" applyBorder="1" applyAlignment="1">
      <alignment vertical="distributed" textRotation="255"/>
    </xf>
    <xf numFmtId="187" fontId="22" fillId="0" borderId="0" xfId="3" applyNumberFormat="1" applyFont="1" applyFill="1" applyBorder="1" applyAlignment="1" applyProtection="1">
      <alignment horizontal="right"/>
    </xf>
    <xf numFmtId="188" fontId="22" fillId="0" borderId="0" xfId="3" applyNumberFormat="1" applyFont="1" applyFill="1" applyBorder="1" applyAlignment="1" applyProtection="1">
      <alignment horizontal="right"/>
    </xf>
    <xf numFmtId="186" fontId="22" fillId="0" borderId="0" xfId="3" applyNumberFormat="1" applyFont="1" applyFill="1" applyBorder="1" applyAlignment="1" applyProtection="1">
      <alignment horizontal="right"/>
    </xf>
    <xf numFmtId="2" fontId="22" fillId="0" borderId="0" xfId="3" applyNumberFormat="1" applyFont="1" applyFill="1" applyBorder="1" applyProtection="1"/>
    <xf numFmtId="0" fontId="11" fillId="0" borderId="0" xfId="2">
      <alignment vertical="center"/>
    </xf>
    <xf numFmtId="189" fontId="22" fillId="0" borderId="0" xfId="3" quotePrefix="1" applyNumberFormat="1" applyFont="1" applyFill="1" applyAlignment="1">
      <alignment horizontal="left"/>
    </xf>
    <xf numFmtId="0" fontId="22" fillId="0" borderId="0" xfId="3" quotePrefix="1" applyFont="1" applyFill="1" applyAlignment="1">
      <alignment horizontal="left"/>
    </xf>
    <xf numFmtId="0" fontId="13" fillId="0" borderId="0" xfId="3" applyFont="1" applyFill="1" applyAlignment="1"/>
    <xf numFmtId="179" fontId="5" fillId="0" borderId="8" xfId="0" applyNumberFormat="1" applyFont="1" applyBorder="1" applyAlignment="1">
      <alignment horizontal="right"/>
    </xf>
    <xf numFmtId="179" fontId="5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51" xfId="0" applyFont="1" applyBorder="1" applyAlignment="1">
      <alignment vertical="center"/>
    </xf>
    <xf numFmtId="0" fontId="8" fillId="0" borderId="21" xfId="0" applyFont="1" applyFill="1" applyBorder="1" applyAlignment="1">
      <alignment horizontal="centerContinuous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4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horizontal="right"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26" xfId="0" applyNumberFormat="1" applyFont="1" applyFill="1" applyBorder="1" applyAlignment="1">
      <alignment vertical="center"/>
    </xf>
    <xf numFmtId="0" fontId="8" fillId="0" borderId="52" xfId="0" applyNumberFormat="1" applyFont="1" applyFill="1" applyBorder="1" applyAlignment="1">
      <alignment horizontal="right" vertical="center"/>
    </xf>
    <xf numFmtId="0" fontId="8" fillId="0" borderId="19" xfId="0" applyNumberFormat="1" applyFont="1" applyFill="1" applyBorder="1" applyAlignment="1">
      <alignment vertical="center"/>
    </xf>
    <xf numFmtId="0" fontId="8" fillId="0" borderId="19" xfId="0" applyNumberFormat="1" applyFont="1" applyBorder="1" applyAlignment="1">
      <alignment vertical="center"/>
    </xf>
    <xf numFmtId="0" fontId="8" fillId="0" borderId="19" xfId="0" applyNumberFormat="1" applyFont="1" applyBorder="1" applyAlignment="1">
      <alignment horizontal="right" vertical="center"/>
    </xf>
    <xf numFmtId="0" fontId="8" fillId="0" borderId="19" xfId="0" applyNumberFormat="1" applyFont="1" applyFill="1" applyBorder="1" applyAlignment="1">
      <alignment horizontal="right" vertical="center"/>
    </xf>
    <xf numFmtId="0" fontId="8" fillId="0" borderId="32" xfId="0" applyNumberFormat="1" applyFont="1" applyFill="1" applyBorder="1" applyAlignment="1">
      <alignment horizontal="right" vertical="center"/>
    </xf>
    <xf numFmtId="0" fontId="8" fillId="0" borderId="53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vertical="center" textRotation="180"/>
    </xf>
    <xf numFmtId="0" fontId="8" fillId="0" borderId="28" xfId="0" applyNumberFormat="1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Continuous" vertical="center"/>
    </xf>
    <xf numFmtId="0" fontId="8" fillId="0" borderId="26" xfId="0" applyFont="1" applyBorder="1" applyAlignment="1">
      <alignment horizontal="centerContinuous" vertical="center"/>
    </xf>
    <xf numFmtId="0" fontId="8" fillId="0" borderId="54" xfId="0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184" fontId="8" fillId="0" borderId="4" xfId="0" applyNumberFormat="1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191" fontId="8" fillId="0" borderId="19" xfId="0" applyNumberFormat="1" applyFont="1" applyBorder="1" applyAlignment="1">
      <alignment vertical="center"/>
    </xf>
    <xf numFmtId="184" fontId="8" fillId="0" borderId="19" xfId="0" applyNumberFormat="1" applyFont="1" applyBorder="1" applyAlignment="1">
      <alignment vertical="center"/>
    </xf>
    <xf numFmtId="181" fontId="8" fillId="0" borderId="5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3" fontId="6" fillId="0" borderId="0" xfId="0" applyNumberFormat="1" applyFont="1" applyBorder="1" applyAlignment="1">
      <alignment vertical="center"/>
    </xf>
    <xf numFmtId="185" fontId="6" fillId="0" borderId="0" xfId="0" applyNumberFormat="1" applyFont="1" applyBorder="1" applyAlignment="1">
      <alignment vertical="center"/>
    </xf>
    <xf numFmtId="182" fontId="8" fillId="0" borderId="4" xfId="0" applyNumberFormat="1" applyFont="1" applyFill="1" applyBorder="1" applyAlignment="1">
      <alignment vertical="center"/>
    </xf>
    <xf numFmtId="182" fontId="8" fillId="0" borderId="19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8" fillId="0" borderId="57" xfId="0" applyNumberFormat="1" applyFont="1" applyFill="1" applyBorder="1" applyAlignment="1">
      <alignment horizontal="center" vertical="center"/>
    </xf>
    <xf numFmtId="182" fontId="8" fillId="0" borderId="58" xfId="0" applyNumberFormat="1" applyFont="1" applyBorder="1" applyAlignment="1">
      <alignment vertical="center"/>
    </xf>
    <xf numFmtId="179" fontId="8" fillId="0" borderId="59" xfId="0" applyNumberFormat="1" applyFont="1" applyFill="1" applyBorder="1" applyAlignment="1">
      <alignment vertical="center"/>
    </xf>
    <xf numFmtId="179" fontId="8" fillId="0" borderId="60" xfId="0" applyNumberFormat="1" applyFont="1" applyFill="1" applyBorder="1" applyAlignment="1">
      <alignment vertical="center"/>
    </xf>
    <xf numFmtId="0" fontId="20" fillId="0" borderId="0" xfId="3" applyFont="1" applyFill="1" applyAlignment="1">
      <alignment vertical="center" textRotation="180"/>
    </xf>
    <xf numFmtId="0" fontId="22" fillId="0" borderId="0" xfId="3" applyFont="1" applyFill="1" applyBorder="1" applyAlignment="1">
      <alignment horizontal="left"/>
    </xf>
    <xf numFmtId="0" fontId="20" fillId="0" borderId="0" xfId="3" applyFont="1" applyFill="1" applyBorder="1"/>
    <xf numFmtId="192" fontId="8" fillId="0" borderId="26" xfId="0" applyNumberFormat="1" applyFont="1" applyBorder="1" applyAlignment="1">
      <alignment vertical="center"/>
    </xf>
    <xf numFmtId="193" fontId="8" fillId="0" borderId="4" xfId="0" applyNumberFormat="1" applyFont="1" applyFill="1" applyBorder="1" applyAlignment="1">
      <alignment vertical="center"/>
    </xf>
    <xf numFmtId="193" fontId="8" fillId="0" borderId="19" xfId="0" applyNumberFormat="1" applyFont="1" applyFill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193" fontId="8" fillId="0" borderId="1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shrinkToFit="1"/>
    </xf>
    <xf numFmtId="0" fontId="24" fillId="0" borderId="0" xfId="0" applyFont="1"/>
    <xf numFmtId="194" fontId="8" fillId="0" borderId="61" xfId="0" applyNumberFormat="1" applyFont="1" applyBorder="1" applyAlignment="1">
      <alignment vertical="center"/>
    </xf>
    <xf numFmtId="0" fontId="0" fillId="0" borderId="0" xfId="0" applyFont="1"/>
    <xf numFmtId="0" fontId="11" fillId="0" borderId="0" xfId="0" applyFont="1"/>
    <xf numFmtId="180" fontId="11" fillId="0" borderId="0" xfId="4" applyNumberFormat="1" applyFont="1" applyFill="1" applyBorder="1" applyAlignment="1">
      <alignment horizontal="right"/>
    </xf>
    <xf numFmtId="180" fontId="11" fillId="0" borderId="0" xfId="4" applyNumberFormat="1" applyFont="1" applyFill="1" applyBorder="1"/>
    <xf numFmtId="185" fontId="11" fillId="0" borderId="0" xfId="4" applyNumberFormat="1" applyFont="1" applyFill="1" applyBorder="1" applyAlignment="1">
      <alignment horizontal="right"/>
    </xf>
    <xf numFmtId="0" fontId="22" fillId="0" borderId="44" xfId="3" applyFont="1" applyFill="1" applyBorder="1" applyAlignment="1">
      <alignment vertical="center"/>
    </xf>
    <xf numFmtId="0" fontId="22" fillId="0" borderId="10" xfId="3" applyFont="1" applyFill="1" applyBorder="1" applyAlignment="1">
      <alignment vertical="center"/>
    </xf>
    <xf numFmtId="49" fontId="22" fillId="0" borderId="1" xfId="3" applyNumberFormat="1" applyFont="1" applyFill="1" applyBorder="1" applyAlignment="1">
      <alignment vertical="center"/>
    </xf>
    <xf numFmtId="0" fontId="22" fillId="0" borderId="1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centerContinuous" vertical="center"/>
    </xf>
    <xf numFmtId="0" fontId="22" fillId="0" borderId="3" xfId="3" applyFont="1" applyFill="1" applyBorder="1" applyAlignment="1">
      <alignment horizontal="centerContinuous" vertical="center"/>
    </xf>
    <xf numFmtId="0" fontId="22" fillId="0" borderId="3" xfId="3" applyFont="1" applyFill="1" applyBorder="1" applyAlignment="1">
      <alignment horizontal="left" vertical="center"/>
    </xf>
    <xf numFmtId="0" fontId="22" fillId="0" borderId="0" xfId="3" applyFont="1" applyFill="1" applyBorder="1"/>
    <xf numFmtId="0" fontId="22" fillId="0" borderId="0" xfId="3" applyFont="1" applyFill="1" applyBorder="1" applyAlignment="1">
      <alignment horizontal="center"/>
    </xf>
    <xf numFmtId="184" fontId="22" fillId="0" borderId="0" xfId="3" applyNumberFormat="1" applyFont="1" applyFill="1" applyBorder="1"/>
    <xf numFmtId="182" fontId="22" fillId="0" borderId="0" xfId="3" applyNumberFormat="1" applyFont="1" applyFill="1" applyBorder="1" applyAlignment="1">
      <alignment horizontal="right"/>
    </xf>
    <xf numFmtId="0" fontId="22" fillId="0" borderId="6" xfId="3" applyFont="1" applyFill="1" applyBorder="1" applyAlignment="1">
      <alignment horizontal="centerContinuous" vertical="center"/>
    </xf>
    <xf numFmtId="0" fontId="22" fillId="0" borderId="65" xfId="3" applyFont="1" applyFill="1" applyBorder="1" applyAlignment="1">
      <alignment horizontal="left"/>
    </xf>
    <xf numFmtId="0" fontId="22" fillId="0" borderId="4" xfId="3" applyFont="1" applyFill="1" applyBorder="1"/>
    <xf numFmtId="190" fontId="22" fillId="0" borderId="0" xfId="3" applyNumberFormat="1" applyFont="1" applyFill="1" applyBorder="1" applyAlignment="1">
      <alignment horizontal="right"/>
    </xf>
    <xf numFmtId="190" fontId="22" fillId="0" borderId="4" xfId="3" applyNumberFormat="1" applyFont="1" applyFill="1" applyBorder="1" applyAlignment="1">
      <alignment horizontal="right"/>
    </xf>
    <xf numFmtId="0" fontId="22" fillId="0" borderId="19" xfId="3" applyFont="1" applyFill="1" applyBorder="1"/>
    <xf numFmtId="0" fontId="11" fillId="0" borderId="0" xfId="0" applyFont="1" applyFill="1" applyBorder="1" applyAlignment="1">
      <alignment vertical="center"/>
    </xf>
    <xf numFmtId="0" fontId="8" fillId="0" borderId="30" xfId="0" applyNumberFormat="1" applyFont="1" applyFill="1" applyBorder="1" applyAlignment="1">
      <alignment horizontal="right" vertical="center"/>
    </xf>
    <xf numFmtId="0" fontId="8" fillId="0" borderId="32" xfId="0" applyNumberFormat="1" applyFont="1" applyFill="1" applyBorder="1" applyAlignment="1">
      <alignment vertical="center"/>
    </xf>
    <xf numFmtId="181" fontId="8" fillId="0" borderId="6" xfId="0" applyNumberFormat="1" applyFont="1" applyBorder="1" applyAlignment="1">
      <alignment horizontal="right" vertical="center"/>
    </xf>
    <xf numFmtId="179" fontId="8" fillId="0" borderId="68" xfId="0" applyNumberFormat="1" applyFont="1" applyFill="1" applyBorder="1" applyAlignment="1">
      <alignment vertical="center"/>
    </xf>
    <xf numFmtId="179" fontId="8" fillId="0" borderId="53" xfId="0" applyNumberFormat="1" applyFont="1" applyFill="1" applyBorder="1" applyAlignment="1">
      <alignment vertical="center"/>
    </xf>
    <xf numFmtId="0" fontId="25" fillId="0" borderId="8" xfId="0" applyFont="1" applyBorder="1" applyProtection="1">
      <protection locked="0"/>
    </xf>
    <xf numFmtId="0" fontId="26" fillId="0" borderId="6" xfId="0" applyFont="1" applyBorder="1" applyProtection="1">
      <protection locked="0"/>
    </xf>
    <xf numFmtId="192" fontId="8" fillId="0" borderId="69" xfId="0" applyNumberFormat="1" applyFont="1" applyBorder="1" applyAlignment="1">
      <alignment vertical="center"/>
    </xf>
    <xf numFmtId="0" fontId="22" fillId="0" borderId="65" xfId="3" applyFont="1" applyFill="1" applyBorder="1" applyAlignment="1">
      <alignment horizontal="center" vertical="center" textRotation="255"/>
    </xf>
    <xf numFmtId="0" fontId="22" fillId="0" borderId="45" xfId="3" applyFont="1" applyFill="1" applyBorder="1" applyAlignment="1">
      <alignment horizontal="center" vertical="center" textRotation="255"/>
    </xf>
    <xf numFmtId="0" fontId="22" fillId="0" borderId="46" xfId="3" applyFont="1" applyFill="1" applyBorder="1" applyAlignment="1">
      <alignment horizontal="center" vertical="center" textRotation="255"/>
    </xf>
    <xf numFmtId="0" fontId="22" fillId="0" borderId="65" xfId="3" applyFont="1" applyFill="1" applyBorder="1" applyAlignment="1">
      <alignment horizontal="center" vertical="center" textRotation="255" wrapText="1"/>
    </xf>
    <xf numFmtId="0" fontId="22" fillId="0" borderId="3" xfId="3" applyFont="1" applyFill="1" applyBorder="1" applyAlignment="1">
      <alignment horizontal="center" vertical="distributed" textRotation="255"/>
    </xf>
    <xf numFmtId="0" fontId="22" fillId="0" borderId="5" xfId="3" applyFont="1" applyFill="1" applyBorder="1" applyAlignment="1">
      <alignment horizontal="center" vertical="distributed" textRotation="255"/>
    </xf>
    <xf numFmtId="0" fontId="22" fillId="0" borderId="45" xfId="3" applyFont="1" applyFill="1" applyBorder="1" applyAlignment="1">
      <alignment horizontal="center" vertical="distributed" textRotation="255"/>
    </xf>
    <xf numFmtId="0" fontId="22" fillId="0" borderId="46" xfId="3" applyFont="1" applyFill="1" applyBorder="1" applyAlignment="1">
      <alignment horizontal="center" vertical="distributed" textRotation="255"/>
    </xf>
    <xf numFmtId="0" fontId="20" fillId="0" borderId="0" xfId="3" quotePrefix="1" applyFont="1" applyFill="1" applyAlignment="1">
      <alignment horizontal="left" vertical="center" textRotation="180"/>
    </xf>
    <xf numFmtId="0" fontId="20" fillId="0" borderId="0" xfId="3" applyFont="1" applyFill="1" applyAlignment="1">
      <alignment horizontal="left" vertical="center" textRotation="180"/>
    </xf>
    <xf numFmtId="0" fontId="13" fillId="0" borderId="0" xfId="3" applyFont="1" applyFill="1" applyAlignment="1">
      <alignment horizontal="left"/>
    </xf>
    <xf numFmtId="0" fontId="22" fillId="0" borderId="1" xfId="3" applyFont="1" applyFill="1" applyBorder="1" applyAlignment="1">
      <alignment horizontal="center" vertical="center" textRotation="255"/>
    </xf>
    <xf numFmtId="0" fontId="22" fillId="0" borderId="3" xfId="3" applyFont="1" applyFill="1" applyBorder="1" applyAlignment="1">
      <alignment horizontal="center" vertical="center" textRotation="255"/>
    </xf>
    <xf numFmtId="0" fontId="22" fillId="0" borderId="5" xfId="3" applyFont="1" applyFill="1" applyBorder="1" applyAlignment="1">
      <alignment horizontal="center" vertical="center" textRotation="255"/>
    </xf>
    <xf numFmtId="0" fontId="22" fillId="0" borderId="1" xfId="3" applyFont="1" applyFill="1" applyBorder="1" applyAlignment="1">
      <alignment horizontal="center" vertical="center" textRotation="255" wrapText="1"/>
    </xf>
    <xf numFmtId="0" fontId="22" fillId="0" borderId="3" xfId="3" applyFont="1" applyFill="1" applyBorder="1" applyAlignment="1">
      <alignment horizontal="center" vertical="center" textRotation="255" wrapText="1"/>
    </xf>
    <xf numFmtId="0" fontId="22" fillId="0" borderId="5" xfId="3" applyFont="1" applyFill="1" applyBorder="1" applyAlignment="1">
      <alignment horizontal="center" vertical="center" textRotation="255" wrapText="1"/>
    </xf>
    <xf numFmtId="0" fontId="22" fillId="0" borderId="44" xfId="3" applyFont="1" applyFill="1" applyBorder="1" applyAlignment="1">
      <alignment horizontal="center" vertical="center" textRotation="255"/>
    </xf>
    <xf numFmtId="0" fontId="22" fillId="0" borderId="66" xfId="3" applyFont="1" applyFill="1" applyBorder="1" applyAlignment="1">
      <alignment horizontal="center" vertical="distributed" textRotation="255" wrapText="1"/>
    </xf>
    <xf numFmtId="0" fontId="22" fillId="0" borderId="3" xfId="3" applyFont="1" applyFill="1" applyBorder="1" applyAlignment="1">
      <alignment horizontal="center" vertical="distributed" textRotation="255" wrapText="1"/>
    </xf>
    <xf numFmtId="0" fontId="22" fillId="0" borderId="5" xfId="3" applyFont="1" applyFill="1" applyBorder="1" applyAlignment="1">
      <alignment horizontal="center" vertical="distributed" textRotation="255" wrapText="1"/>
    </xf>
    <xf numFmtId="0" fontId="22" fillId="0" borderId="36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38" xfId="3" applyFont="1" applyFill="1" applyBorder="1" applyAlignment="1">
      <alignment horizontal="center" vertical="center"/>
    </xf>
    <xf numFmtId="0" fontId="22" fillId="0" borderId="62" xfId="3" applyFont="1" applyFill="1" applyBorder="1" applyAlignment="1">
      <alignment horizontal="center" vertical="center"/>
    </xf>
    <xf numFmtId="0" fontId="22" fillId="0" borderId="63" xfId="3" applyFont="1" applyFill="1" applyBorder="1" applyAlignment="1">
      <alignment horizontal="center" vertical="center"/>
    </xf>
    <xf numFmtId="0" fontId="22" fillId="0" borderId="64" xfId="3" applyFont="1" applyFill="1" applyBorder="1" applyAlignment="1">
      <alignment horizontal="center" vertical="center"/>
    </xf>
    <xf numFmtId="0" fontId="22" fillId="0" borderId="2" xfId="3" applyFont="1" applyFill="1" applyBorder="1" applyAlignment="1" applyProtection="1">
      <alignment horizontal="center" vertical="center" textRotation="255" wrapText="1"/>
    </xf>
    <xf numFmtId="0" fontId="22" fillId="0" borderId="4" xfId="3" applyFont="1" applyFill="1" applyBorder="1" applyAlignment="1" applyProtection="1">
      <alignment horizontal="center" vertical="center" textRotation="255" wrapText="1"/>
    </xf>
    <xf numFmtId="0" fontId="22" fillId="0" borderId="6" xfId="3" applyFont="1" applyFill="1" applyBorder="1" applyAlignment="1" applyProtection="1">
      <alignment horizontal="center" vertical="center" textRotation="255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/>
    </xf>
    <xf numFmtId="0" fontId="22" fillId="0" borderId="66" xfId="3" applyFont="1" applyFill="1" applyBorder="1" applyAlignment="1">
      <alignment horizontal="center" vertical="distributed" textRotation="255"/>
    </xf>
    <xf numFmtId="0" fontId="22" fillId="0" borderId="10" xfId="3" applyFont="1" applyFill="1" applyBorder="1" applyAlignment="1">
      <alignment horizontal="center" vertical="distributed" textRotation="255"/>
    </xf>
    <xf numFmtId="0" fontId="22" fillId="0" borderId="4" xfId="3" applyFont="1" applyFill="1" applyBorder="1" applyAlignment="1">
      <alignment horizontal="center" vertical="distributed" textRotation="255"/>
    </xf>
    <xf numFmtId="0" fontId="22" fillId="0" borderId="6" xfId="3" applyFont="1" applyFill="1" applyBorder="1" applyAlignment="1">
      <alignment horizontal="center" vertical="distributed" textRotation="255"/>
    </xf>
    <xf numFmtId="0" fontId="22" fillId="0" borderId="10" xfId="3" applyFont="1" applyFill="1" applyBorder="1" applyAlignment="1" applyProtection="1">
      <alignment horizontal="center" vertical="distributed" textRotation="255" wrapText="1"/>
    </xf>
    <xf numFmtId="0" fontId="22" fillId="0" borderId="66" xfId="3" applyFont="1" applyFill="1" applyBorder="1" applyAlignment="1" applyProtection="1">
      <alignment horizontal="distributed" vertical="distributed" textRotation="255"/>
    </xf>
    <xf numFmtId="0" fontId="22" fillId="0" borderId="3" xfId="3" applyFont="1" applyFill="1" applyBorder="1" applyAlignment="1" applyProtection="1">
      <alignment horizontal="distributed" vertical="distributed" textRotation="255"/>
    </xf>
    <xf numFmtId="0" fontId="22" fillId="0" borderId="5" xfId="3" applyFont="1" applyFill="1" applyBorder="1" applyAlignment="1" applyProtection="1">
      <alignment horizontal="distributed" vertical="distributed" textRotation="255"/>
    </xf>
    <xf numFmtId="0" fontId="22" fillId="0" borderId="1" xfId="3" applyFont="1" applyFill="1" applyBorder="1" applyAlignment="1" applyProtection="1">
      <alignment horizontal="center" vertical="center" textRotation="255" wrapText="1"/>
    </xf>
    <xf numFmtId="0" fontId="0" fillId="0" borderId="0" xfId="0" applyAlignment="1">
      <alignment horizontal="left" vertical="center" textRotation="180"/>
    </xf>
    <xf numFmtId="49" fontId="10" fillId="0" borderId="0" xfId="0" applyNumberFormat="1" applyFont="1" applyBorder="1" applyAlignment="1">
      <alignment horizontal="left" vertical="center" textRotation="180"/>
    </xf>
    <xf numFmtId="0" fontId="8" fillId="0" borderId="5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0" fillId="0" borderId="0" xfId="0" applyNumberFormat="1" applyFont="1" applyBorder="1" applyAlignment="1">
      <alignment vertical="center" textRotation="180"/>
    </xf>
    <xf numFmtId="0" fontId="0" fillId="0" borderId="0" xfId="0" applyAlignment="1">
      <alignment vertical="center" textRotation="180"/>
    </xf>
    <xf numFmtId="0" fontId="0" fillId="0" borderId="0" xfId="0" applyAlignment="1"/>
    <xf numFmtId="0" fontId="8" fillId="0" borderId="1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vertical="center" textRotation="180"/>
    </xf>
    <xf numFmtId="0" fontId="9" fillId="0" borderId="26" xfId="0" applyFont="1" applyBorder="1" applyAlignment="1">
      <alignment vertical="center"/>
    </xf>
    <xf numFmtId="185" fontId="27" fillId="0" borderId="0" xfId="4" applyNumberFormat="1" applyFont="1" applyFill="1" applyBorder="1"/>
    <xf numFmtId="0" fontId="27" fillId="0" borderId="0" xfId="4" applyFont="1" applyFill="1" applyBorder="1"/>
    <xf numFmtId="185" fontId="27" fillId="0" borderId="0" xfId="4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Protection="1">
      <protection hidden="1"/>
    </xf>
    <xf numFmtId="49" fontId="28" fillId="0" borderId="0" xfId="0" applyNumberFormat="1" applyFont="1" applyAlignment="1" applyProtection="1">
      <alignment horizontal="center"/>
      <protection hidden="1"/>
    </xf>
    <xf numFmtId="182" fontId="28" fillId="0" borderId="0" xfId="0" applyNumberFormat="1" applyFont="1" applyAlignment="1" applyProtection="1">
      <protection hidden="1"/>
    </xf>
    <xf numFmtId="182" fontId="28" fillId="0" borderId="0" xfId="0" applyNumberFormat="1" applyFont="1" applyAlignment="1" applyProtection="1">
      <alignment vertical="justify"/>
      <protection hidden="1"/>
    </xf>
    <xf numFmtId="0" fontId="28" fillId="0" borderId="0" xfId="0" applyFont="1" applyFill="1" applyProtection="1">
      <protection hidden="1"/>
    </xf>
    <xf numFmtId="49" fontId="28" fillId="0" borderId="0" xfId="0" applyNumberFormat="1" applyFont="1" applyAlignment="1">
      <alignment horizontal="center"/>
    </xf>
    <xf numFmtId="182" fontId="28" fillId="0" borderId="0" xfId="0" applyNumberFormat="1" applyFont="1"/>
    <xf numFmtId="182" fontId="28" fillId="0" borderId="0" xfId="0" applyNumberFormat="1" applyFont="1" applyAlignment="1">
      <alignment horizontal="right"/>
    </xf>
    <xf numFmtId="0" fontId="28" fillId="0" borderId="0" xfId="0" applyFont="1" applyFill="1"/>
    <xf numFmtId="0" fontId="29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49" fontId="31" fillId="0" borderId="0" xfId="0" applyNumberFormat="1" applyFont="1" applyBorder="1" applyAlignment="1">
      <alignment horizontal="right" vertical="center"/>
    </xf>
    <xf numFmtId="179" fontId="31" fillId="0" borderId="0" xfId="0" applyNumberFormat="1" applyFont="1" applyBorder="1" applyAlignment="1">
      <alignment vertical="center"/>
    </xf>
    <xf numFmtId="49" fontId="32" fillId="0" borderId="0" xfId="0" applyNumberFormat="1" applyFont="1" applyBorder="1" applyAlignment="1">
      <alignment vertical="center" textRotation="180"/>
    </xf>
    <xf numFmtId="0" fontId="32" fillId="0" borderId="0" xfId="0" applyFont="1" applyBorder="1" applyAlignment="1"/>
    <xf numFmtId="49" fontId="31" fillId="0" borderId="0" xfId="0" applyNumberFormat="1" applyFont="1" applyBorder="1" applyAlignment="1">
      <alignment horizontal="center" vertical="center"/>
    </xf>
    <xf numFmtId="0" fontId="27" fillId="0" borderId="0" xfId="0" applyFont="1"/>
    <xf numFmtId="49" fontId="27" fillId="0" borderId="0" xfId="0" applyNumberFormat="1" applyFont="1" applyAlignment="1">
      <alignment horizontal="center"/>
    </xf>
    <xf numFmtId="0" fontId="27" fillId="0" borderId="0" xfId="0" applyFont="1" applyBorder="1"/>
    <xf numFmtId="178" fontId="27" fillId="0" borderId="0" xfId="0" applyNumberFormat="1" applyFont="1" applyBorder="1"/>
    <xf numFmtId="181" fontId="27" fillId="0" borderId="0" xfId="0" applyNumberFormat="1" applyFont="1" applyBorder="1" applyAlignment="1">
      <alignment vertical="center"/>
    </xf>
    <xf numFmtId="178" fontId="27" fillId="0" borderId="0" xfId="0" applyNumberFormat="1" applyFont="1" applyBorder="1" applyAlignment="1">
      <alignment vertical="center"/>
    </xf>
    <xf numFmtId="179" fontId="27" fillId="0" borderId="0" xfId="0" applyNumberFormat="1" applyFont="1" applyBorder="1" applyAlignment="1">
      <alignment vertical="center"/>
    </xf>
    <xf numFmtId="179" fontId="27" fillId="0" borderId="0" xfId="0" applyNumberFormat="1" applyFont="1"/>
    <xf numFmtId="179" fontId="27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Fill="1" applyBorder="1"/>
    <xf numFmtId="49" fontId="34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184" fontId="27" fillId="0" borderId="0" xfId="0" applyNumberFormat="1" applyFont="1" applyFill="1" applyBorder="1"/>
    <xf numFmtId="184" fontId="27" fillId="0" borderId="0" xfId="0" applyNumberFormat="1" applyFont="1" applyFill="1" applyBorder="1" applyAlignment="1">
      <alignment vertical="center"/>
    </xf>
    <xf numFmtId="184" fontId="27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27" fillId="0" borderId="0" xfId="0" applyFont="1" applyFill="1" applyBorder="1" applyAlignment="1"/>
  </cellXfs>
  <cellStyles count="5">
    <cellStyle name="標準" xfId="0" builtinId="0"/>
    <cellStyle name="標準 2" xfId="1"/>
    <cellStyle name="標準_05③年齢別疾病・異常被患率 " xfId="2"/>
    <cellStyle name="標準_Form13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図－１　年齢別体格の全国との比較(男)</a:t>
            </a:r>
          </a:p>
        </c:rich>
      </c:tx>
      <c:layout>
        <c:manualLayout>
          <c:xMode val="edge"/>
          <c:yMode val="edge"/>
          <c:x val="0.30306748466257671"/>
          <c:y val="9.74658869395711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95705521472393E-2"/>
          <c:y val="0.10526335827728717"/>
          <c:w val="0.88957055214723924"/>
          <c:h val="0.7270969006931131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'P4 '!$A$75</c:f>
              <c:strCache>
                <c:ptCount val="1"/>
                <c:pt idx="0">
                  <c:v>身長(秋田)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'!$B$74:$N$74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'!$B$75:$N$75</c:f>
              <c:numCache>
                <c:formatCode>0.0_ </c:formatCode>
                <c:ptCount val="13"/>
                <c:pt idx="0">
                  <c:v>111.1</c:v>
                </c:pt>
                <c:pt idx="1">
                  <c:v>117.3</c:v>
                </c:pt>
                <c:pt idx="2">
                  <c:v>123.5</c:v>
                </c:pt>
                <c:pt idx="3">
                  <c:v>129.1</c:v>
                </c:pt>
                <c:pt idx="4">
                  <c:v>134.5</c:v>
                </c:pt>
                <c:pt idx="5">
                  <c:v>139.69999999999999</c:v>
                </c:pt>
                <c:pt idx="6">
                  <c:v>147.30000000000001</c:v>
                </c:pt>
                <c:pt idx="7">
                  <c:v>154.30000000000001</c:v>
                </c:pt>
                <c:pt idx="8">
                  <c:v>162</c:v>
                </c:pt>
                <c:pt idx="9">
                  <c:v>166.5</c:v>
                </c:pt>
                <c:pt idx="10">
                  <c:v>169.6</c:v>
                </c:pt>
                <c:pt idx="11">
                  <c:v>170.8</c:v>
                </c:pt>
                <c:pt idx="12">
                  <c:v>171.6</c:v>
                </c:pt>
              </c:numCache>
            </c:numRef>
          </c:val>
        </c:ser>
        <c:ser>
          <c:idx val="3"/>
          <c:order val="1"/>
          <c:tx>
            <c:strRef>
              <c:f>'P4 '!$A$76</c:f>
              <c:strCache>
                <c:ptCount val="1"/>
                <c:pt idx="0">
                  <c:v>身長(全国)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'!$B$74:$N$74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'!$B$76:$N$76</c:f>
              <c:numCache>
                <c:formatCode>0.0_ </c:formatCode>
                <c:ptCount val="13"/>
                <c:pt idx="0">
                  <c:v>110.4</c:v>
                </c:pt>
                <c:pt idx="1">
                  <c:v>116.6</c:v>
                </c:pt>
                <c:pt idx="2">
                  <c:v>122.4</c:v>
                </c:pt>
                <c:pt idx="3">
                  <c:v>128.19999999999999</c:v>
                </c:pt>
                <c:pt idx="4">
                  <c:v>133.6</c:v>
                </c:pt>
                <c:pt idx="5">
                  <c:v>139</c:v>
                </c:pt>
                <c:pt idx="6">
                  <c:v>145</c:v>
                </c:pt>
                <c:pt idx="7">
                  <c:v>152.30000000000001</c:v>
                </c:pt>
                <c:pt idx="8">
                  <c:v>159.5</c:v>
                </c:pt>
                <c:pt idx="9">
                  <c:v>165</c:v>
                </c:pt>
                <c:pt idx="10">
                  <c:v>168.3</c:v>
                </c:pt>
                <c:pt idx="11">
                  <c:v>169.9</c:v>
                </c:pt>
                <c:pt idx="12">
                  <c:v>170.7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94624"/>
        <c:axId val="83196928"/>
      </c:barChart>
      <c:lineChart>
        <c:grouping val="standard"/>
        <c:varyColors val="0"/>
        <c:ser>
          <c:idx val="0"/>
          <c:order val="2"/>
          <c:tx>
            <c:strRef>
              <c:f>'P4 '!$A$77</c:f>
              <c:strCache>
                <c:ptCount val="1"/>
                <c:pt idx="0">
                  <c:v>体重(秋田)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'P4 '!$B$74:$N$74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'!$B$77:$N$77</c:f>
              <c:numCache>
                <c:formatCode>0.0_ </c:formatCode>
                <c:ptCount val="13"/>
                <c:pt idx="0">
                  <c:v>19.399999999999999</c:v>
                </c:pt>
                <c:pt idx="1">
                  <c:v>22.1</c:v>
                </c:pt>
                <c:pt idx="2">
                  <c:v>24.8</c:v>
                </c:pt>
                <c:pt idx="3">
                  <c:v>28.5</c:v>
                </c:pt>
                <c:pt idx="4">
                  <c:v>31.9</c:v>
                </c:pt>
                <c:pt idx="5">
                  <c:v>35.1</c:v>
                </c:pt>
                <c:pt idx="6">
                  <c:v>40.700000000000003</c:v>
                </c:pt>
                <c:pt idx="7">
                  <c:v>46.6</c:v>
                </c:pt>
                <c:pt idx="8">
                  <c:v>50.8</c:v>
                </c:pt>
                <c:pt idx="9">
                  <c:v>55.7</c:v>
                </c:pt>
                <c:pt idx="10">
                  <c:v>62</c:v>
                </c:pt>
                <c:pt idx="11">
                  <c:v>63.7</c:v>
                </c:pt>
                <c:pt idx="12">
                  <c:v>65.2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'P4 '!$A$78</c:f>
              <c:strCache>
                <c:ptCount val="1"/>
                <c:pt idx="0">
                  <c:v>体重(全国)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'P4 '!$B$74:$N$74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'!$B$78:$N$78</c:f>
              <c:numCache>
                <c:formatCode>0.0_ </c:formatCode>
                <c:ptCount val="13"/>
                <c:pt idx="0">
                  <c:v>18.899999999999999</c:v>
                </c:pt>
                <c:pt idx="1">
                  <c:v>21.3</c:v>
                </c:pt>
                <c:pt idx="2">
                  <c:v>23.9</c:v>
                </c:pt>
                <c:pt idx="3">
                  <c:v>27.1</c:v>
                </c:pt>
                <c:pt idx="4">
                  <c:v>30.4</c:v>
                </c:pt>
                <c:pt idx="5">
                  <c:v>34.299999999999997</c:v>
                </c:pt>
                <c:pt idx="6">
                  <c:v>38.299999999999997</c:v>
                </c:pt>
                <c:pt idx="7">
                  <c:v>43.9</c:v>
                </c:pt>
                <c:pt idx="8">
                  <c:v>48.8</c:v>
                </c:pt>
                <c:pt idx="9">
                  <c:v>54</c:v>
                </c:pt>
                <c:pt idx="10">
                  <c:v>58.9</c:v>
                </c:pt>
                <c:pt idx="11">
                  <c:v>61</c:v>
                </c:pt>
                <c:pt idx="12">
                  <c:v>62.8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03200"/>
        <c:axId val="83204736"/>
      </c:lineChart>
      <c:catAx>
        <c:axId val="83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92638036809815949"/>
              <c:y val="0.8654987132456395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1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19692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en-US"/>
                  <a:t>(cm)</a:t>
                </a:r>
              </a:p>
            </c:rich>
          </c:tx>
          <c:layout>
            <c:manualLayout>
              <c:xMode val="edge"/>
              <c:yMode val="edge"/>
              <c:x val="3.3128834355828224E-2"/>
              <c:y val="2.33918128654970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194624"/>
        <c:crosses val="autoZero"/>
        <c:crossBetween val="between"/>
        <c:majorUnit val="10"/>
      </c:valAx>
      <c:catAx>
        <c:axId val="83203200"/>
        <c:scaling>
          <c:orientation val="minMax"/>
        </c:scaling>
        <c:delete val="1"/>
        <c:axPos val="b"/>
        <c:majorTickMark val="out"/>
        <c:minorTickMark val="none"/>
        <c:tickLblPos val="nextTo"/>
        <c:crossAx val="83204736"/>
        <c:crosses val="autoZero"/>
        <c:auto val="0"/>
        <c:lblAlgn val="ctr"/>
        <c:lblOffset val="100"/>
        <c:noMultiLvlLbl val="0"/>
      </c:catAx>
      <c:valAx>
        <c:axId val="83204736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en-US"/>
                  <a:t>(kg)</a:t>
                </a:r>
              </a:p>
            </c:rich>
          </c:tx>
          <c:layout>
            <c:manualLayout>
              <c:xMode val="edge"/>
              <c:yMode val="edge"/>
              <c:x val="0.93865030674846628"/>
              <c:y val="3.118908382066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03200"/>
        <c:crosses val="max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09202453987731"/>
          <c:y val="0.94931958066645172"/>
          <c:w val="0.59509202453987731"/>
          <c:h val="4.48343079922027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身長（女）</a:t>
            </a:r>
          </a:p>
        </c:rich>
      </c:tx>
      <c:layout>
        <c:manualLayout>
          <c:xMode val="edge"/>
          <c:yMode val="edge"/>
          <c:x val="0.15166474104423752"/>
          <c:y val="1.75953079178885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0463650720351"/>
          <c:y val="0.16129032258064516"/>
          <c:w val="0.64488324893267435"/>
          <c:h val="0.68328445747800581"/>
        </c:manualLayout>
      </c:layout>
      <c:lineChart>
        <c:grouping val="standard"/>
        <c:varyColors val="0"/>
        <c:ser>
          <c:idx val="0"/>
          <c:order val="0"/>
          <c:tx>
            <c:strRef>
              <c:f>'P18'!$Q$25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237155774763666E-2"/>
                  <c:y val="-5.0830889540566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881216605014384E-2"/>
                  <c:y val="-4.692082111436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237155774763638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593094944512947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169338265515827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237155774763666E-2"/>
                  <c:y val="-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593094944512947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525277435265102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237155774763666E-2"/>
                  <c:y val="-3.1280547409579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525277435265102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2881216605014384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'P18'!$R$24:$AB$24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'P18'!$R$25:$AB$25</c:f>
              <c:numCache>
                <c:formatCode>0.0_);[Red]\(0.0\)</c:formatCode>
                <c:ptCount val="11"/>
                <c:pt idx="0">
                  <c:v>107.3</c:v>
                </c:pt>
                <c:pt idx="1">
                  <c:v>108.2</c:v>
                </c:pt>
                <c:pt idx="2">
                  <c:v>109.4</c:v>
                </c:pt>
                <c:pt idx="3">
                  <c:v>109.4</c:v>
                </c:pt>
                <c:pt idx="4">
                  <c:v>110.4</c:v>
                </c:pt>
                <c:pt idx="5">
                  <c:v>110.9</c:v>
                </c:pt>
                <c:pt idx="6">
                  <c:v>110.9</c:v>
                </c:pt>
                <c:pt idx="7">
                  <c:v>111</c:v>
                </c:pt>
                <c:pt idx="8">
                  <c:v>111.2</c:v>
                </c:pt>
                <c:pt idx="9">
                  <c:v>111.2</c:v>
                </c:pt>
                <c:pt idx="10">
                  <c:v>110.7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'P18'!$Q$26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304973284011508E-2"/>
                  <c:y val="4.692082111436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304973284011508E-2"/>
                  <c:y val="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660912453760758E-2"/>
                  <c:y val="6.2561094819159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40608302507192E-2"/>
                  <c:y val="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016851623510071E-2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304973284011508E-2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49034114262229E-2"/>
                  <c:y val="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2881216605014384E-2"/>
                  <c:y val="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881216605014384E-2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525277435265102E-2"/>
                  <c:y val="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4525277435265102E-2"/>
                  <c:y val="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'P18'!$R$24:$AB$24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'P18'!$R$26:$AB$26</c:f>
              <c:numCache>
                <c:formatCode>0.0_);[Red]\(0.0\)</c:formatCode>
                <c:ptCount val="11"/>
                <c:pt idx="0">
                  <c:v>139</c:v>
                </c:pt>
                <c:pt idx="1">
                  <c:v>141.80000000000001</c:v>
                </c:pt>
                <c:pt idx="2">
                  <c:v>144.1</c:v>
                </c:pt>
                <c:pt idx="3">
                  <c:v>145.6</c:v>
                </c:pt>
                <c:pt idx="4">
                  <c:v>146.9</c:v>
                </c:pt>
                <c:pt idx="5">
                  <c:v>146.9</c:v>
                </c:pt>
                <c:pt idx="6">
                  <c:v>147.80000000000001</c:v>
                </c:pt>
                <c:pt idx="7">
                  <c:v>148.19999999999999</c:v>
                </c:pt>
                <c:pt idx="8">
                  <c:v>148.19999999999999</c:v>
                </c:pt>
                <c:pt idx="9">
                  <c:v>148.19999999999999</c:v>
                </c:pt>
                <c:pt idx="10">
                  <c:v>148.30000000000001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'P18'!$Q$27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593094944512947E-2"/>
                  <c:y val="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593094944512947E-2"/>
                  <c:y val="5.4740957966764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762433210028769E-3"/>
                  <c:y val="3.1280547409579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8643649815043158E-3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4796547472256474E-2"/>
                  <c:y val="3.519061583577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796547472256474E-2"/>
                  <c:y val="3.519061583577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796547472256474E-2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728729963008632E-2"/>
                  <c:y val="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084669132757913E-2"/>
                  <c:y val="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660912453760789E-2"/>
                  <c:y val="4.301075268817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593094944512947E-2"/>
                  <c:y val="4.3010752688172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'P18'!$R$24:$AB$24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'P18'!$R$27:$AB$27</c:f>
              <c:numCache>
                <c:formatCode>0.0_);[Red]\(0.0\)</c:formatCode>
                <c:ptCount val="11"/>
                <c:pt idx="0">
                  <c:v>151.19999999999999</c:v>
                </c:pt>
                <c:pt idx="1">
                  <c:v>153.1</c:v>
                </c:pt>
                <c:pt idx="2">
                  <c:v>154.9</c:v>
                </c:pt>
                <c:pt idx="3">
                  <c:v>156.19999999999999</c:v>
                </c:pt>
                <c:pt idx="4">
                  <c:v>156.69999999999999</c:v>
                </c:pt>
                <c:pt idx="5">
                  <c:v>157.6</c:v>
                </c:pt>
                <c:pt idx="6">
                  <c:v>157.19999999999999</c:v>
                </c:pt>
                <c:pt idx="7">
                  <c:v>157.30000000000001</c:v>
                </c:pt>
                <c:pt idx="8">
                  <c:v>157.6</c:v>
                </c:pt>
                <c:pt idx="9">
                  <c:v>157.6</c:v>
                </c:pt>
                <c:pt idx="10">
                  <c:v>157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'P18'!$Q$28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660912453760789E-2"/>
                  <c:y val="-3.1280547409579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49034114262229E-2"/>
                  <c:y val="-6.64711632453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525277435265074E-2"/>
                  <c:y val="-4.692082111436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593094944512947E-2"/>
                  <c:y val="-4.692082111436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1237155774763666E-2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593094944512947E-2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593094944512947E-2"/>
                  <c:y val="-3.910068426197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593094944512947E-2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593094944512947E-2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593094944512947E-2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949034114262229E-2"/>
                  <c:y val="-3.51906158357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'P18'!$R$24:$AB$24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'P18'!$R$28:$AB$28</c:f>
              <c:numCache>
                <c:formatCode>0.0_);[Red]\(0.0\)</c:formatCode>
                <c:ptCount val="11"/>
                <c:pt idx="0">
                  <c:v>153.80000000000001</c:v>
                </c:pt>
                <c:pt idx="1">
                  <c:v>155.30000000000001</c:v>
                </c:pt>
                <c:pt idx="2">
                  <c:v>156.5</c:v>
                </c:pt>
                <c:pt idx="3">
                  <c:v>157.1</c:v>
                </c:pt>
                <c:pt idx="4">
                  <c:v>158</c:v>
                </c:pt>
                <c:pt idx="5">
                  <c:v>158.30000000000001</c:v>
                </c:pt>
                <c:pt idx="6">
                  <c:v>158.69999999999999</c:v>
                </c:pt>
                <c:pt idx="7">
                  <c:v>158.19999999999999</c:v>
                </c:pt>
                <c:pt idx="8">
                  <c:v>158.30000000000001</c:v>
                </c:pt>
                <c:pt idx="9">
                  <c:v>158.69999999999999</c:v>
                </c:pt>
                <c:pt idx="10">
                  <c:v>158.80000000000001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18592"/>
        <c:axId val="132720512"/>
      </c:lineChart>
      <c:catAx>
        <c:axId val="13271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7435316886252348"/>
              <c:y val="0.86510263929618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72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20512"/>
        <c:scaling>
          <c:orientation val="minMax"/>
          <c:max val="17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（cm）</a:t>
                </a:r>
              </a:p>
            </c:rich>
          </c:tx>
          <c:layout>
            <c:manualLayout>
              <c:xMode val="edge"/>
              <c:yMode val="edge"/>
              <c:x val="5.5487053020961775E-2"/>
              <c:y val="4.692082111436950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718592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1062878854071"/>
          <c:y val="0.35483870967741937"/>
          <c:w val="0.18125783598875045"/>
          <c:h val="0.23753665689149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体重（女）</a:t>
            </a:r>
          </a:p>
        </c:rich>
      </c:tx>
      <c:layout>
        <c:manualLayout>
          <c:xMode val="edge"/>
          <c:yMode val="edge"/>
          <c:x val="0.14698795180722893"/>
          <c:y val="1.40449438202247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81927710843374"/>
          <c:y val="0.20786516853932585"/>
          <c:w val="0.63253012048192769"/>
          <c:h val="0.6460674157303371"/>
        </c:manualLayout>
      </c:layout>
      <c:lineChart>
        <c:grouping val="standard"/>
        <c:varyColors val="0"/>
        <c:ser>
          <c:idx val="0"/>
          <c:order val="0"/>
          <c:tx>
            <c:strRef>
              <c:f>'P18'!$Q$67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096385542168659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09236947791166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096385542168645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702811244979921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09236947791166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702811244979921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70281124497992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0522088353413714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096385542168676E-2"/>
                  <c:y val="2.99625468164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570281124497992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9156626506024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'P18'!$R$66:$AB$66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'P18'!$R$67:$AB$67</c:f>
              <c:numCache>
                <c:formatCode>0.0_);[Red]\(0.0\)</c:formatCode>
                <c:ptCount val="11"/>
                <c:pt idx="0">
                  <c:v>17.600000000000001</c:v>
                </c:pt>
                <c:pt idx="1">
                  <c:v>17.8</c:v>
                </c:pt>
                <c:pt idx="2">
                  <c:v>18.600000000000001</c:v>
                </c:pt>
                <c:pt idx="3">
                  <c:v>18.7</c:v>
                </c:pt>
                <c:pt idx="4">
                  <c:v>18.899999999999999</c:v>
                </c:pt>
                <c:pt idx="5">
                  <c:v>19.399999999999999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19.5</c:v>
                </c:pt>
                <c:pt idx="9">
                  <c:v>19.5</c:v>
                </c:pt>
                <c:pt idx="10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'P18'!$Q$68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489959839357414E-2"/>
                  <c:y val="5.9925093632958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872659176029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851405622489931E-2"/>
                  <c:y val="2.99625468164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457831325301205E-2"/>
                  <c:y val="2.99625468164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27710843373494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883534136546186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09236947791166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70281124497998E-2"/>
                  <c:y val="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702811244979921E-2"/>
                  <c:y val="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522088353413655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9156626506024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'P18'!$R$66:$AB$66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'P18'!$R$68:$AB$68</c:f>
              <c:numCache>
                <c:formatCode>0.0_);[Red]\(0.0\)</c:formatCode>
                <c:ptCount val="11"/>
                <c:pt idx="0">
                  <c:v>33.299999999999997</c:v>
                </c:pt>
                <c:pt idx="1">
                  <c:v>34.9</c:v>
                </c:pt>
                <c:pt idx="2">
                  <c:v>37</c:v>
                </c:pt>
                <c:pt idx="3">
                  <c:v>38.4</c:v>
                </c:pt>
                <c:pt idx="4">
                  <c:v>39.299999999999997</c:v>
                </c:pt>
                <c:pt idx="5">
                  <c:v>39.6</c:v>
                </c:pt>
                <c:pt idx="6">
                  <c:v>40.6</c:v>
                </c:pt>
                <c:pt idx="7">
                  <c:v>41.6</c:v>
                </c:pt>
                <c:pt idx="8">
                  <c:v>41.4</c:v>
                </c:pt>
                <c:pt idx="9">
                  <c:v>41</c:v>
                </c:pt>
                <c:pt idx="10">
                  <c:v>40.9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'P18'!$Q$69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702811244979903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09236947791166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15662650602379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309236947791166E-2"/>
                  <c:y val="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91566265060241E-2"/>
                  <c:y val="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522088353413655E-2"/>
                  <c:y val="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09236947791166E-2"/>
                  <c:y val="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70281124497998E-2"/>
                  <c:y val="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096385542168676E-2"/>
                  <c:y val="4.494382022471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91566265060241E-2"/>
                  <c:y val="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734939759036145E-2"/>
                  <c:y val="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'P18'!$R$66:$AB$66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'P18'!$R$69:$AB$69</c:f>
              <c:numCache>
                <c:formatCode>0.0_);[Red]\(0.0\)</c:formatCode>
                <c:ptCount val="11"/>
                <c:pt idx="0">
                  <c:v>46.3</c:v>
                </c:pt>
                <c:pt idx="1">
                  <c:v>48.2</c:v>
                </c:pt>
                <c:pt idx="2">
                  <c:v>49.5</c:v>
                </c:pt>
                <c:pt idx="3">
                  <c:v>50.7</c:v>
                </c:pt>
                <c:pt idx="4">
                  <c:v>50.7</c:v>
                </c:pt>
                <c:pt idx="5">
                  <c:v>51.5</c:v>
                </c:pt>
                <c:pt idx="6">
                  <c:v>51.4</c:v>
                </c:pt>
                <c:pt idx="7">
                  <c:v>51.7</c:v>
                </c:pt>
                <c:pt idx="8">
                  <c:v>52.5</c:v>
                </c:pt>
                <c:pt idx="9">
                  <c:v>51.9</c:v>
                </c:pt>
                <c:pt idx="10">
                  <c:v>51.3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'P18'!$Q$70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096385542168659E-2"/>
                  <c:y val="-3.370786516853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64257028112448E-2"/>
                  <c:y val="-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27710843373491E-2"/>
                  <c:y val="-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096385542168676E-2"/>
                  <c:y val="-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096385542168676E-2"/>
                  <c:y val="-3.370786516853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883534136546186E-2"/>
                  <c:y val="-2.99625468164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2489959839357431E-2"/>
                  <c:y val="-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48995983935749E-2"/>
                  <c:y val="-2.6217228464419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4257028112449802E-3"/>
                  <c:y val="-2.24719101123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6385542168674707E-3"/>
                  <c:y val="-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6385542168674707E-3"/>
                  <c:y val="-2.24719101123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'P18'!$R$66:$AB$66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'P18'!$R$70:$AB$70</c:f>
              <c:numCache>
                <c:formatCode>0.0_);[Red]\(0.0\)</c:formatCode>
                <c:ptCount val="11"/>
                <c:pt idx="0">
                  <c:v>51.6</c:v>
                </c:pt>
                <c:pt idx="1">
                  <c:v>51.7</c:v>
                </c:pt>
                <c:pt idx="2">
                  <c:v>53.4</c:v>
                </c:pt>
                <c:pt idx="3">
                  <c:v>53</c:v>
                </c:pt>
                <c:pt idx="4">
                  <c:v>53.6</c:v>
                </c:pt>
                <c:pt idx="5">
                  <c:v>53.7</c:v>
                </c:pt>
                <c:pt idx="6">
                  <c:v>54</c:v>
                </c:pt>
                <c:pt idx="7">
                  <c:v>53.7</c:v>
                </c:pt>
                <c:pt idx="8">
                  <c:v>54.6</c:v>
                </c:pt>
                <c:pt idx="9">
                  <c:v>54.4</c:v>
                </c:pt>
                <c:pt idx="10">
                  <c:v>54.6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48576"/>
        <c:axId val="133095808"/>
      </c:lineChart>
      <c:catAx>
        <c:axId val="13304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4216867469879522"/>
              <c:y val="0.8595505617977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9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（㎏）</a:t>
                </a:r>
              </a:p>
            </c:rich>
          </c:tx>
          <c:layout>
            <c:manualLayout>
              <c:xMode val="edge"/>
              <c:yMode val="edge"/>
              <c:x val="7.4698795180722893E-2"/>
              <c:y val="0.10112359550561797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48576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39357429718871"/>
          <c:y val="0.35674157303370785"/>
          <c:w val="0.17228915662650601"/>
          <c:h val="0.223782771535580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図－２　年齢別体格の全国との比較(女)</a:t>
            </a:r>
          </a:p>
        </c:rich>
      </c:tx>
      <c:layout>
        <c:manualLayout>
          <c:xMode val="edge"/>
          <c:yMode val="edge"/>
          <c:x val="0.30562347188264061"/>
          <c:y val="9.56022944550669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79706601466992E-2"/>
          <c:y val="0.1013385267336568"/>
          <c:w val="0.88508557457212711"/>
          <c:h val="0.739962449923116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'P4 '!$A$82</c:f>
              <c:strCache>
                <c:ptCount val="1"/>
                <c:pt idx="0">
                  <c:v>身長(秋田)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'!$B$81:$N$81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'!$B$82:$N$82</c:f>
              <c:numCache>
                <c:formatCode>0.0_ </c:formatCode>
                <c:ptCount val="13"/>
                <c:pt idx="0">
                  <c:v>110.7</c:v>
                </c:pt>
                <c:pt idx="1">
                  <c:v>116.5</c:v>
                </c:pt>
                <c:pt idx="2">
                  <c:v>122.3</c:v>
                </c:pt>
                <c:pt idx="3">
                  <c:v>129</c:v>
                </c:pt>
                <c:pt idx="4">
                  <c:v>134.69999999999999</c:v>
                </c:pt>
                <c:pt idx="5">
                  <c:v>142</c:v>
                </c:pt>
                <c:pt idx="6">
                  <c:v>148.30000000000001</c:v>
                </c:pt>
                <c:pt idx="7">
                  <c:v>153.4</c:v>
                </c:pt>
                <c:pt idx="8">
                  <c:v>155.9</c:v>
                </c:pt>
                <c:pt idx="9">
                  <c:v>157</c:v>
                </c:pt>
                <c:pt idx="10">
                  <c:v>157.6</c:v>
                </c:pt>
                <c:pt idx="11">
                  <c:v>158.1</c:v>
                </c:pt>
                <c:pt idx="12">
                  <c:v>158.80000000000001</c:v>
                </c:pt>
              </c:numCache>
            </c:numRef>
          </c:val>
        </c:ser>
        <c:ser>
          <c:idx val="3"/>
          <c:order val="1"/>
          <c:tx>
            <c:strRef>
              <c:f>'P4 '!$A$83</c:f>
              <c:strCache>
                <c:ptCount val="1"/>
                <c:pt idx="0">
                  <c:v>身長(全国)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'!$B$81:$N$81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'!$B$83:$N$83</c:f>
              <c:numCache>
                <c:formatCode>0.0_ </c:formatCode>
                <c:ptCount val="13"/>
                <c:pt idx="0">
                  <c:v>109.6</c:v>
                </c:pt>
                <c:pt idx="1">
                  <c:v>115.6</c:v>
                </c:pt>
                <c:pt idx="2">
                  <c:v>121.6</c:v>
                </c:pt>
                <c:pt idx="3">
                  <c:v>127.3</c:v>
                </c:pt>
                <c:pt idx="4">
                  <c:v>133.6</c:v>
                </c:pt>
                <c:pt idx="5">
                  <c:v>140.1</c:v>
                </c:pt>
                <c:pt idx="6">
                  <c:v>146.80000000000001</c:v>
                </c:pt>
                <c:pt idx="7">
                  <c:v>151.80000000000001</c:v>
                </c:pt>
                <c:pt idx="8">
                  <c:v>154.80000000000001</c:v>
                </c:pt>
                <c:pt idx="9">
                  <c:v>156.5</c:v>
                </c:pt>
                <c:pt idx="10">
                  <c:v>157</c:v>
                </c:pt>
                <c:pt idx="11">
                  <c:v>157.6</c:v>
                </c:pt>
                <c:pt idx="12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62240"/>
        <c:axId val="85172992"/>
      </c:barChart>
      <c:lineChart>
        <c:grouping val="standard"/>
        <c:varyColors val="0"/>
        <c:ser>
          <c:idx val="2"/>
          <c:order val="2"/>
          <c:tx>
            <c:strRef>
              <c:f>'P4 '!$A$84</c:f>
              <c:strCache>
                <c:ptCount val="1"/>
                <c:pt idx="0">
                  <c:v>体重(秋田)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'P4 '!$B$81:$N$81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'!$B$84:$N$84</c:f>
              <c:numCache>
                <c:formatCode>0.0_ </c:formatCode>
                <c:ptCount val="13"/>
                <c:pt idx="0">
                  <c:v>19.2</c:v>
                </c:pt>
                <c:pt idx="1">
                  <c:v>21.4</c:v>
                </c:pt>
                <c:pt idx="2">
                  <c:v>24.4</c:v>
                </c:pt>
                <c:pt idx="3">
                  <c:v>28.4</c:v>
                </c:pt>
                <c:pt idx="4">
                  <c:v>31.2</c:v>
                </c:pt>
                <c:pt idx="5">
                  <c:v>35.700000000000003</c:v>
                </c:pt>
                <c:pt idx="6">
                  <c:v>40.9</c:v>
                </c:pt>
                <c:pt idx="7">
                  <c:v>45.3</c:v>
                </c:pt>
                <c:pt idx="8">
                  <c:v>48.8</c:v>
                </c:pt>
                <c:pt idx="9">
                  <c:v>51.3</c:v>
                </c:pt>
                <c:pt idx="10">
                  <c:v>53.4</c:v>
                </c:pt>
                <c:pt idx="11">
                  <c:v>54.1</c:v>
                </c:pt>
                <c:pt idx="12">
                  <c:v>54.6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'P4 '!$A$85</c:f>
              <c:strCache>
                <c:ptCount val="1"/>
                <c:pt idx="0">
                  <c:v>体重(全国)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'P4 '!$B$81:$N$81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'P4 '!$B$85:$N$85</c:f>
              <c:numCache>
                <c:formatCode>0.0_ </c:formatCode>
                <c:ptCount val="13"/>
                <c:pt idx="0">
                  <c:v>18.600000000000001</c:v>
                </c:pt>
                <c:pt idx="1">
                  <c:v>20.9</c:v>
                </c:pt>
                <c:pt idx="2">
                  <c:v>23.5</c:v>
                </c:pt>
                <c:pt idx="3">
                  <c:v>26.4</c:v>
                </c:pt>
                <c:pt idx="4">
                  <c:v>30</c:v>
                </c:pt>
                <c:pt idx="5">
                  <c:v>34</c:v>
                </c:pt>
                <c:pt idx="6">
                  <c:v>39</c:v>
                </c:pt>
                <c:pt idx="7">
                  <c:v>43.7</c:v>
                </c:pt>
                <c:pt idx="8">
                  <c:v>47.1</c:v>
                </c:pt>
                <c:pt idx="9">
                  <c:v>49.9</c:v>
                </c:pt>
                <c:pt idx="10">
                  <c:v>51.4</c:v>
                </c:pt>
                <c:pt idx="11">
                  <c:v>52.5</c:v>
                </c:pt>
                <c:pt idx="12">
                  <c:v>52.9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74912"/>
        <c:axId val="85176704"/>
      </c:lineChart>
      <c:catAx>
        <c:axId val="851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92420537897310517"/>
              <c:y val="0.8738057742782151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172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5172992"/>
        <c:scaling>
          <c:orientation val="minMax"/>
          <c:max val="17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en-US"/>
                  <a:t>(cm)</a:t>
                </a:r>
              </a:p>
            </c:rich>
          </c:tx>
          <c:layout>
            <c:manualLayout>
              <c:xMode val="edge"/>
              <c:yMode val="edge"/>
              <c:x val="3.3007334963325183E-2"/>
              <c:y val="1.720841300191204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162240"/>
        <c:crosses val="autoZero"/>
        <c:crossBetween val="between"/>
        <c:majorUnit val="10"/>
      </c:valAx>
      <c:catAx>
        <c:axId val="85174912"/>
        <c:scaling>
          <c:orientation val="minMax"/>
        </c:scaling>
        <c:delete val="1"/>
        <c:axPos val="b"/>
        <c:majorTickMark val="out"/>
        <c:minorTickMark val="none"/>
        <c:tickLblPos val="nextTo"/>
        <c:crossAx val="85176704"/>
        <c:crosses val="autoZero"/>
        <c:auto val="0"/>
        <c:lblAlgn val="ctr"/>
        <c:lblOffset val="100"/>
        <c:noMultiLvlLbl val="0"/>
      </c:catAx>
      <c:valAx>
        <c:axId val="85176704"/>
        <c:scaling>
          <c:orientation val="minMax"/>
          <c:max val="6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en-US"/>
                  <a:t>(kg)</a:t>
                </a:r>
              </a:p>
            </c:rich>
          </c:tx>
          <c:layout>
            <c:manualLayout>
              <c:xMode val="edge"/>
              <c:yMode val="edge"/>
              <c:x val="0.93398533007334961"/>
              <c:y val="2.6768642447418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174912"/>
        <c:crosses val="max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15892420537897"/>
          <c:y val="0.95028760984226868"/>
          <c:w val="0.59290953545232272"/>
          <c:h val="4.3977055449330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図－３　年齢別体格の昭和５８年度との比較（男）</a:t>
            </a:r>
          </a:p>
        </c:rich>
      </c:tx>
      <c:layout>
        <c:manualLayout>
          <c:xMode val="edge"/>
          <c:yMode val="edge"/>
          <c:x val="0.31361531921185909"/>
          <c:y val="2.347417840375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5925566613086"/>
          <c:y val="0.18309887137322625"/>
          <c:w val="0.76056407768859824"/>
          <c:h val="0.67762231884279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'P5'!$E$92</c:f>
              <c:strCache>
                <c:ptCount val="1"/>
                <c:pt idx="0">
                  <c:v>平成２５年度 身長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'P5'!$D$93:$D$105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'P5'!$E$93:$E$105</c:f>
              <c:numCache>
                <c:formatCode>#,##0.0\ ;"△ "#,##0.0\ ;_*"- "</c:formatCode>
                <c:ptCount val="13"/>
                <c:pt idx="0">
                  <c:v>111.1</c:v>
                </c:pt>
                <c:pt idx="1">
                  <c:v>117.3</c:v>
                </c:pt>
                <c:pt idx="2">
                  <c:v>123.5</c:v>
                </c:pt>
                <c:pt idx="3">
                  <c:v>129.1</c:v>
                </c:pt>
                <c:pt idx="4">
                  <c:v>134.5</c:v>
                </c:pt>
                <c:pt idx="5">
                  <c:v>139.69999999999999</c:v>
                </c:pt>
                <c:pt idx="6">
                  <c:v>147.30000000000001</c:v>
                </c:pt>
                <c:pt idx="7">
                  <c:v>154.30000000000001</c:v>
                </c:pt>
                <c:pt idx="8">
                  <c:v>162</c:v>
                </c:pt>
                <c:pt idx="9">
                  <c:v>166.5</c:v>
                </c:pt>
                <c:pt idx="10">
                  <c:v>169.6</c:v>
                </c:pt>
                <c:pt idx="11">
                  <c:v>170.8</c:v>
                </c:pt>
                <c:pt idx="12">
                  <c:v>171.6</c:v>
                </c:pt>
              </c:numCache>
            </c:numRef>
          </c:val>
        </c:ser>
        <c:ser>
          <c:idx val="0"/>
          <c:order val="1"/>
          <c:tx>
            <c:strRef>
              <c:f>'P5'!$F$92</c:f>
              <c:strCache>
                <c:ptCount val="1"/>
                <c:pt idx="0">
                  <c:v>昭和５８年度 身長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'P5'!$D$93:$D$105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'P5'!$F$93:$F$105</c:f>
              <c:numCache>
                <c:formatCode>#,##0.0\ ;"△ "#,##0.0\ ;_*"- "</c:formatCode>
                <c:ptCount val="13"/>
                <c:pt idx="0">
                  <c:v>111.4</c:v>
                </c:pt>
                <c:pt idx="1">
                  <c:v>116.3</c:v>
                </c:pt>
                <c:pt idx="2">
                  <c:v>122</c:v>
                </c:pt>
                <c:pt idx="3">
                  <c:v>128</c:v>
                </c:pt>
                <c:pt idx="4">
                  <c:v>133</c:v>
                </c:pt>
                <c:pt idx="5">
                  <c:v>138.4</c:v>
                </c:pt>
                <c:pt idx="6">
                  <c:v>144</c:v>
                </c:pt>
                <c:pt idx="7">
                  <c:v>151.5</c:v>
                </c:pt>
                <c:pt idx="8">
                  <c:v>158.4</c:v>
                </c:pt>
                <c:pt idx="9">
                  <c:v>164.4</c:v>
                </c:pt>
                <c:pt idx="10">
                  <c:v>168.1</c:v>
                </c:pt>
                <c:pt idx="11">
                  <c:v>170.1</c:v>
                </c:pt>
                <c:pt idx="12">
                  <c:v>170.9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5744"/>
        <c:axId val="95377664"/>
      </c:barChart>
      <c:lineChart>
        <c:grouping val="standard"/>
        <c:varyColors val="0"/>
        <c:ser>
          <c:idx val="2"/>
          <c:order val="2"/>
          <c:tx>
            <c:strRef>
              <c:f>'P5'!$G$92</c:f>
              <c:strCache>
                <c:ptCount val="1"/>
                <c:pt idx="0">
                  <c:v>平成２５年度 体重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'P5'!$D$93:$D$105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'P5'!$G$93:$G$105</c:f>
              <c:numCache>
                <c:formatCode>#,##0.0\ ;"△ "#,##0.0\ ;_*"- "</c:formatCode>
                <c:ptCount val="13"/>
                <c:pt idx="0">
                  <c:v>19.399999999999999</c:v>
                </c:pt>
                <c:pt idx="1">
                  <c:v>22.1</c:v>
                </c:pt>
                <c:pt idx="2">
                  <c:v>24.8</c:v>
                </c:pt>
                <c:pt idx="3">
                  <c:v>28.5</c:v>
                </c:pt>
                <c:pt idx="4">
                  <c:v>31.9</c:v>
                </c:pt>
                <c:pt idx="5">
                  <c:v>35.1</c:v>
                </c:pt>
                <c:pt idx="6">
                  <c:v>40.700000000000003</c:v>
                </c:pt>
                <c:pt idx="7">
                  <c:v>46.6</c:v>
                </c:pt>
                <c:pt idx="8">
                  <c:v>50.8</c:v>
                </c:pt>
                <c:pt idx="9">
                  <c:v>55.7</c:v>
                </c:pt>
                <c:pt idx="10">
                  <c:v>62</c:v>
                </c:pt>
                <c:pt idx="11">
                  <c:v>63.7</c:v>
                </c:pt>
                <c:pt idx="12">
                  <c:v>65.2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'P5'!$H$92</c:f>
              <c:strCache>
                <c:ptCount val="1"/>
                <c:pt idx="0">
                  <c:v>昭和５８年度 体重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'P5'!$D$93:$D$105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'P5'!$H$93:$H$105</c:f>
              <c:numCache>
                <c:formatCode>#,##0.0\ ;"△ "#,##0.0\ ;_*"- "</c:formatCode>
                <c:ptCount val="13"/>
                <c:pt idx="0">
                  <c:v>19.3</c:v>
                </c:pt>
                <c:pt idx="1">
                  <c:v>21.3</c:v>
                </c:pt>
                <c:pt idx="2">
                  <c:v>23.8</c:v>
                </c:pt>
                <c:pt idx="3">
                  <c:v>27.3</c:v>
                </c:pt>
                <c:pt idx="4">
                  <c:v>30.1</c:v>
                </c:pt>
                <c:pt idx="5">
                  <c:v>33.799999999999997</c:v>
                </c:pt>
                <c:pt idx="6">
                  <c:v>37.6</c:v>
                </c:pt>
                <c:pt idx="7">
                  <c:v>43.3</c:v>
                </c:pt>
                <c:pt idx="8">
                  <c:v>48</c:v>
                </c:pt>
                <c:pt idx="9">
                  <c:v>54.3</c:v>
                </c:pt>
                <c:pt idx="10">
                  <c:v>59.1</c:v>
                </c:pt>
                <c:pt idx="11">
                  <c:v>60.6</c:v>
                </c:pt>
                <c:pt idx="12">
                  <c:v>62.3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3936"/>
        <c:axId val="95385856"/>
      </c:lineChart>
      <c:catAx>
        <c:axId val="9537574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377664"/>
        <c:scaling>
          <c:orientation val="minMax"/>
          <c:max val="1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(cm)</a:t>
                </a:r>
              </a:p>
            </c:rich>
          </c:tx>
          <c:layout>
            <c:manualLayout>
              <c:xMode val="edge"/>
              <c:yMode val="edge"/>
              <c:x val="4.9765258215962442E-2"/>
              <c:y val="0.11111127540982259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5744"/>
        <c:crosses val="autoZero"/>
        <c:crossBetween val="between"/>
      </c:valAx>
      <c:catAx>
        <c:axId val="953839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5446088253052876"/>
              <c:y val="0.88576031282474665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95385856"/>
        <c:crosses val="autoZero"/>
        <c:auto val="0"/>
        <c:lblAlgn val="ctr"/>
        <c:lblOffset val="100"/>
        <c:noMultiLvlLbl val="0"/>
      </c:catAx>
      <c:valAx>
        <c:axId val="953858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(kg)</a:t>
                </a:r>
              </a:p>
            </c:rich>
          </c:tx>
          <c:layout>
            <c:manualLayout>
              <c:xMode val="edge"/>
              <c:yMode val="edge"/>
              <c:x val="0.8816909294788855"/>
              <c:y val="0.11424116586365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83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72310327406257"/>
          <c:y val="0.93896861483863814"/>
          <c:w val="0.6920193708180844"/>
          <c:h val="4.69483568075117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図－４　年齢別体格の昭和５８年度との比較（女）</a:t>
            </a:r>
          </a:p>
        </c:rich>
      </c:tx>
      <c:layout>
        <c:manualLayout>
          <c:xMode val="edge"/>
          <c:yMode val="edge"/>
          <c:x val="0.31390977443609025"/>
          <c:y val="2.69841269841269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203007518797"/>
          <c:y val="0.18412726954251851"/>
          <c:w val="0.75845864661654139"/>
          <c:h val="0.674604220306641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'P5'!$E$106</c:f>
              <c:strCache>
                <c:ptCount val="1"/>
                <c:pt idx="0">
                  <c:v>平成２５年度 身長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'P5'!$D$107:$D$119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'P5'!$E$107:$E$119</c:f>
              <c:numCache>
                <c:formatCode>#,##0.0\ ;"△ "#,##0.0\ ;_*"- "</c:formatCode>
                <c:ptCount val="13"/>
                <c:pt idx="0">
                  <c:v>110.7</c:v>
                </c:pt>
                <c:pt idx="1">
                  <c:v>116.5</c:v>
                </c:pt>
                <c:pt idx="2">
                  <c:v>122.3</c:v>
                </c:pt>
                <c:pt idx="3">
                  <c:v>129</c:v>
                </c:pt>
                <c:pt idx="4">
                  <c:v>134.69999999999999</c:v>
                </c:pt>
                <c:pt idx="5">
                  <c:v>142</c:v>
                </c:pt>
                <c:pt idx="6">
                  <c:v>148.30000000000001</c:v>
                </c:pt>
                <c:pt idx="7">
                  <c:v>153.4</c:v>
                </c:pt>
                <c:pt idx="8">
                  <c:v>155.9</c:v>
                </c:pt>
                <c:pt idx="9">
                  <c:v>157</c:v>
                </c:pt>
                <c:pt idx="10">
                  <c:v>157.6</c:v>
                </c:pt>
                <c:pt idx="11">
                  <c:v>158.1</c:v>
                </c:pt>
                <c:pt idx="12">
                  <c:v>158.80000000000001</c:v>
                </c:pt>
              </c:numCache>
            </c:numRef>
          </c:val>
        </c:ser>
        <c:ser>
          <c:idx val="0"/>
          <c:order val="1"/>
          <c:tx>
            <c:strRef>
              <c:f>'P5'!$F$106</c:f>
              <c:strCache>
                <c:ptCount val="1"/>
                <c:pt idx="0">
                  <c:v>昭和５８年度 身長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'P5'!$D$107:$D$119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'P5'!$F$107:$F$119</c:f>
              <c:numCache>
                <c:formatCode>#,##0.0\ ;"△ "#,##0.0\ ;_*"- "</c:formatCode>
                <c:ptCount val="13"/>
                <c:pt idx="0">
                  <c:v>110.4</c:v>
                </c:pt>
                <c:pt idx="1">
                  <c:v>115.7</c:v>
                </c:pt>
                <c:pt idx="2">
                  <c:v>121.4</c:v>
                </c:pt>
                <c:pt idx="3">
                  <c:v>127.1</c:v>
                </c:pt>
                <c:pt idx="4">
                  <c:v>132.5</c:v>
                </c:pt>
                <c:pt idx="5">
                  <c:v>139.4</c:v>
                </c:pt>
                <c:pt idx="6">
                  <c:v>146.9</c:v>
                </c:pt>
                <c:pt idx="7">
                  <c:v>151.69999999999999</c:v>
                </c:pt>
                <c:pt idx="8">
                  <c:v>155.30000000000001</c:v>
                </c:pt>
                <c:pt idx="9">
                  <c:v>156.69999999999999</c:v>
                </c:pt>
                <c:pt idx="10">
                  <c:v>157.1</c:v>
                </c:pt>
                <c:pt idx="11">
                  <c:v>157.4</c:v>
                </c:pt>
                <c:pt idx="12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62560"/>
        <c:axId val="96568832"/>
      </c:barChart>
      <c:lineChart>
        <c:grouping val="standard"/>
        <c:varyColors val="0"/>
        <c:ser>
          <c:idx val="2"/>
          <c:order val="2"/>
          <c:tx>
            <c:strRef>
              <c:f>'P5'!$G$106</c:f>
              <c:strCache>
                <c:ptCount val="1"/>
                <c:pt idx="0">
                  <c:v>平成２５年度 体重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'P5'!$D$107:$D$119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'P5'!$G$107:$G$119</c:f>
              <c:numCache>
                <c:formatCode>#,##0.0\ ;"△ "#,##0.0\ ;_*"- "</c:formatCode>
                <c:ptCount val="13"/>
                <c:pt idx="0">
                  <c:v>19.2</c:v>
                </c:pt>
                <c:pt idx="1">
                  <c:v>21.4</c:v>
                </c:pt>
                <c:pt idx="2">
                  <c:v>24.4</c:v>
                </c:pt>
                <c:pt idx="3">
                  <c:v>28.4</c:v>
                </c:pt>
                <c:pt idx="4">
                  <c:v>31.2</c:v>
                </c:pt>
                <c:pt idx="5">
                  <c:v>35.700000000000003</c:v>
                </c:pt>
                <c:pt idx="6">
                  <c:v>40.9</c:v>
                </c:pt>
                <c:pt idx="7">
                  <c:v>45.3</c:v>
                </c:pt>
                <c:pt idx="8">
                  <c:v>48.8</c:v>
                </c:pt>
                <c:pt idx="9">
                  <c:v>51.3</c:v>
                </c:pt>
                <c:pt idx="10">
                  <c:v>53.4</c:v>
                </c:pt>
                <c:pt idx="11">
                  <c:v>54.1</c:v>
                </c:pt>
                <c:pt idx="12">
                  <c:v>54.6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'P5'!$H$106</c:f>
              <c:strCache>
                <c:ptCount val="1"/>
                <c:pt idx="0">
                  <c:v>昭和５８年度 体重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'P5'!$D$107:$D$119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</c:strCache>
            </c:strRef>
          </c:cat>
          <c:val>
            <c:numRef>
              <c:f>'P5'!$H$107:$H$119</c:f>
              <c:numCache>
                <c:formatCode>#,##0.0\ ;"△ "#,##0.0\ ;_*"- "</c:formatCode>
                <c:ptCount val="13"/>
                <c:pt idx="0">
                  <c:v>18.899999999999999</c:v>
                </c:pt>
                <c:pt idx="1">
                  <c:v>21</c:v>
                </c:pt>
                <c:pt idx="2">
                  <c:v>23.3</c:v>
                </c:pt>
                <c:pt idx="3">
                  <c:v>26.3</c:v>
                </c:pt>
                <c:pt idx="4">
                  <c:v>29.6</c:v>
                </c:pt>
                <c:pt idx="5">
                  <c:v>33.4</c:v>
                </c:pt>
                <c:pt idx="6">
                  <c:v>39.299999999999997</c:v>
                </c:pt>
                <c:pt idx="7">
                  <c:v>43.8</c:v>
                </c:pt>
                <c:pt idx="8">
                  <c:v>48.1</c:v>
                </c:pt>
                <c:pt idx="9">
                  <c:v>50.7</c:v>
                </c:pt>
                <c:pt idx="10">
                  <c:v>53.1</c:v>
                </c:pt>
                <c:pt idx="11">
                  <c:v>53.3</c:v>
                </c:pt>
                <c:pt idx="12">
                  <c:v>53.6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70752"/>
        <c:axId val="96572928"/>
      </c:lineChart>
      <c:catAx>
        <c:axId val="96562560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68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568832"/>
        <c:scaling>
          <c:orientation val="minMax"/>
          <c:max val="17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(cm)</a:t>
                </a:r>
              </a:p>
            </c:rich>
          </c:tx>
          <c:layout>
            <c:manualLayout>
              <c:xMode val="edge"/>
              <c:yMode val="edge"/>
              <c:x val="6.2969924812030079E-2"/>
              <c:y val="0.12698429362996291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62560"/>
        <c:crosses val="autoZero"/>
        <c:crossBetween val="between"/>
      </c:valAx>
      <c:catAx>
        <c:axId val="965707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6560150375939848"/>
              <c:y val="0.87619180935716368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96572928"/>
        <c:crosses val="autoZero"/>
        <c:auto val="0"/>
        <c:lblAlgn val="ctr"/>
        <c:lblOffset val="100"/>
        <c:noMultiLvlLbl val="0"/>
      </c:catAx>
      <c:valAx>
        <c:axId val="96572928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(kg)</a:t>
                </a:r>
              </a:p>
            </c:rich>
          </c:tx>
          <c:layout>
            <c:manualLayout>
              <c:xMode val="edge"/>
              <c:yMode val="edge"/>
              <c:x val="0.89755639097744366"/>
              <c:y val="0.1111112777569470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707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7518796992481"/>
          <c:y val="0.93809673790776149"/>
          <c:w val="0.69266917293233088"/>
          <c:h val="4.7619047619047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図－５　裸眼視力</a:t>
            </a:r>
            <a:r>
              <a:rPr lang="en-US" altLang="ja-JP"/>
              <a:t>1.0</a:t>
            </a:r>
            <a:r>
              <a:rPr lang="ja-JP" altLang="en-US"/>
              <a:t>未満の者</a:t>
            </a:r>
            <a:r>
              <a:rPr lang="en-US" altLang="ja-JP"/>
              <a:t>(</a:t>
            </a:r>
            <a:r>
              <a:rPr lang="ja-JP" altLang="en-US"/>
              <a:t>秋田県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2753807106598985"/>
          <c:y val="9.84251968503936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27918781725886E-2"/>
          <c:y val="0.1811025362775055"/>
          <c:w val="0.82233502538071068"/>
          <c:h val="0.66535497023692236"/>
        </c:manualLayout>
      </c:layout>
      <c:lineChart>
        <c:grouping val="standard"/>
        <c:varyColors val="0"/>
        <c:ser>
          <c:idx val="0"/>
          <c:order val="0"/>
          <c:tx>
            <c:strRef>
              <c:f>'P10 '!$B$69</c:f>
              <c:strCache>
                <c:ptCount val="1"/>
                <c:pt idx="0">
                  <c:v>幼稚園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'!$C$68:$M$68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'!$C$69:$M$69</c:f>
              <c:numCache>
                <c:formatCode>#,##0.00\ ;"△ "#,##0.00\ ;_*"- "</c:formatCode>
                <c:ptCount val="11"/>
                <c:pt idx="0">
                  <c:v>38.76</c:v>
                </c:pt>
                <c:pt idx="1">
                  <c:v>1.86</c:v>
                </c:pt>
                <c:pt idx="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'P10 '!$B$70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'!$C$68:$M$68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'!$C$70:$M$70</c:f>
              <c:numCache>
                <c:formatCode>#,##0.00\ ;"△ "#,##0.00\ ;_*"- "</c:formatCode>
                <c:ptCount val="11"/>
                <c:pt idx="0">
                  <c:v>33.950000000000003</c:v>
                </c:pt>
                <c:pt idx="1">
                  <c:v>32.450000000000003</c:v>
                </c:pt>
                <c:pt idx="2">
                  <c:v>33.200000000000003</c:v>
                </c:pt>
                <c:pt idx="3">
                  <c:v>37.4</c:v>
                </c:pt>
                <c:pt idx="4" formatCode="#,##0.00\ ;&quot;△&quot;#,##0.00\ ;_*&quot;- &quot;">
                  <c:v>36.6</c:v>
                </c:pt>
                <c:pt idx="5">
                  <c:v>36.700000000000003</c:v>
                </c:pt>
                <c:pt idx="6" formatCode="#,##0.0\ ;&quot;△ &quot;#,##0.0\ ;_*&quot;- &quot;">
                  <c:v>34.5</c:v>
                </c:pt>
                <c:pt idx="7" formatCode="#,##0.0\ ;&quot;△ &quot;#,##0.0\ ;_*&quot;- &quot;">
                  <c:v>41.5</c:v>
                </c:pt>
                <c:pt idx="8" formatCode="#,##0.0\ ;&quot;△ &quot;#,##0.0\ ;_*&quot;- &quot;">
                  <c:v>39.5</c:v>
                </c:pt>
                <c:pt idx="9" formatCode="#,##0.0\ ;&quot;△ &quot;#,##0.0\ ;_*&quot;- &quot;">
                  <c:v>37.6</c:v>
                </c:pt>
                <c:pt idx="10" formatCode="#,##0.0\ ;&quot;△ &quot;#,##0.0\ ;_*&quot;- &quot;">
                  <c:v>37.700000000000003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'P10 '!$B$71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'!$C$68:$M$68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'!$C$71:$M$71</c:f>
              <c:numCache>
                <c:formatCode>#,##0.00\ ;"△ "#,##0.00\ ;_*"- "</c:formatCode>
                <c:ptCount val="11"/>
                <c:pt idx="0">
                  <c:v>45.91</c:v>
                </c:pt>
                <c:pt idx="1">
                  <c:v>37.520000000000003</c:v>
                </c:pt>
                <c:pt idx="2">
                  <c:v>40.909999999999997</c:v>
                </c:pt>
                <c:pt idx="4" formatCode="#,##0.00\ ;&quot;△&quot;#,##0.00\ ;_*&quot;- &quot;">
                  <c:v>55.7</c:v>
                </c:pt>
                <c:pt idx="5">
                  <c:v>51.6</c:v>
                </c:pt>
                <c:pt idx="8" formatCode="#,##0.0\ ;&quot;△ &quot;#,##0.0\ ;_*&quot;- &quot;">
                  <c:v>63.7</c:v>
                </c:pt>
                <c:pt idx="9" formatCode="#,##0.0\ ;&quot;△ &quot;#,##0.0\ ;_*&quot;- &quot;">
                  <c:v>58.3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'P10 '!$B$72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'!$C$68:$M$68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'!$C$72:$M$72</c:f>
              <c:numCache>
                <c:formatCode>#,##0.00\ ;"△ "#,##0.00\ ;_*"- "</c:formatCode>
                <c:ptCount val="11"/>
                <c:pt idx="0">
                  <c:v>75.260000000000005</c:v>
                </c:pt>
                <c:pt idx="1">
                  <c:v>55.48</c:v>
                </c:pt>
                <c:pt idx="2">
                  <c:v>42.37</c:v>
                </c:pt>
                <c:pt idx="4" formatCode="#,##0.00\ ;&quot;△&quot;#,##0.00\ ;_*&quot;- &quot;">
                  <c:v>62</c:v>
                </c:pt>
                <c:pt idx="5">
                  <c:v>61.8</c:v>
                </c:pt>
                <c:pt idx="6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49152"/>
        <c:axId val="95251456"/>
      </c:lineChart>
      <c:catAx>
        <c:axId val="9524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908629441624369"/>
              <c:y val="0.852363031392729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2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5.3299492385786802E-2"/>
              <c:y val="0.122047450761568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491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3502538071066"/>
          <c:y val="0.94094570855808379"/>
          <c:w val="0.50761421319796951"/>
          <c:h val="4.52755905511811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200" verticalDpi="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図－６　むし歯</a:t>
            </a:r>
            <a:r>
              <a:rPr lang="en-US" altLang="ja-JP"/>
              <a:t>(</a:t>
            </a:r>
            <a:r>
              <a:rPr lang="ja-JP" altLang="en-US"/>
              <a:t>う歯</a:t>
            </a:r>
            <a:r>
              <a:rPr lang="en-US" altLang="ja-JP"/>
              <a:t>)</a:t>
            </a:r>
            <a:r>
              <a:rPr lang="ja-JP" altLang="en-US"/>
              <a:t>の被患率</a:t>
            </a:r>
            <a:r>
              <a:rPr lang="en-US" altLang="ja-JP"/>
              <a:t>(</a:t>
            </a:r>
            <a:r>
              <a:rPr lang="ja-JP" altLang="en-US"/>
              <a:t>秋田県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29657834595770582"/>
          <c:y val="6.9529867048827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7829280820858E-2"/>
          <c:y val="0.18609444117147791"/>
          <c:w val="0.81495664874030704"/>
          <c:h val="0.66871299190190425"/>
        </c:manualLayout>
      </c:layout>
      <c:lineChart>
        <c:grouping val="standard"/>
        <c:varyColors val="0"/>
        <c:ser>
          <c:idx val="0"/>
          <c:order val="0"/>
          <c:tx>
            <c:strRef>
              <c:f>'P10 '!$B$76</c:f>
              <c:strCache>
                <c:ptCount val="1"/>
                <c:pt idx="0">
                  <c:v>幼稚園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'!$C$75:$M$75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'!$C$76:$M$76</c:f>
              <c:numCache>
                <c:formatCode>#,##0.00\ ;"△ "#,##0.00\ ;_*"- "</c:formatCode>
                <c:ptCount val="11"/>
                <c:pt idx="0">
                  <c:v>77.260000000000005</c:v>
                </c:pt>
                <c:pt idx="1">
                  <c:v>74.42</c:v>
                </c:pt>
                <c:pt idx="2">
                  <c:v>74.459999999999994</c:v>
                </c:pt>
                <c:pt idx="3">
                  <c:v>67.599999999999994</c:v>
                </c:pt>
                <c:pt idx="4" formatCode="#,##0.00\ ;&quot;△&quot;#,##0.00\ ;_*&quot;- &quot;">
                  <c:v>59.1</c:v>
                </c:pt>
                <c:pt idx="5">
                  <c:v>56</c:v>
                </c:pt>
                <c:pt idx="6" formatCode="#,##0.0\ ;&quot;△ &quot;#,##0.0\ ;_*&quot;- &quot;">
                  <c:v>51.8</c:v>
                </c:pt>
                <c:pt idx="7" formatCode="#,##0.0\ ;&quot;△ &quot;#,##0.0\ ;_*&quot;- &quot;">
                  <c:v>56.6</c:v>
                </c:pt>
                <c:pt idx="8" formatCode="#,##0.0\ ;&quot;△ &quot;#,##0.0\ ;_*&quot;- &quot;">
                  <c:v>59.3</c:v>
                </c:pt>
                <c:pt idx="9" formatCode="#,##0.0\ ;&quot;△ &quot;#,##0.0\ ;_*&quot;- &quot;">
                  <c:v>47.3</c:v>
                </c:pt>
                <c:pt idx="10" formatCode="#,##0.0\ ;&quot;△ &quot;#,##0.0\ ;_*&quot;- &quot;">
                  <c:v>47.5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'P10 '!$B$77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'!$C$75:$M$75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'!$C$77:$M$77</c:f>
              <c:numCache>
                <c:formatCode>#,##0.00\ ;"△ "#,##0.00\ ;_*"- "</c:formatCode>
                <c:ptCount val="11"/>
                <c:pt idx="0">
                  <c:v>78.92</c:v>
                </c:pt>
                <c:pt idx="1">
                  <c:v>80.25</c:v>
                </c:pt>
                <c:pt idx="2">
                  <c:v>77.83</c:v>
                </c:pt>
                <c:pt idx="3">
                  <c:v>78.099999999999994</c:v>
                </c:pt>
                <c:pt idx="4" formatCode="#,##0.00\ ;&quot;△&quot;#,##0.00\ ;_*&quot;- &quot;">
                  <c:v>76.400000000000006</c:v>
                </c:pt>
                <c:pt idx="5">
                  <c:v>74.3</c:v>
                </c:pt>
                <c:pt idx="6" formatCode="#,##0.0\ ;&quot;△ &quot;#,##0.0\ ;_*&quot;- &quot;">
                  <c:v>71.900000000000006</c:v>
                </c:pt>
                <c:pt idx="7" formatCode="#,##0.0\ ;&quot;△ &quot;#,##0.0\ ;_*&quot;- &quot;">
                  <c:v>70.7</c:v>
                </c:pt>
                <c:pt idx="8" formatCode="#,##0.0\ ;&quot;△ &quot;#,##0.0\ ;_*&quot;- &quot;">
                  <c:v>67.599999999999994</c:v>
                </c:pt>
                <c:pt idx="9" formatCode="#,##0.0\ ;&quot;△ &quot;#,##0.0\ ;_*&quot;- &quot;">
                  <c:v>64.900000000000006</c:v>
                </c:pt>
                <c:pt idx="10" formatCode="#,##0.0\ ;&quot;△ &quot;#,##0.0\ ;_*&quot;- &quot;">
                  <c:v>63.9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'P10 '!$B$78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33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'!$C$75:$M$75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'!$C$78:$M$78</c:f>
              <c:numCache>
                <c:formatCode>#,##0.00\ ;"△ "#,##0.00\ ;_*"- "</c:formatCode>
                <c:ptCount val="11"/>
                <c:pt idx="0">
                  <c:v>75.52</c:v>
                </c:pt>
                <c:pt idx="1">
                  <c:v>74.53</c:v>
                </c:pt>
                <c:pt idx="2">
                  <c:v>74.900000000000006</c:v>
                </c:pt>
                <c:pt idx="3">
                  <c:v>73.7</c:v>
                </c:pt>
                <c:pt idx="4" formatCode="#,##0.00\ ;&quot;△&quot;#,##0.00\ ;_*&quot;- &quot;">
                  <c:v>69.8</c:v>
                </c:pt>
                <c:pt idx="5">
                  <c:v>71.2</c:v>
                </c:pt>
                <c:pt idx="6" formatCode="#,##0.0\ ;&quot;△ &quot;#,##0.0\ ;_*&quot;- &quot;">
                  <c:v>64.599999999999994</c:v>
                </c:pt>
                <c:pt idx="7" formatCode="#,##0.0\ ;&quot;△ &quot;#,##0.0\ ;_*&quot;- &quot;">
                  <c:v>60.4</c:v>
                </c:pt>
                <c:pt idx="8" formatCode="#,##0.0\ ;&quot;△ &quot;#,##0.0\ ;_*&quot;- &quot;">
                  <c:v>60.7</c:v>
                </c:pt>
                <c:pt idx="9" formatCode="#,##0.0\ ;&quot;△ &quot;#,##0.0\ ;_*&quot;- &quot;">
                  <c:v>58.1</c:v>
                </c:pt>
                <c:pt idx="10" formatCode="#,##0.0\ ;&quot;△ &quot;#,##0.0\ ;_*&quot;- &quot;">
                  <c:v>51.4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'P10 '!$B$79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'P10 '!$C$75:$M$75</c:f>
              <c:strCache>
                <c:ptCount val="11"/>
                <c:pt idx="0">
                  <c:v>平成１５</c:v>
                </c:pt>
                <c:pt idx="1">
                  <c:v>１６</c:v>
                </c:pt>
                <c:pt idx="2">
                  <c:v>１７</c:v>
                </c:pt>
                <c:pt idx="3">
                  <c:v>１８</c:v>
                </c:pt>
                <c:pt idx="4">
                  <c:v>１９</c:v>
                </c:pt>
                <c:pt idx="5">
                  <c:v>２０</c:v>
                </c:pt>
                <c:pt idx="6">
                  <c:v>２１</c:v>
                </c:pt>
                <c:pt idx="7">
                  <c:v>２２</c:v>
                </c:pt>
                <c:pt idx="8">
                  <c:v>２３</c:v>
                </c:pt>
                <c:pt idx="9">
                  <c:v>２４</c:v>
                </c:pt>
                <c:pt idx="10">
                  <c:v>２５</c:v>
                </c:pt>
              </c:strCache>
            </c:strRef>
          </c:cat>
          <c:val>
            <c:numRef>
              <c:f>'P10 '!$C$79:$M$79</c:f>
              <c:numCache>
                <c:formatCode>#,##0.00\ ;"△ "#,##0.00\ ;_*"- "</c:formatCode>
                <c:ptCount val="11"/>
                <c:pt idx="0">
                  <c:v>87.39</c:v>
                </c:pt>
                <c:pt idx="1">
                  <c:v>87.26</c:v>
                </c:pt>
                <c:pt idx="2">
                  <c:v>82.38</c:v>
                </c:pt>
                <c:pt idx="3">
                  <c:v>82.3</c:v>
                </c:pt>
                <c:pt idx="4" formatCode="#,##0.00\ ;&quot;△&quot;#,##0.00\ ;_*&quot;- &quot;">
                  <c:v>77.7</c:v>
                </c:pt>
                <c:pt idx="5">
                  <c:v>80.3</c:v>
                </c:pt>
                <c:pt idx="6" formatCode="#,##0.0\ ;&quot;△ &quot;#,##0.0\ ;_*&quot;- &quot;">
                  <c:v>75</c:v>
                </c:pt>
                <c:pt idx="7" formatCode="#,##0.0\ ;&quot;△ &quot;#,##0.0\ ;_*&quot;- &quot;">
                  <c:v>73.900000000000006</c:v>
                </c:pt>
                <c:pt idx="8" formatCode="#,##0.0\ ;&quot;△ &quot;#,##0.0\ ;_*&quot;- &quot;">
                  <c:v>70.7</c:v>
                </c:pt>
                <c:pt idx="9" formatCode="#,##0.0\ ;&quot;△ &quot;#,##0.0\ ;_*&quot;- &quot;">
                  <c:v>66.3</c:v>
                </c:pt>
                <c:pt idx="10" formatCode="#,##0.0\ ;&quot;△ &quot;#,##0.0\ ;_*&quot;- &quot;">
                  <c:v>66.2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8512"/>
        <c:axId val="95170944"/>
      </c:lineChart>
      <c:catAx>
        <c:axId val="9532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536241429897304"/>
              <c:y val="0.8507174639979817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70944"/>
        <c:crossesAt val="45"/>
        <c:auto val="0"/>
        <c:lblAlgn val="ctr"/>
        <c:lblOffset val="100"/>
        <c:tickLblSkip val="1"/>
        <c:tickMarkSkip val="1"/>
        <c:noMultiLvlLbl val="0"/>
      </c:catAx>
      <c:valAx>
        <c:axId val="9517094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5.4499499349653528E-2"/>
              <c:y val="0.124744590975207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\ ;&quot;△ &quot;#,##0.00\ ;_*&quot;- 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28512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13714825570758"/>
          <c:y val="0.9345622594721672"/>
          <c:w val="0.50697151449224753"/>
          <c:h val="4.70347648261758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図－７　ぜん息の者の割合（秋田県）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34798573255266169"/>
          <c:y val="3.298969072164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492139199074704E-2"/>
          <c:y val="0.10927835051546392"/>
          <c:w val="0.87545891934108777"/>
          <c:h val="0.81443298969072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'P11'!$H$33</c:f>
              <c:strCache>
                <c:ptCount val="1"/>
                <c:pt idx="0">
                  <c:v>平成５年度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\ ;&quot;△ &quot;#,##0.00\ ;_*&quot;- 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'P11'!$G$34:$G$37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'P11'!$H$34:$H$37</c:f>
              <c:numCache>
                <c:formatCode>0.00_);[Red]\(0.00\)</c:formatCode>
                <c:ptCount val="4"/>
                <c:pt idx="0">
                  <c:v>0.16</c:v>
                </c:pt>
                <c:pt idx="1">
                  <c:v>1.25</c:v>
                </c:pt>
                <c:pt idx="2">
                  <c:v>0.64</c:v>
                </c:pt>
                <c:pt idx="3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'P11'!$I$33</c:f>
              <c:strCache>
                <c:ptCount val="1"/>
                <c:pt idx="0">
                  <c:v>平成１５年度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'P11'!$G$34:$G$37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'P11'!$I$34:$I$37</c:f>
              <c:numCache>
                <c:formatCode>0.00_);[Red]\(0.00\)</c:formatCode>
                <c:ptCount val="4"/>
                <c:pt idx="0">
                  <c:v>0.55000000000000004</c:v>
                </c:pt>
                <c:pt idx="1">
                  <c:v>4.3899999999999997</c:v>
                </c:pt>
                <c:pt idx="2">
                  <c:v>1.6</c:v>
                </c:pt>
                <c:pt idx="3">
                  <c:v>0.79</c:v>
                </c:pt>
              </c:numCache>
            </c:numRef>
          </c:val>
        </c:ser>
        <c:ser>
          <c:idx val="2"/>
          <c:order val="2"/>
          <c:tx>
            <c:strRef>
              <c:f>'P11'!$J$33</c:f>
              <c:strCache>
                <c:ptCount val="1"/>
                <c:pt idx="0">
                  <c:v>平成２５年度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'P11'!$G$34:$G$37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'P11'!$J$34:$J$37</c:f>
              <c:numCache>
                <c:formatCode>0.00_);[Red]\(0.00\)</c:formatCode>
                <c:ptCount val="4"/>
                <c:pt idx="0">
                  <c:v>3.5</c:v>
                </c:pt>
                <c:pt idx="1">
                  <c:v>4.7</c:v>
                </c:pt>
                <c:pt idx="2">
                  <c:v>2.5</c:v>
                </c:pt>
                <c:pt idx="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6896"/>
        <c:axId val="97866880"/>
      </c:barChart>
      <c:catAx>
        <c:axId val="9785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866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8668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6166184355160728E-2"/>
              <c:y val="4.536082474226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856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074497098119141"/>
          <c:y val="0.12959904754173771"/>
          <c:w val="0.12576325395223031"/>
          <c:h val="0.19175257731958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身長（男）</a:t>
            </a:r>
          </a:p>
        </c:rich>
      </c:tx>
      <c:layout>
        <c:manualLayout>
          <c:xMode val="edge"/>
          <c:yMode val="edge"/>
          <c:x val="0.15185198146527978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5693896718143"/>
          <c:y val="0.15882375750194955"/>
          <c:w val="0.6444452214086871"/>
          <c:h val="0.68529510181396747"/>
        </c:manualLayout>
      </c:layout>
      <c:lineChart>
        <c:grouping val="standard"/>
        <c:varyColors val="0"/>
        <c:ser>
          <c:idx val="0"/>
          <c:order val="0"/>
          <c:tx>
            <c:strRef>
              <c:f>'P18'!$Q$4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983539094650206E-2"/>
                  <c:y val="-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629629629629631E-2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2921940313016457E-2"/>
                  <c:y val="-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567901234567898E-2"/>
                  <c:y val="-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92181069958848E-2"/>
                  <c:y val="-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629629629629631E-2"/>
                  <c:y val="-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83539094650265E-2"/>
                  <c:y val="-2.7450980392156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275720164608993E-2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629629629629631E-2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292181069958848E-2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983539094650206E-2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'P18'!$R$3:$AB$3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'P18'!$R$4:$AB$4</c:f>
              <c:numCache>
                <c:formatCode>0.0_);[Red]\(0.0\)</c:formatCode>
                <c:ptCount val="11"/>
                <c:pt idx="0">
                  <c:v>108.3</c:v>
                </c:pt>
                <c:pt idx="1">
                  <c:v>109.1</c:v>
                </c:pt>
                <c:pt idx="2">
                  <c:v>110.7</c:v>
                </c:pt>
                <c:pt idx="3">
                  <c:v>110.7</c:v>
                </c:pt>
                <c:pt idx="4">
                  <c:v>111.4</c:v>
                </c:pt>
                <c:pt idx="5">
                  <c:v>111.3</c:v>
                </c:pt>
                <c:pt idx="6">
                  <c:v>111.4</c:v>
                </c:pt>
                <c:pt idx="7">
                  <c:v>111.7</c:v>
                </c:pt>
                <c:pt idx="8">
                  <c:v>111.7</c:v>
                </c:pt>
                <c:pt idx="9">
                  <c:v>112.1</c:v>
                </c:pt>
                <c:pt idx="10">
                  <c:v>111.1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'P18'!$Q$5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337448559670781E-2"/>
                  <c:y val="3.529411764705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337448559670781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753086419753055E-2"/>
                  <c:y val="4.313725490196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753086419753086E-2"/>
                  <c:y val="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090534979423871E-2"/>
                  <c:y val="-2.7450980392156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53086419753086E-2"/>
                  <c:y val="3.1372549019607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814944428242766E-2"/>
                  <c:y val="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168724279835391E-2"/>
                  <c:y val="2.7450980392156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46090534979424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814814814814815E-2"/>
                  <c:y val="3.1372549019607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691358024691357E-2"/>
                  <c:y val="4.705882352941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'P18'!$R$3:$AB$3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'P18'!$R$5:$AB$5</c:f>
              <c:numCache>
                <c:formatCode>0.0_);[Red]\(0.0\)</c:formatCode>
                <c:ptCount val="11"/>
                <c:pt idx="0">
                  <c:v>137.4</c:v>
                </c:pt>
                <c:pt idx="1">
                  <c:v>139.4</c:v>
                </c:pt>
                <c:pt idx="2">
                  <c:v>141.80000000000001</c:v>
                </c:pt>
                <c:pt idx="3">
                  <c:v>142.5</c:v>
                </c:pt>
                <c:pt idx="4">
                  <c:v>144</c:v>
                </c:pt>
                <c:pt idx="5">
                  <c:v>145.9</c:v>
                </c:pt>
                <c:pt idx="6">
                  <c:v>146.30000000000001</c:v>
                </c:pt>
                <c:pt idx="7">
                  <c:v>146.69999999999999</c:v>
                </c:pt>
                <c:pt idx="8">
                  <c:v>147.4</c:v>
                </c:pt>
                <c:pt idx="9">
                  <c:v>147.1</c:v>
                </c:pt>
                <c:pt idx="10">
                  <c:v>147.30000000000001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'P18'!$Q$6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004957713619132E-2"/>
                  <c:y val="3.7940095723328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045267489711935E-2"/>
                  <c:y val="4.313725490196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399176954732479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691358024691357E-2"/>
                  <c:y val="5.4901960784313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337448559670781E-2"/>
                  <c:y val="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23045267489712E-3"/>
                  <c:y val="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552866076925569E-2"/>
                  <c:y val="3.4118573413617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646090534979424E-2"/>
                  <c:y val="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76543209876543E-3"/>
                  <c:y val="4.313725490196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106995884773661E-2"/>
                  <c:y val="3.529411764705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908662068375438E-2"/>
                  <c:y val="3.8401825904345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'P18'!$R$3:$AB$3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'P18'!$R$6:$AB$6</c:f>
              <c:numCache>
                <c:formatCode>0.0_);[Red]\(0.0\)</c:formatCode>
                <c:ptCount val="11"/>
                <c:pt idx="0">
                  <c:v>156</c:v>
                </c:pt>
                <c:pt idx="1">
                  <c:v>159.19999999999999</c:v>
                </c:pt>
                <c:pt idx="2">
                  <c:v>161.69999999999999</c:v>
                </c:pt>
                <c:pt idx="3">
                  <c:v>164.2</c:v>
                </c:pt>
                <c:pt idx="4">
                  <c:v>164.4</c:v>
                </c:pt>
                <c:pt idx="5">
                  <c:v>165.2</c:v>
                </c:pt>
                <c:pt idx="6">
                  <c:v>166.2</c:v>
                </c:pt>
                <c:pt idx="7">
                  <c:v>166.5</c:v>
                </c:pt>
                <c:pt idx="8">
                  <c:v>167</c:v>
                </c:pt>
                <c:pt idx="9">
                  <c:v>167.1</c:v>
                </c:pt>
                <c:pt idx="10">
                  <c:v>166.5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'P18'!$Q$7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000808372612528E-2"/>
                  <c:y val="-6.6965909273130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814814814814815E-2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485305077606039E-2"/>
                  <c:y val="-4.4693839740620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522633744855968E-2"/>
                  <c:y val="-2.7450980392156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876543209876543E-3"/>
                  <c:y val="-3.1372549019607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876543209876543E-3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56620984433237E-2"/>
                  <c:y val="-3.224523903462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814814814814815E-2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440655798701619E-2"/>
                  <c:y val="-3.3730511449725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876543209876543E-3"/>
                  <c:y val="-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2970384509688184E-2"/>
                  <c:y val="-3.8499072919827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'P18'!$R$3:$AB$3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'P18'!$R$7:$AB$7</c:f>
              <c:numCache>
                <c:formatCode>0.0_);[Red]\(0.0\)</c:formatCode>
                <c:ptCount val="11"/>
                <c:pt idx="0">
                  <c:v>165.2</c:v>
                </c:pt>
                <c:pt idx="1">
                  <c:v>167.1</c:v>
                </c:pt>
                <c:pt idx="2">
                  <c:v>168.4</c:v>
                </c:pt>
                <c:pt idx="3">
                  <c:v>169.9</c:v>
                </c:pt>
                <c:pt idx="4">
                  <c:v>170.9</c:v>
                </c:pt>
                <c:pt idx="5">
                  <c:v>171.1</c:v>
                </c:pt>
                <c:pt idx="6">
                  <c:v>171.3</c:v>
                </c:pt>
                <c:pt idx="7">
                  <c:v>172.1</c:v>
                </c:pt>
                <c:pt idx="8">
                  <c:v>171.8</c:v>
                </c:pt>
                <c:pt idx="9">
                  <c:v>171</c:v>
                </c:pt>
                <c:pt idx="10">
                  <c:v>171.6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33536"/>
        <c:axId val="91997312"/>
      </c:lineChart>
      <c:catAx>
        <c:axId val="13203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7201736819934541"/>
              <c:y val="0.864707117492666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99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997312"/>
        <c:scaling>
          <c:orientation val="minMax"/>
          <c:max val="18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（cm）</a:t>
                </a:r>
              </a:p>
            </c:rich>
          </c:tx>
          <c:layout>
            <c:manualLayout>
              <c:xMode val="edge"/>
              <c:yMode val="edge"/>
              <c:x val="5.5555685168983501E-2"/>
              <c:y val="4.411764705882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033536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87346489096269"/>
          <c:y val="0.32156924502084294"/>
          <c:w val="0.17818955963837857"/>
          <c:h val="0.27352972054963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体重（男）</a:t>
            </a:r>
          </a:p>
        </c:rich>
      </c:tx>
      <c:layout>
        <c:manualLayout>
          <c:xMode val="edge"/>
          <c:yMode val="edge"/>
          <c:x val="0.14716538599140727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4577954530328"/>
          <c:y val="0.20000027508840654"/>
          <c:w val="0.63208722392803351"/>
          <c:h val="0.64507130979218441"/>
        </c:manualLayout>
      </c:layout>
      <c:lineChart>
        <c:grouping val="standard"/>
        <c:varyColors val="0"/>
        <c:ser>
          <c:idx val="0"/>
          <c:order val="0"/>
          <c:tx>
            <c:strRef>
              <c:f>'P18'!$Q$47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342179332529151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125452352231604E-2"/>
                  <c:y val="4.882629107981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50542822677897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733815842380377E-2"/>
                  <c:y val="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125452352231604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950542822677925E-2"/>
                  <c:y val="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950542822677925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733815842380377E-2"/>
                  <c:y val="4.50704225352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42179332529151E-2"/>
                  <c:y val="4.50704225352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950542822677925E-2"/>
                  <c:y val="4.50704225352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950542822677925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'P18'!$R$46:$AB$46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'P18'!$R$47:$AB$47</c:f>
              <c:numCache>
                <c:formatCode>0.0_);[Red]\(0.0\)</c:formatCode>
                <c:ptCount val="11"/>
                <c:pt idx="0">
                  <c:v>18.100000000000001</c:v>
                </c:pt>
                <c:pt idx="1">
                  <c:v>18.3</c:v>
                </c:pt>
                <c:pt idx="2">
                  <c:v>19.100000000000001</c:v>
                </c:pt>
                <c:pt idx="3">
                  <c:v>19.100000000000001</c:v>
                </c:pt>
                <c:pt idx="4">
                  <c:v>19.3</c:v>
                </c:pt>
                <c:pt idx="5">
                  <c:v>19.600000000000001</c:v>
                </c:pt>
                <c:pt idx="6">
                  <c:v>19.899999999999999</c:v>
                </c:pt>
                <c:pt idx="7">
                  <c:v>19.7</c:v>
                </c:pt>
                <c:pt idx="8">
                  <c:v>19.8</c:v>
                </c:pt>
                <c:pt idx="9">
                  <c:v>19.8</c:v>
                </c:pt>
                <c:pt idx="10">
                  <c:v>19.399999999999999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'P18'!$Q$48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125452352231604E-2"/>
                  <c:y val="4.50704225352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558906312826699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258544431041385E-2"/>
                  <c:y val="3.004694835680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475271411338963E-2"/>
                  <c:y val="3.004694835680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2866907921190189E-2"/>
                  <c:y val="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691998391636508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251708886208283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733815842380377E-2"/>
                  <c:y val="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733815842380377E-2"/>
                  <c:y val="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342179332529151E-2"/>
                  <c:y val="4.507042253521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342179332529151E-2"/>
                  <c:y val="4.507042253521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'P18'!$R$46:$AB$46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'P18'!$R$48:$AB$48</c:f>
              <c:numCache>
                <c:formatCode>0.0_);[Red]\(0.0\)</c:formatCode>
                <c:ptCount val="11"/>
                <c:pt idx="0">
                  <c:v>31.6</c:v>
                </c:pt>
                <c:pt idx="1">
                  <c:v>33.1</c:v>
                </c:pt>
                <c:pt idx="2">
                  <c:v>35.700000000000003</c:v>
                </c:pt>
                <c:pt idx="3">
                  <c:v>35.700000000000003</c:v>
                </c:pt>
                <c:pt idx="4">
                  <c:v>37.6</c:v>
                </c:pt>
                <c:pt idx="5">
                  <c:v>39.700000000000003</c:v>
                </c:pt>
                <c:pt idx="6">
                  <c:v>40.799999999999997</c:v>
                </c:pt>
                <c:pt idx="7">
                  <c:v>41.6</c:v>
                </c:pt>
                <c:pt idx="8">
                  <c:v>41.8</c:v>
                </c:pt>
                <c:pt idx="9">
                  <c:v>40.799999999999997</c:v>
                </c:pt>
                <c:pt idx="10">
                  <c:v>40.799999999999997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'P18'!$Q$49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300361881785282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42179332529151E-2"/>
                  <c:y val="4.131455399061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125452352231576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334539605950944E-3"/>
                  <c:y val="1.502347417840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34539605950944E-3"/>
                  <c:y val="2.253521126760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4334539605950944E-3"/>
                  <c:y val="3.004694835680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866907921190189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6501809408926411E-3"/>
                  <c:y val="3.004694835680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083634901487735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342179332529151E-2"/>
                  <c:y val="4.50704225352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2167269802975469E-2"/>
                  <c:y val="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'P18'!$R$46:$AB$46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'P18'!$R$49:$AB$49</c:f>
              <c:numCache>
                <c:formatCode>0.0_);[Red]\(0.0\)</c:formatCode>
                <c:ptCount val="11"/>
                <c:pt idx="0">
                  <c:v>46.8</c:v>
                </c:pt>
                <c:pt idx="1">
                  <c:v>49.4</c:v>
                </c:pt>
                <c:pt idx="2">
                  <c:v>51.5</c:v>
                </c:pt>
                <c:pt idx="3">
                  <c:v>53.8</c:v>
                </c:pt>
                <c:pt idx="4">
                  <c:v>54.3</c:v>
                </c:pt>
                <c:pt idx="5">
                  <c:v>55.5</c:v>
                </c:pt>
                <c:pt idx="6">
                  <c:v>56</c:v>
                </c:pt>
                <c:pt idx="7">
                  <c:v>56.6</c:v>
                </c:pt>
                <c:pt idx="8">
                  <c:v>57.6</c:v>
                </c:pt>
                <c:pt idx="9">
                  <c:v>57.5</c:v>
                </c:pt>
                <c:pt idx="10">
                  <c:v>55.7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'P18'!$Q$50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51708886208283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1708886208283E-2"/>
                  <c:y val="-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42179332529123E-2"/>
                  <c:y val="-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558906312826699E-2"/>
                  <c:y val="-3.38028169014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125452352231604E-2"/>
                  <c:y val="-3.004694835680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125452352231604E-2"/>
                  <c:y val="-3.3802816901408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6501809408926411E-3"/>
                  <c:y val="2.253521126760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0418174507438673E-3"/>
                  <c:y val="2.253521126760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4334539605950944E-3"/>
                  <c:y val="2.6291079812206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866907921190189E-2"/>
                  <c:y val="3.004694835680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691998391636508E-2"/>
                  <c:y val="3.380252116372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'P18'!$R$46:$AB$46</c:f>
              <c:strCache>
                <c:ptCount val="11"/>
                <c:pt idx="0">
                  <c:v>S38</c:v>
                </c:pt>
                <c:pt idx="1">
                  <c:v>S43</c:v>
                </c:pt>
                <c:pt idx="2">
                  <c:v>S48</c:v>
                </c:pt>
                <c:pt idx="3">
                  <c:v>S53</c:v>
                </c:pt>
                <c:pt idx="4">
                  <c:v>S58</c:v>
                </c:pt>
                <c:pt idx="5">
                  <c:v>S63</c:v>
                </c:pt>
                <c:pt idx="6">
                  <c:v>H5</c:v>
                </c:pt>
                <c:pt idx="7">
                  <c:v>H10</c:v>
                </c:pt>
                <c:pt idx="8">
                  <c:v>H15</c:v>
                </c:pt>
                <c:pt idx="9">
                  <c:v>H20</c:v>
                </c:pt>
                <c:pt idx="10">
                  <c:v>H25</c:v>
                </c:pt>
              </c:strCache>
            </c:strRef>
          </c:cat>
          <c:val>
            <c:numRef>
              <c:f>'P18'!$R$50:$AB$50</c:f>
              <c:numCache>
                <c:formatCode>0.0_);[Red]\(0.0\)</c:formatCode>
                <c:ptCount val="11"/>
                <c:pt idx="0">
                  <c:v>58.4</c:v>
                </c:pt>
                <c:pt idx="1">
                  <c:v>59.3</c:v>
                </c:pt>
                <c:pt idx="2">
                  <c:v>60.2</c:v>
                </c:pt>
                <c:pt idx="3">
                  <c:v>60.8</c:v>
                </c:pt>
                <c:pt idx="4">
                  <c:v>62.3</c:v>
                </c:pt>
                <c:pt idx="5">
                  <c:v>63.3</c:v>
                </c:pt>
                <c:pt idx="6">
                  <c:v>65</c:v>
                </c:pt>
                <c:pt idx="7">
                  <c:v>64.5</c:v>
                </c:pt>
                <c:pt idx="8">
                  <c:v>65.8</c:v>
                </c:pt>
                <c:pt idx="9">
                  <c:v>66.3</c:v>
                </c:pt>
                <c:pt idx="10">
                  <c:v>65.2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2272"/>
        <c:axId val="92024192"/>
      </c:lineChart>
      <c:catAx>
        <c:axId val="920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4145607552976267"/>
              <c:y val="0.854461276847436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2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2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（㎏）</a:t>
                </a:r>
              </a:p>
            </c:rich>
          </c:tx>
          <c:layout>
            <c:manualLayout>
              <c:xMode val="edge"/>
              <c:yMode val="edge"/>
              <c:x val="7.478890229191798E-2"/>
              <c:y val="9.2957746478873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22272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15088855750693"/>
          <c:y val="0.35774707034860076"/>
          <c:w val="0.17732220143169675"/>
          <c:h val="0.228169309822187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104775</xdr:rowOff>
        </xdr:from>
        <xdr:to>
          <xdr:col>9</xdr:col>
          <xdr:colOff>619125</xdr:colOff>
          <xdr:row>56</xdr:row>
          <xdr:rowOff>9525</xdr:rowOff>
        </xdr:to>
        <xdr:sp macro="" textlink="">
          <xdr:nvSpPr>
            <xdr:cNvPr id="1654785" name="Object 1" hidden="1">
              <a:extLst>
                <a:ext uri="{63B3BB69-23CF-44E3-9099-C40C66FF867C}">
                  <a14:compatExt spid="_x0000_s1654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337" name="テキスト 46"/>
        <xdr:cNvSpPr txBox="1">
          <a:spLocks noChangeArrowheads="1"/>
        </xdr:cNvSpPr>
      </xdr:nvSpPr>
      <xdr:spPr bwMode="auto">
        <a:xfrm>
          <a:off x="1400175" y="840105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4338" name="テキスト 2"/>
        <xdr:cNvSpPr txBox="1">
          <a:spLocks noChangeArrowheads="1"/>
        </xdr:cNvSpPr>
      </xdr:nvSpPr>
      <xdr:spPr bwMode="auto">
        <a:xfrm>
          <a:off x="1409700" y="335280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2328215" name="Group 3"/>
        <xdr:cNvGrpSpPr>
          <a:grpSpLocks/>
        </xdr:cNvGrpSpPr>
      </xdr:nvGrpSpPr>
      <xdr:grpSpPr bwMode="auto">
        <a:xfrm>
          <a:off x="1041400" y="2089150"/>
          <a:ext cx="158750" cy="1060450"/>
          <a:chOff x="-17500" y="-399428"/>
          <a:chExt cx="37500" cy="21560"/>
        </a:xfrm>
      </xdr:grpSpPr>
      <xdr:sp macro="" textlink="">
        <xdr:nvSpPr>
          <xdr:cNvPr id="2342437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38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39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40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41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42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2328216" name="Group 10"/>
        <xdr:cNvGrpSpPr>
          <a:grpSpLocks/>
        </xdr:cNvGrpSpPr>
      </xdr:nvGrpSpPr>
      <xdr:grpSpPr bwMode="auto">
        <a:xfrm>
          <a:off x="1031875" y="3305175"/>
          <a:ext cx="158750" cy="593725"/>
          <a:chOff x="-20000" y="-798483"/>
          <a:chExt cx="35000" cy="24304"/>
        </a:xfrm>
      </xdr:grpSpPr>
      <xdr:sp macro="" textlink="">
        <xdr:nvSpPr>
          <xdr:cNvPr id="2342431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32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33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34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35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36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2328217" name="Group 17"/>
        <xdr:cNvGrpSpPr>
          <a:grpSpLocks/>
        </xdr:cNvGrpSpPr>
      </xdr:nvGrpSpPr>
      <xdr:grpSpPr bwMode="auto">
        <a:xfrm>
          <a:off x="1041400" y="4016375"/>
          <a:ext cx="158750" cy="596900"/>
          <a:chOff x="-17500" y="-798887"/>
          <a:chExt cx="35000" cy="24304"/>
        </a:xfrm>
      </xdr:grpSpPr>
      <xdr:sp macro="" textlink="">
        <xdr:nvSpPr>
          <xdr:cNvPr id="2342425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6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27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8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9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30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4360" name="テキスト 69"/>
        <xdr:cNvSpPr txBox="1">
          <a:spLocks noChangeArrowheads="1"/>
        </xdr:cNvSpPr>
      </xdr:nvSpPr>
      <xdr:spPr bwMode="auto">
        <a:xfrm>
          <a:off x="1409700" y="840105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328219" name="Group 25"/>
        <xdr:cNvGrpSpPr>
          <a:grpSpLocks/>
        </xdr:cNvGrpSpPr>
      </xdr:nvGrpSpPr>
      <xdr:grpSpPr bwMode="auto">
        <a:xfrm>
          <a:off x="1041400" y="7169150"/>
          <a:ext cx="158750" cy="1060450"/>
          <a:chOff x="-17500" y="-399463"/>
          <a:chExt cx="37500" cy="21560"/>
        </a:xfrm>
      </xdr:grpSpPr>
      <xdr:sp macro="" textlink="">
        <xdr:nvSpPr>
          <xdr:cNvPr id="2342419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0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21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2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23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24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2328220" name="Group 32"/>
        <xdr:cNvGrpSpPr>
          <a:grpSpLocks/>
        </xdr:cNvGrpSpPr>
      </xdr:nvGrpSpPr>
      <xdr:grpSpPr bwMode="auto">
        <a:xfrm>
          <a:off x="1031875" y="8385175"/>
          <a:ext cx="158750" cy="596900"/>
          <a:chOff x="-20000" y="-798946"/>
          <a:chExt cx="35000" cy="24304"/>
        </a:xfrm>
      </xdr:grpSpPr>
      <xdr:sp macro="" textlink="">
        <xdr:nvSpPr>
          <xdr:cNvPr id="2342413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14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15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16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17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18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2328221" name="Group 39"/>
        <xdr:cNvGrpSpPr>
          <a:grpSpLocks/>
        </xdr:cNvGrpSpPr>
      </xdr:nvGrpSpPr>
      <xdr:grpSpPr bwMode="auto">
        <a:xfrm>
          <a:off x="1041400" y="9099550"/>
          <a:ext cx="158750" cy="600075"/>
          <a:chOff x="-17500" y="-799742"/>
          <a:chExt cx="35000" cy="24304"/>
        </a:xfrm>
      </xdr:grpSpPr>
      <xdr:sp macro="" textlink="">
        <xdr:nvSpPr>
          <xdr:cNvPr id="2342407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08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09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10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11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12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382" name="テキスト 46"/>
        <xdr:cNvSpPr txBox="1">
          <a:spLocks noChangeArrowheads="1"/>
        </xdr:cNvSpPr>
      </xdr:nvSpPr>
      <xdr:spPr bwMode="auto">
        <a:xfrm>
          <a:off x="1400175" y="840105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4383" name="テキスト 2"/>
        <xdr:cNvSpPr txBox="1">
          <a:spLocks noChangeArrowheads="1"/>
        </xdr:cNvSpPr>
      </xdr:nvSpPr>
      <xdr:spPr bwMode="auto">
        <a:xfrm>
          <a:off x="1409700" y="335280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4384" name="テキスト 69"/>
        <xdr:cNvSpPr txBox="1">
          <a:spLocks noChangeArrowheads="1"/>
        </xdr:cNvSpPr>
      </xdr:nvSpPr>
      <xdr:spPr bwMode="auto">
        <a:xfrm>
          <a:off x="1409700" y="840105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385" name="テキスト 46"/>
        <xdr:cNvSpPr txBox="1">
          <a:spLocks noChangeArrowheads="1"/>
        </xdr:cNvSpPr>
      </xdr:nvSpPr>
      <xdr:spPr bwMode="auto">
        <a:xfrm>
          <a:off x="1400175" y="840105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393700</xdr:colOff>
      <xdr:row>49</xdr:row>
      <xdr:rowOff>88900</xdr:rowOff>
    </xdr:to>
    <xdr:sp macro="" textlink="">
      <xdr:nvSpPr>
        <xdr:cNvPr id="14387" name="テキスト 69"/>
        <xdr:cNvSpPr txBox="1">
          <a:spLocks noChangeArrowheads="1"/>
        </xdr:cNvSpPr>
      </xdr:nvSpPr>
      <xdr:spPr bwMode="auto">
        <a:xfrm>
          <a:off x="803275" y="8404225"/>
          <a:ext cx="2508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38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38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30" name="Group 54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401" name="Arc 5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02" name="Line 5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03" name="Arc 5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04" name="Arc 5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405" name="Line 5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06" name="Arc 6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31" name="Group 61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395" name="Arc 6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6" name="Line 6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97" name="Arc 6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8" name="Arc 6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9" name="Line 6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400" name="Arc 6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32" name="Group 68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389" name="Arc 6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0" name="Line 7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91" name="Arc 7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2" name="Arc 7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93" name="Line 7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94" name="Arc 7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1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34" name="Group 76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383" name="Arc 7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84" name="Line 7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85" name="Arc 7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86" name="Arc 8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87" name="Line 8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88" name="Arc 8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35" name="Group 83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377" name="Arc 8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78" name="Line 8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79" name="Arc 8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80" name="Arc 8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81" name="Line 8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82" name="Arc 8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36" name="Group 90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371" name="Arc 9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72" name="Line 9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73" name="Arc 9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74" name="Arc 9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75" name="Line 9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76" name="Arc 9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3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3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3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3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437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438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3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4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45" name="Group 105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365" name="Arc 10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6" name="Line 10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67" name="Arc 10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8" name="Arc 10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9" name="Line 11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70" name="Arc 11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46" name="Group 112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359" name="Arc 11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0" name="Line 11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61" name="Arc 11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2" name="Arc 11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63" name="Line 11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64" name="Arc 11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47" name="Group 119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353" name="Arc 12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54" name="Line 12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55" name="Arc 12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56" name="Arc 12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57" name="Line 12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58" name="Arc 12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6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49" name="Group 127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347" name="Arc 12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48" name="Line 12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49" name="Arc 13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50" name="Arc 13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51" name="Line 13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52" name="Arc 13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50" name="Group 134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341" name="Arc 13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42" name="Line 13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43" name="Arc 13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44" name="Arc 13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45" name="Line 13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46" name="Arc 14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51" name="Group 141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335" name="Arc 14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6" name="Line 14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37" name="Arc 14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8" name="Arc 14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9" name="Line 14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40" name="Arc 14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8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8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8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8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488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489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49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49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60" name="Group 156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329" name="Arc 15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0" name="Line 15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31" name="Arc 15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2" name="Arc 16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33" name="Line 16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34" name="Arc 16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61" name="Group 163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323" name="Arc 16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24" name="Line 16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25" name="Arc 16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26" name="Arc 16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27" name="Line 16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28" name="Arc 16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62" name="Group 170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317" name="Arc 17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18" name="Line 17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19" name="Arc 17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20" name="Arc 17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21" name="Line 17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22" name="Arc 17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1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64" name="Group 178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311" name="Arc 17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12" name="Line 18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13" name="Arc 18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14" name="Arc 18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15" name="Line 18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16" name="Arc 18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65" name="Group 185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305" name="Arc 18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6" name="Line 18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07" name="Arc 18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8" name="Arc 18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9" name="Line 19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10" name="Arc 19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66" name="Group 192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299" name="Arc 19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0" name="Line 19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01" name="Arc 19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2" name="Arc 19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303" name="Line 19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304" name="Arc 19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3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3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3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3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539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540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4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4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75" name="Group 207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293" name="Arc 20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94" name="Line 20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95" name="Arc 21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96" name="Arc 21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97" name="Line 21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98" name="Arc 21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76" name="Group 214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287" name="Arc 21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88" name="Line 21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89" name="Arc 21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90" name="Arc 21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91" name="Line 21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92" name="Arc 22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77" name="Group 221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281" name="Arc 22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82" name="Line 22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83" name="Arc 22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84" name="Arc 22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85" name="Line 22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86" name="Arc 22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6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79" name="Group 229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275" name="Arc 23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6" name="Line 23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77" name="Arc 23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8" name="Arc 23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9" name="Line 23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80" name="Arc 23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80" name="Group 236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269" name="Arc 23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0" name="Line 23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71" name="Arc 23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2" name="Arc 24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73" name="Line 24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74" name="Arc 24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81" name="Group 243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263" name="Arc 24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64" name="Line 24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65" name="Arc 24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66" name="Arc 24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67" name="Line 24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68" name="Arc 24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8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8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8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8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590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591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59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59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90" name="Group 258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257" name="Arc 25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58" name="Line 26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59" name="Arc 26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60" name="Arc 26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61" name="Line 26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62" name="Arc 26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91" name="Group 265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251" name="Arc 26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52" name="Line 26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53" name="Arc 26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54" name="Arc 26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55" name="Line 27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56" name="Arc 27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92" name="Group 272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245" name="Arc 27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6" name="Line 27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47" name="Arc 27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8" name="Arc 27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9" name="Line 27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50" name="Arc 27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1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94" name="Group 280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239" name="Arc 28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0" name="Line 28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41" name="Arc 28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2" name="Arc 28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43" name="Line 28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44" name="Arc 28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295" name="Group 287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233" name="Arc 28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34" name="Line 28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35" name="Arc 29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36" name="Arc 29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37" name="Line 29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38" name="Arc 29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296" name="Group 294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227" name="Arc 29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28" name="Line 29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29" name="Arc 29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30" name="Arc 29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31" name="Line 29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32" name="Arc 30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3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3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3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4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641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642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4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4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05" name="Group 309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221" name="Arc 31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22" name="Line 31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23" name="Arc 31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24" name="Arc 31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25" name="Line 31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26" name="Arc 31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06" name="Group 316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215" name="Arc 31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6" name="Line 31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17" name="Arc 31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8" name="Arc 32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9" name="Line 32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20" name="Arc 32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07" name="Group 323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209" name="Arc 32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0" name="Line 32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11" name="Arc 32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2" name="Arc 32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13" name="Line 32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14" name="Arc 32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6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09" name="Group 331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203" name="Arc 33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04" name="Line 33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05" name="Arc 33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06" name="Arc 33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07" name="Line 33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08" name="Arc 33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10" name="Group 338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197" name="Arc 33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98" name="Line 34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99" name="Arc 34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00" name="Arc 34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201" name="Line 34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202" name="Arc 34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11" name="Group 345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191" name="Arc 34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92" name="Line 34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93" name="Arc 34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94" name="Arc 34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95" name="Line 35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96" name="Arc 35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8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8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9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9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692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693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69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69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20" name="Group 360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185" name="Arc 36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6" name="Line 36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87" name="Arc 36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8" name="Arc 36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9" name="Line 36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90" name="Arc 36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21" name="Group 367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179" name="Arc 36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0" name="Line 36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81" name="Arc 37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2" name="Arc 37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83" name="Line 37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84" name="Arc 37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22" name="Group 374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173" name="Arc 37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74" name="Line 37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75" name="Arc 37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76" name="Arc 37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77" name="Line 37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78" name="Arc 38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1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24" name="Group 382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167" name="Arc 38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68" name="Line 38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69" name="Arc 38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70" name="Arc 38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71" name="Line 38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72" name="Arc 38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25" name="Group 389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161" name="Arc 39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62" name="Line 39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63" name="Arc 39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64" name="Arc 39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65" name="Line 39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66" name="Arc 39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26" name="Group 396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155" name="Arc 39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6" name="Line 39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57" name="Arc 39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8" name="Arc 40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9" name="Line 40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60" name="Arc 40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3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4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4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4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743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744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4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4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35" name="Group 411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149" name="Arc 41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0" name="Line 41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51" name="Arc 41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2" name="Arc 41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53" name="Line 41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54" name="Arc 41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36" name="Group 418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143" name="Arc 41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44" name="Line 42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45" name="Arc 42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46" name="Arc 42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47" name="Line 42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48" name="Arc 42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37" name="Group 425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137" name="Arc 42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38" name="Line 42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39" name="Arc 42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40" name="Arc 42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41" name="Line 43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42" name="Arc 43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6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39" name="Group 433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131" name="Arc 434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32" name="Line 435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33" name="Arc 436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34" name="Arc 437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35" name="Line 438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36" name="Arc 439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40" name="Group 440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125" name="Arc 441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6" name="Line 442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27" name="Arc 443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8" name="Arc 444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9" name="Line 445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30" name="Arc 446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41" name="Group 447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119" name="Arc 448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0" name="Line 449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21" name="Arc 450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2" name="Arc 451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23" name="Line 452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24" name="Arc 453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9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9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9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9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794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795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79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79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50" name="Group 462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113" name="Arc 463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14" name="Line 464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15" name="Arc 465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16" name="Arc 466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17" name="Line 467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18" name="Arc 468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51" name="Group 469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107" name="Arc 470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08" name="Line 471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09" name="Arc 472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10" name="Arc 473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11" name="Line 474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12" name="Arc 475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52" name="Group 476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101" name="Arc 477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02" name="Line 478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03" name="Arc 479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04" name="Arc 480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105" name="Line 481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06" name="Arc 482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1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54" name="Group 484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095" name="Arc 485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6" name="Line 486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97" name="Arc 487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8" name="Arc 488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9" name="Line 489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100" name="Arc 490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55" name="Group 491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089" name="Arc 492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0" name="Line 493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91" name="Arc 494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2" name="Arc 495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93" name="Line 496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94" name="Arc 497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56" name="Group 498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083" name="Arc 499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84" name="Line 500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85" name="Arc 501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86" name="Arc 502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87" name="Line 503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88" name="Arc 504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4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4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4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4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845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846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4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4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65" name="Group 513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077" name="Arc 51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78" name="Line 51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79" name="Arc 51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80" name="Arc 51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81" name="Line 51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82" name="Arc 51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66" name="Group 520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071" name="Arc 52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72" name="Line 52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73" name="Arc 52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74" name="Arc 52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75" name="Line 52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76" name="Arc 52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67" name="Group 527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065" name="Arc 52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6" name="Line 52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67" name="Arc 53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8" name="Arc 53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9" name="Line 53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70" name="Arc 53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7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69" name="Group 535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059" name="Arc 53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0" name="Line 53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61" name="Arc 53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2" name="Arc 53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63" name="Line 54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64" name="Arc 54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70" name="Group 542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053" name="Arc 54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54" name="Line 54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55" name="Arc 54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56" name="Arc 54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57" name="Line 54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58" name="Arc 54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71" name="Group 549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047" name="Arc 55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48" name="Line 55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49" name="Arc 55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50" name="Arc 55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51" name="Line 55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52" name="Arc 55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9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9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9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9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896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897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89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89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80" name="Group 564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041" name="Arc 56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42" name="Line 56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43" name="Arc 56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44" name="Arc 56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45" name="Line 56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46" name="Arc 57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81" name="Group 571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2035" name="Arc 57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6" name="Line 57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37" name="Arc 57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8" name="Arc 57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9" name="Line 57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40" name="Arc 57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82" name="Group 578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2029" name="Arc 57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0" name="Line 58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31" name="Arc 58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2" name="Arc 58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33" name="Line 58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34" name="Arc 58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2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84" name="Group 586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2023" name="Arc 58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24" name="Line 58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25" name="Arc 58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26" name="Arc 59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27" name="Line 59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28" name="Arc 59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85" name="Group 593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2017" name="Arc 59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18" name="Line 59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19" name="Arc 59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20" name="Arc 59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21" name="Line 59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22" name="Arc 59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86" name="Group 600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2011" name="Arc 60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12" name="Line 60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13" name="Arc 60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14" name="Arc 60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15" name="Line 60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16" name="Arc 60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94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4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4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94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947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948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94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5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95" name="Group 615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2005" name="Arc 61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6" name="Line 61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07" name="Arc 61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8" name="Arc 61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9" name="Line 62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10" name="Arc 62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396" name="Group 622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999" name="Arc 62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0" name="Line 62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01" name="Arc 62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2" name="Arc 62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2003" name="Line 62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2004" name="Arc 62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97" name="Group 629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993" name="Arc 63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94" name="Line 63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95" name="Arc 63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96" name="Arc 63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97" name="Line 63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98" name="Arc 63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7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399" name="Group 637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987" name="Arc 63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88" name="Line 63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89" name="Arc 64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90" name="Arc 64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91" name="Line 64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92" name="Arc 64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00" name="Group 644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981" name="Arc 64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82" name="Line 64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83" name="Arc 64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84" name="Arc 64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85" name="Line 64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86" name="Arc 65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01" name="Group 651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975" name="Arc 65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6" name="Line 65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77" name="Arc 65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8" name="Arc 65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9" name="Line 65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80" name="Arc 65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99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9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99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99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998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999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0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0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10" name="Group 666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969" name="Arc 66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0" name="Line 66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71" name="Arc 66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2" name="Arc 67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73" name="Line 67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74" name="Arc 67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11" name="Group 673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963" name="Arc 67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64" name="Line 67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65" name="Arc 67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66" name="Arc 67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67" name="Line 67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68" name="Arc 67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12" name="Group 680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957" name="Arc 68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58" name="Line 68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59" name="Arc 68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60" name="Arc 68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61" name="Line 68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62" name="Arc 68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2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14" name="Group 688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951" name="Arc 68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52" name="Line 69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53" name="Arc 69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54" name="Arc 69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55" name="Line 69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56" name="Arc 69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15" name="Group 695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945" name="Arc 69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6" name="Line 69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47" name="Arc 69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8" name="Arc 69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9" name="Line 70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50" name="Arc 70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16" name="Group 702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939" name="Arc 70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0" name="Line 70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41" name="Arc 70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2" name="Arc 70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43" name="Line 70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44" name="Arc 70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4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4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4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4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049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050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5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5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25" name="Group 717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933" name="Arc 71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34" name="Line 71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35" name="Arc 72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36" name="Arc 72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37" name="Line 72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38" name="Arc 72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26" name="Group 724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927" name="Arc 72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28" name="Line 72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29" name="Arc 72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30" name="Arc 72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31" name="Line 72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32" name="Arc 73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27" name="Group 731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921" name="Arc 73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22" name="Line 73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23" name="Arc 73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24" name="Arc 73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25" name="Line 73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26" name="Arc 73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7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29" name="Group 739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915" name="Arc 74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6" name="Line 74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17" name="Arc 74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8" name="Arc 74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9" name="Line 74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20" name="Arc 74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30" name="Group 746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909" name="Arc 74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0" name="Line 74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11" name="Arc 74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2" name="Arc 75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13" name="Line 75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14" name="Arc 75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31" name="Group 753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903" name="Arc 75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04" name="Line 75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05" name="Arc 75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06" name="Arc 75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07" name="Line 75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08" name="Arc 75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9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9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09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09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100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101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10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0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40" name="Group 768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897" name="Arc 76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98" name="Line 77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899" name="Arc 77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00" name="Arc 77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901" name="Line 77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902" name="Arc 77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41" name="Group 775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891" name="Arc 77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92" name="Line 77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893" name="Arc 77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94" name="Arc 77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95" name="Line 78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896" name="Arc 78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42" name="Group 782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8573" name="Arc 78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74" name="Line 78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75" name="Arc 78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88" name="Arc 78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889" name="Line 78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890" name="Arc 78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2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44" name="Group 790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8567" name="Arc 79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68" name="Line 79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69" name="Arc 79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70" name="Arc 79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71" name="Line 79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72" name="Arc 79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45" name="Group 797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8561" name="Arc 79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62" name="Line 79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63" name="Arc 80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64" name="Arc 80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65" name="Line 80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66" name="Arc 80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46" name="Group 804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8555" name="Arc 80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6" name="Line 80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57" name="Arc 80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8" name="Arc 80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9" name="Line 80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60" name="Arc 81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14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4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4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15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151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152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15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5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55" name="Group 819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28549" name="Arc 82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0" name="Line 82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51" name="Arc 82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2" name="Arc 82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53" name="Line 82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54" name="Arc 82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56" name="Group 826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28543" name="Arc 82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44" name="Line 82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45" name="Arc 82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46" name="Arc 83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47" name="Line 83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48" name="Arc 83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57" name="Group 833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8537" name="Arc 83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38" name="Line 83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39" name="Arc 83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40" name="Arc 83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41" name="Line 83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42" name="Arc 83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7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59" name="Group 841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8531" name="Arc 84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32" name="Line 84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33" name="Arc 84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34" name="Arc 84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35" name="Line 84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36" name="Arc 84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60" name="Group 848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8525" name="Arc 84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6" name="Line 85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27" name="Arc 85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8" name="Arc 85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9" name="Line 85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30" name="Arc 85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61" name="Group 855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8519" name="Arc 85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0" name="Line 85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21" name="Arc 85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2" name="Arc 85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23" name="Line 86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24" name="Arc 86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19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19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20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20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202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203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20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20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70" name="Group 870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28513" name="Arc 87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14" name="Line 87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15" name="Arc 87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16" name="Arc 87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17" name="Line 87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18" name="Arc 87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71" name="Group 877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28507" name="Arc 87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08" name="Line 87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09" name="Arc 88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10" name="Arc 88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11" name="Line 88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12" name="Arc 88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72" name="Group 884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8501" name="Arc 88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02" name="Line 88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03" name="Arc 88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04" name="Arc 88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505" name="Line 88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06" name="Arc 89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22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74" name="Group 892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8495" name="Arc 89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6" name="Line 89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497" name="Arc 89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8" name="Arc 89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9" name="Line 89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500" name="Arc 89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8475" name="Group 899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8489" name="Arc 90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0" name="Line 90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491" name="Arc 90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2" name="Arc 90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93" name="Line 90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494" name="Arc 90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8476" name="Group 906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8483" name="Arc 90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84" name="Line 90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485" name="Arc 90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86" name="Arc 91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8487" name="Line 91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8488" name="Arc 91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24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25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525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525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253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5254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47625</xdr:rowOff>
    </xdr:from>
    <xdr:to>
      <xdr:col>14</xdr:col>
      <xdr:colOff>28575</xdr:colOff>
      <xdr:row>21</xdr:row>
      <xdr:rowOff>28575</xdr:rowOff>
    </xdr:to>
    <xdr:graphicFrame macro="">
      <xdr:nvGraphicFramePr>
        <xdr:cNvPr id="118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14</xdr:col>
      <xdr:colOff>171450</xdr:colOff>
      <xdr:row>61</xdr:row>
      <xdr:rowOff>123825</xdr:rowOff>
    </xdr:to>
    <xdr:graphicFrame macro="">
      <xdr:nvGraphicFramePr>
        <xdr:cNvPr id="118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14</xdr:col>
      <xdr:colOff>0</xdr:colOff>
      <xdr:row>40</xdr:row>
      <xdr:rowOff>161925</xdr:rowOff>
    </xdr:to>
    <xdr:graphicFrame macro="">
      <xdr:nvGraphicFramePr>
        <xdr:cNvPr id="1189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63</xdr:row>
      <xdr:rowOff>0</xdr:rowOff>
    </xdr:from>
    <xdr:to>
      <xdr:col>14</xdr:col>
      <xdr:colOff>180975</xdr:colOff>
      <xdr:row>82</xdr:row>
      <xdr:rowOff>133350</xdr:rowOff>
    </xdr:to>
    <xdr:graphicFrame macro="">
      <xdr:nvGraphicFramePr>
        <xdr:cNvPr id="119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9</xdr:col>
          <xdr:colOff>19050</xdr:colOff>
          <xdr:row>49</xdr:row>
          <xdr:rowOff>161925</xdr:rowOff>
        </xdr:to>
        <xdr:sp macro="" textlink="">
          <xdr:nvSpPr>
            <xdr:cNvPr id="1643521" name="Object 1" hidden="1">
              <a:extLst>
                <a:ext uri="{63B3BB69-23CF-44E3-9099-C40C66FF867C}">
                  <a14:compatExt spid="_x0000_s1643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28575</xdr:rowOff>
    </xdr:from>
    <xdr:to>
      <xdr:col>12</xdr:col>
      <xdr:colOff>0</xdr:colOff>
      <xdr:row>29</xdr:row>
      <xdr:rowOff>114300</xdr:rowOff>
    </xdr:to>
    <xdr:graphicFrame macro="">
      <xdr:nvGraphicFramePr>
        <xdr:cNvPr id="13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142875</xdr:rowOff>
    </xdr:from>
    <xdr:to>
      <xdr:col>12</xdr:col>
      <xdr:colOff>47625</xdr:colOff>
      <xdr:row>63</xdr:row>
      <xdr:rowOff>152400</xdr:rowOff>
    </xdr:to>
    <xdr:graphicFrame macro="">
      <xdr:nvGraphicFramePr>
        <xdr:cNvPr id="13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66675</xdr:rowOff>
    </xdr:from>
    <xdr:to>
      <xdr:col>9</xdr:col>
      <xdr:colOff>638175</xdr:colOff>
      <xdr:row>36</xdr:row>
      <xdr:rowOff>152400</xdr:rowOff>
    </xdr:to>
    <xdr:graphicFrame macro="">
      <xdr:nvGraphicFramePr>
        <xdr:cNvPr id="23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44</xdr:row>
      <xdr:rowOff>0</xdr:rowOff>
    </xdr:from>
    <xdr:to>
      <xdr:col>9</xdr:col>
      <xdr:colOff>609600</xdr:colOff>
      <xdr:row>79</xdr:row>
      <xdr:rowOff>0</xdr:rowOff>
    </xdr:to>
    <xdr:graphicFrame macro="">
      <xdr:nvGraphicFramePr>
        <xdr:cNvPr id="23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8</xdr:col>
          <xdr:colOff>485775</xdr:colOff>
          <xdr:row>47</xdr:row>
          <xdr:rowOff>76200</xdr:rowOff>
        </xdr:to>
        <xdr:sp macro="" textlink="">
          <xdr:nvSpPr>
            <xdr:cNvPr id="1644545" name="Object 1" hidden="1">
              <a:extLst>
                <a:ext uri="{63B3BB69-23CF-44E3-9099-C40C66FF867C}">
                  <a14:compatExt spid="_x0000_s1644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11</xdr:col>
      <xdr:colOff>676275</xdr:colOff>
      <xdr:row>30</xdr:row>
      <xdr:rowOff>38100</xdr:rowOff>
    </xdr:to>
    <xdr:graphicFrame macro="">
      <xdr:nvGraphicFramePr>
        <xdr:cNvPr id="9432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35</xdr:row>
      <xdr:rowOff>38100</xdr:rowOff>
    </xdr:from>
    <xdr:to>
      <xdr:col>12</xdr:col>
      <xdr:colOff>0</xdr:colOff>
      <xdr:row>62</xdr:row>
      <xdr:rowOff>66675</xdr:rowOff>
    </xdr:to>
    <xdr:graphicFrame macro="">
      <xdr:nvGraphicFramePr>
        <xdr:cNvPr id="9432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47625</xdr:rowOff>
    </xdr:from>
    <xdr:to>
      <xdr:col>9</xdr:col>
      <xdr:colOff>942975</xdr:colOff>
      <xdr:row>28</xdr:row>
      <xdr:rowOff>38100</xdr:rowOff>
    </xdr:to>
    <xdr:graphicFrame macro="">
      <xdr:nvGraphicFramePr>
        <xdr:cNvPr id="156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46</xdr:row>
      <xdr:rowOff>46168</xdr:rowOff>
    </xdr:from>
    <xdr:ext cx="165100" cy="614232"/>
    <xdr:sp macro="" textlink="">
      <xdr:nvSpPr>
        <xdr:cNvPr id="2" name="テキスト 46"/>
        <xdr:cNvSpPr txBox="1">
          <a:spLocks noChangeArrowheads="1"/>
        </xdr:cNvSpPr>
      </xdr:nvSpPr>
      <xdr:spPr bwMode="auto">
        <a:xfrm>
          <a:off x="977900" y="8390068"/>
          <a:ext cx="165100" cy="614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18288" rIns="27432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oneCellAnchor>
  <xdr:twoCellAnchor>
    <xdr:from>
      <xdr:col>2</xdr:col>
      <xdr:colOff>381000</xdr:colOff>
      <xdr:row>12</xdr:row>
      <xdr:rowOff>95250</xdr:rowOff>
    </xdr:from>
    <xdr:to>
      <xdr:col>3</xdr:col>
      <xdr:colOff>19050</xdr:colOff>
      <xdr:row>18</xdr:row>
      <xdr:rowOff>114300</xdr:rowOff>
    </xdr:to>
    <xdr:grpSp>
      <xdr:nvGrpSpPr>
        <xdr:cNvPr id="2326383" name="Group 3"/>
        <xdr:cNvGrpSpPr>
          <a:grpSpLocks/>
        </xdr:cNvGrpSpPr>
      </xdr:nvGrpSpPr>
      <xdr:grpSpPr bwMode="auto">
        <a:xfrm>
          <a:off x="1168400" y="2152650"/>
          <a:ext cx="158750" cy="1060450"/>
          <a:chOff x="-17500" y="-399428"/>
          <a:chExt cx="37500" cy="21560"/>
        </a:xfrm>
      </xdr:grpSpPr>
      <xdr:sp macro="" textlink="">
        <xdr:nvSpPr>
          <xdr:cNvPr id="2340605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6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607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8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9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610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19</xdr:row>
      <xdr:rowOff>104775</xdr:rowOff>
    </xdr:from>
    <xdr:to>
      <xdr:col>3</xdr:col>
      <xdr:colOff>9525</xdr:colOff>
      <xdr:row>22</xdr:row>
      <xdr:rowOff>152400</xdr:rowOff>
    </xdr:to>
    <xdr:grpSp>
      <xdr:nvGrpSpPr>
        <xdr:cNvPr id="2326384" name="Group 10"/>
        <xdr:cNvGrpSpPr>
          <a:grpSpLocks/>
        </xdr:cNvGrpSpPr>
      </xdr:nvGrpSpPr>
      <xdr:grpSpPr bwMode="auto">
        <a:xfrm>
          <a:off x="1158875" y="3368675"/>
          <a:ext cx="158750" cy="593725"/>
          <a:chOff x="-20000" y="-798483"/>
          <a:chExt cx="35000" cy="24304"/>
        </a:xfrm>
      </xdr:grpSpPr>
      <xdr:sp macro="" textlink="">
        <xdr:nvSpPr>
          <xdr:cNvPr id="2340599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0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601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2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603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604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23</xdr:row>
      <xdr:rowOff>104775</xdr:rowOff>
    </xdr:from>
    <xdr:to>
      <xdr:col>3</xdr:col>
      <xdr:colOff>19050</xdr:colOff>
      <xdr:row>26</xdr:row>
      <xdr:rowOff>142875</xdr:rowOff>
    </xdr:to>
    <xdr:grpSp>
      <xdr:nvGrpSpPr>
        <xdr:cNvPr id="2326385" name="Group 17"/>
        <xdr:cNvGrpSpPr>
          <a:grpSpLocks/>
        </xdr:cNvGrpSpPr>
      </xdr:nvGrpSpPr>
      <xdr:grpSpPr bwMode="auto">
        <a:xfrm>
          <a:off x="1168400" y="4079875"/>
          <a:ext cx="158750" cy="596900"/>
          <a:chOff x="-17500" y="-798887"/>
          <a:chExt cx="35000" cy="24304"/>
        </a:xfrm>
      </xdr:grpSpPr>
      <xdr:sp macro="" textlink="">
        <xdr:nvSpPr>
          <xdr:cNvPr id="2340593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94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95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96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97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98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39</xdr:row>
      <xdr:rowOff>95250</xdr:rowOff>
    </xdr:from>
    <xdr:to>
      <xdr:col>3</xdr:col>
      <xdr:colOff>19050</xdr:colOff>
      <xdr:row>45</xdr:row>
      <xdr:rowOff>114300</xdr:rowOff>
    </xdr:to>
    <xdr:grpSp>
      <xdr:nvGrpSpPr>
        <xdr:cNvPr id="2326387" name="Group 25"/>
        <xdr:cNvGrpSpPr>
          <a:grpSpLocks/>
        </xdr:cNvGrpSpPr>
      </xdr:nvGrpSpPr>
      <xdr:grpSpPr bwMode="auto">
        <a:xfrm>
          <a:off x="1168400" y="7232650"/>
          <a:ext cx="158750" cy="1060450"/>
          <a:chOff x="-17500" y="-399463"/>
          <a:chExt cx="37500" cy="21560"/>
        </a:xfrm>
      </xdr:grpSpPr>
      <xdr:sp macro="" textlink="">
        <xdr:nvSpPr>
          <xdr:cNvPr id="2340587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88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89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90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91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92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46</xdr:row>
      <xdr:rowOff>104775</xdr:rowOff>
    </xdr:from>
    <xdr:to>
      <xdr:col>3</xdr:col>
      <xdr:colOff>9525</xdr:colOff>
      <xdr:row>49</xdr:row>
      <xdr:rowOff>142875</xdr:rowOff>
    </xdr:to>
    <xdr:grpSp>
      <xdr:nvGrpSpPr>
        <xdr:cNvPr id="2326388" name="Group 32"/>
        <xdr:cNvGrpSpPr>
          <a:grpSpLocks/>
        </xdr:cNvGrpSpPr>
      </xdr:nvGrpSpPr>
      <xdr:grpSpPr bwMode="auto">
        <a:xfrm>
          <a:off x="1158875" y="8448675"/>
          <a:ext cx="158750" cy="596900"/>
          <a:chOff x="-20000" y="-798946"/>
          <a:chExt cx="35000" cy="24304"/>
        </a:xfrm>
      </xdr:grpSpPr>
      <xdr:sp macro="" textlink="">
        <xdr:nvSpPr>
          <xdr:cNvPr id="2340581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82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83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84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85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86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50</xdr:row>
      <xdr:rowOff>95250</xdr:rowOff>
    </xdr:from>
    <xdr:to>
      <xdr:col>3</xdr:col>
      <xdr:colOff>19050</xdr:colOff>
      <xdr:row>53</xdr:row>
      <xdr:rowOff>123825</xdr:rowOff>
    </xdr:to>
    <xdr:grpSp>
      <xdr:nvGrpSpPr>
        <xdr:cNvPr id="2326389" name="Group 39"/>
        <xdr:cNvGrpSpPr>
          <a:grpSpLocks/>
        </xdr:cNvGrpSpPr>
      </xdr:nvGrpSpPr>
      <xdr:grpSpPr bwMode="auto">
        <a:xfrm>
          <a:off x="1168400" y="9163050"/>
          <a:ext cx="158750" cy="600075"/>
          <a:chOff x="-17500" y="-799742"/>
          <a:chExt cx="35000" cy="24304"/>
        </a:xfrm>
      </xdr:grpSpPr>
      <xdr:sp macro="" textlink="">
        <xdr:nvSpPr>
          <xdr:cNvPr id="2340575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6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77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8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9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80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149917</xdr:colOff>
      <xdr:row>19</xdr:row>
      <xdr:rowOff>63501</xdr:rowOff>
    </xdr:from>
    <xdr:ext cx="219932" cy="596900"/>
    <xdr:sp macro="" textlink="">
      <xdr:nvSpPr>
        <xdr:cNvPr id="48" name="テキスト 2"/>
        <xdr:cNvSpPr txBox="1">
          <a:spLocks noChangeArrowheads="1"/>
        </xdr:cNvSpPr>
      </xdr:nvSpPr>
      <xdr:spPr bwMode="auto">
        <a:xfrm>
          <a:off x="937317" y="3327401"/>
          <a:ext cx="219932" cy="596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anchorCtr="1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one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4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398" name="Group 54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569" name="Arc 5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0" name="Line 5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71" name="Arc 5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2" name="Arc 5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73" name="Line 5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74" name="Arc 6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399" name="Group 61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563" name="Arc 6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64" name="Line 6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65" name="Arc 6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66" name="Arc 6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67" name="Line 6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68" name="Arc 6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00" name="Group 68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557" name="Arc 6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58" name="Line 7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59" name="Arc 7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60" name="Arc 7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61" name="Line 7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62" name="Arc 7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6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02" name="Group 76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551" name="Arc 7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52" name="Line 7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53" name="Arc 7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54" name="Arc 8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55" name="Line 8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56" name="Arc 8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03" name="Group 83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545" name="Arc 8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6" name="Line 8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47" name="Arc 8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8" name="Arc 8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9" name="Line 8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50" name="Arc 8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04" name="Group 90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539" name="Arc 9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0" name="Line 9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41" name="Arc 9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2" name="Arc 9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43" name="Line 9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44" name="Arc 9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98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99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00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101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102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103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10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05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13" name="Group 105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533" name="Arc 10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34" name="Line 10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35" name="Arc 10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36" name="Arc 10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37" name="Line 11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38" name="Arc 11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14" name="Group 112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527" name="Arc 11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28" name="Line 11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29" name="Arc 11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30" name="Arc 11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31" name="Line 11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32" name="Arc 11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15" name="Group 119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521" name="Arc 12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22" name="Line 12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23" name="Arc 12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24" name="Arc 12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25" name="Line 12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26" name="Arc 12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27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17" name="Group 127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515" name="Arc 12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6" name="Line 12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17" name="Arc 13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8" name="Arc 13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9" name="Line 13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20" name="Arc 13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18" name="Group 134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509" name="Arc 13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0" name="Line 13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11" name="Arc 13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2" name="Arc 13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13" name="Line 13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14" name="Arc 14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19" name="Group 141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503" name="Arc 14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04" name="Line 14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05" name="Arc 14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06" name="Arc 14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07" name="Line 14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08" name="Arc 14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149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50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51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152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153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154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155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56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28" name="Group 156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497" name="Arc 15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98" name="Line 15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99" name="Arc 15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00" name="Arc 16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501" name="Line 16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502" name="Arc 16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29" name="Group 163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491" name="Arc 16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92" name="Line 16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93" name="Arc 16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94" name="Arc 16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95" name="Line 16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96" name="Arc 16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30" name="Group 170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485" name="Arc 17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6" name="Line 17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87" name="Arc 17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8" name="Arc 17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9" name="Line 17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90" name="Arc 17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178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32" name="Group 178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479" name="Arc 17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0" name="Line 18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81" name="Arc 18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2" name="Arc 18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83" name="Line 18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84" name="Arc 18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33" name="Group 185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473" name="Arc 18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74" name="Line 18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75" name="Arc 18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76" name="Arc 18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77" name="Line 19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78" name="Arc 19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34" name="Group 192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467" name="Arc 19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68" name="Line 19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69" name="Arc 19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70" name="Arc 19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71" name="Line 19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72" name="Arc 19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00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01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02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0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204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205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06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07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43" name="Group 207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461" name="Arc 20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62" name="Line 20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63" name="Arc 21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64" name="Arc 21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65" name="Line 21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66" name="Arc 21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44" name="Group 214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455" name="Arc 21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6" name="Line 21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57" name="Arc 21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8" name="Arc 21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9" name="Line 21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60" name="Arc 22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45" name="Group 221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449" name="Arc 22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0" name="Line 22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51" name="Arc 22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2" name="Arc 22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53" name="Line 22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54" name="Arc 22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29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47" name="Group 229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443" name="Arc 23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44" name="Line 23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45" name="Arc 23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46" name="Arc 23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47" name="Line 23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48" name="Arc 23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48" name="Group 236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437" name="Arc 23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38" name="Line 23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39" name="Arc 23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40" name="Arc 24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41" name="Line 24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42" name="Arc 24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49" name="Group 243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431" name="Arc 24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32" name="Line 24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33" name="Arc 24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34" name="Arc 24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35" name="Line 24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36" name="Arc 24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51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52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53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5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255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256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257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58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58" name="Group 258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425" name="Arc 25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6" name="Line 26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27" name="Arc 26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8" name="Arc 26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9" name="Line 26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30" name="Arc 26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59" name="Group 265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419" name="Arc 26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0" name="Line 26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21" name="Arc 26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2" name="Arc 26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23" name="Line 27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24" name="Arc 27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60" name="Group 272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413" name="Arc 27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14" name="Line 27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15" name="Arc 27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16" name="Arc 27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17" name="Line 27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18" name="Arc 27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280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62" name="Group 280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407" name="Arc 28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08" name="Line 28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09" name="Arc 28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10" name="Arc 28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11" name="Line 28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12" name="Arc 28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63" name="Group 287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401" name="Arc 28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02" name="Line 28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03" name="Arc 29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04" name="Arc 29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405" name="Line 29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06" name="Arc 29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64" name="Group 294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395" name="Arc 29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6" name="Line 29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97" name="Arc 29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8" name="Arc 29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9" name="Line 29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400" name="Arc 30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02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03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04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05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306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307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08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09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73" name="Group 309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389" name="Arc 31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0" name="Line 31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91" name="Arc 31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2" name="Arc 31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93" name="Line 31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94" name="Arc 31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74" name="Group 316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383" name="Arc 31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84" name="Line 31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85" name="Arc 31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86" name="Arc 32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87" name="Line 32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88" name="Arc 32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75" name="Group 323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377" name="Arc 32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78" name="Line 32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79" name="Arc 32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80" name="Arc 32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81" name="Line 32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82" name="Arc 32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31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77" name="Group 331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371" name="Arc 33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72" name="Line 33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73" name="Arc 33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74" name="Arc 33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75" name="Line 33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76" name="Arc 33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78" name="Group 338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365" name="Arc 33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6" name="Line 34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67" name="Arc 34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8" name="Arc 34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9" name="Line 34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70" name="Arc 34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79" name="Group 345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359" name="Arc 34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0" name="Line 34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61" name="Arc 34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2" name="Arc 34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63" name="Line 35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64" name="Arc 35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5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54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55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56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357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358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359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60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88" name="Group 360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353" name="Arc 36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54" name="Line 36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55" name="Arc 36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56" name="Arc 36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57" name="Line 36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58" name="Arc 36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89" name="Group 367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347" name="Arc 36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48" name="Line 36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49" name="Arc 37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50" name="Arc 37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51" name="Line 37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52" name="Arc 37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90" name="Group 374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341" name="Arc 37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42" name="Line 37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43" name="Arc 37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44" name="Arc 37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45" name="Line 37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46" name="Arc 38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382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92" name="Group 382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335" name="Arc 38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6" name="Line 38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37" name="Arc 38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8" name="Arc 38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9" name="Line 38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40" name="Arc 38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493" name="Group 389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329" name="Arc 39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0" name="Line 39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31" name="Arc 39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2" name="Arc 39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33" name="Line 39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34" name="Arc 39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494" name="Group 396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323" name="Arc 39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24" name="Line 39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25" name="Arc 39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26" name="Arc 40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27" name="Line 40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28" name="Arc 40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0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05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06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07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408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409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10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11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03" name="Group 411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317" name="Arc 41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18" name="Line 41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19" name="Arc 41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20" name="Arc 41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21" name="Line 41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22" name="Arc 41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504" name="Group 418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311" name="Arc 41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12" name="Line 42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13" name="Arc 42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14" name="Arc 42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15" name="Line 42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16" name="Arc 42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05" name="Group 425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305" name="Arc 42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6" name="Line 42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07" name="Arc 42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8" name="Arc 42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9" name="Line 43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10" name="Arc 43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33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07" name="Group 433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299" name="Arc 434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0" name="Line 435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01" name="Arc 436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2" name="Arc 437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303" name="Line 438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304" name="Arc 439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508" name="Group 440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293" name="Arc 441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94" name="Line 442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95" name="Arc 443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96" name="Arc 444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97" name="Line 445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98" name="Arc 446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09" name="Group 447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287" name="Arc 448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88" name="Line 449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89" name="Arc 450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90" name="Arc 451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91" name="Line 452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92" name="Arc 453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55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56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57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58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459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460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461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62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18" name="Group 462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281" name="Arc 463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82" name="Line 464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83" name="Arc 465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84" name="Arc 466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85" name="Line 467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86" name="Arc 468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519" name="Group 469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275" name="Arc 470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6" name="Line 471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77" name="Arc 472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8" name="Arc 473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9" name="Line 474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80" name="Arc 475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20" name="Group 476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269" name="Arc 477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0" name="Line 478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71" name="Arc 479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2" name="Arc 480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73" name="Line 481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74" name="Arc 482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484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22" name="Group 484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263" name="Arc 485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64" name="Line 486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65" name="Arc 487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66" name="Arc 488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67" name="Line 489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68" name="Arc 490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26523" name="Group 491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257" name="Arc 492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58" name="Line 493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59" name="Arc 494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60" name="Arc 495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61" name="Line 496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62" name="Arc 497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26524" name="Group 498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251" name="Arc 499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52" name="Line 500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53" name="Arc 501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54" name="Arc 502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55" name="Line 503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56" name="Arc 504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06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07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08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09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510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511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12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13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45" name="Group 513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245" name="Arc 51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6" name="Line 51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47" name="Arc 51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8" name="Arc 51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9" name="Line 51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50" name="Arc 51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46" name="Group 520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239" name="Arc 52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0" name="Line 52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41" name="Arc 52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2" name="Arc 52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43" name="Line 52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44" name="Arc 52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47" name="Group 527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233" name="Arc 52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34" name="Line 52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35" name="Arc 53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36" name="Arc 53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37" name="Line 53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38" name="Arc 53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35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49" name="Group 535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227" name="Arc 53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28" name="Line 53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29" name="Arc 53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30" name="Arc 53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31" name="Line 54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32" name="Arc 54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50" name="Group 542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221" name="Arc 54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22" name="Line 54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23" name="Arc 54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24" name="Arc 54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25" name="Line 54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26" name="Arc 54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51" name="Group 549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215" name="Arc 55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6" name="Line 55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17" name="Arc 55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8" name="Arc 55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9" name="Line 55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20" name="Arc 55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57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58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59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60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561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562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56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64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60" name="Group 564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209" name="Arc 56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0" name="Line 56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11" name="Arc 56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2" name="Arc 56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13" name="Line 56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14" name="Arc 57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61" name="Group 571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203" name="Arc 57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04" name="Line 57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05" name="Arc 57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06" name="Arc 57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07" name="Line 57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08" name="Arc 57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62" name="Group 578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197" name="Arc 57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98" name="Line 58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99" name="Arc 58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00" name="Arc 58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201" name="Line 58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202" name="Arc 58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586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64" name="Group 586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191" name="Arc 58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92" name="Line 58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93" name="Arc 58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94" name="Arc 59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95" name="Line 59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96" name="Arc 59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65" name="Group 593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185" name="Arc 59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6" name="Line 59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87" name="Arc 59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8" name="Arc 59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9" name="Line 59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90" name="Arc 59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66" name="Group 600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179" name="Arc 60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0" name="Line 60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81" name="Arc 60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2" name="Arc 60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83" name="Line 60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84" name="Arc 60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08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09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10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11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612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613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1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15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75" name="Group 615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173" name="Arc 61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74" name="Line 61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75" name="Arc 61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76" name="Arc 61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77" name="Line 62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78" name="Arc 62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76" name="Group 622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167" name="Arc 62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68" name="Line 62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69" name="Arc 62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70" name="Arc 62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71" name="Line 62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72" name="Arc 62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77" name="Group 629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161" name="Arc 63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62" name="Line 63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63" name="Arc 63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64" name="Arc 63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65" name="Line 63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66" name="Arc 63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37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79" name="Group 637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155" name="Arc 63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6" name="Line 63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57" name="Arc 64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8" name="Arc 64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9" name="Line 64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60" name="Arc 64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80" name="Group 644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149" name="Arc 64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0" name="Line 64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51" name="Arc 64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2" name="Arc 64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53" name="Line 64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54" name="Arc 65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81" name="Group 651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143" name="Arc 65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44" name="Line 65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45" name="Arc 65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46" name="Arc 65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47" name="Line 65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48" name="Arc 65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59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60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61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62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663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664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665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66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90" name="Group 666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137" name="Arc 66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38" name="Line 66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39" name="Arc 66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40" name="Arc 67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41" name="Line 67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42" name="Arc 67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91" name="Group 673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131" name="Arc 67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32" name="Line 67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33" name="Arc 67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34" name="Arc 67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35" name="Line 67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36" name="Arc 67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92" name="Group 680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125" name="Arc 68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6" name="Line 68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27" name="Arc 68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8" name="Arc 68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9" name="Line 68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30" name="Arc 68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688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94" name="Group 688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119" name="Arc 68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0" name="Line 69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21" name="Arc 69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2" name="Arc 69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23" name="Line 69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24" name="Arc 69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895" name="Group 695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113" name="Arc 69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14" name="Line 69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15" name="Arc 69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16" name="Arc 69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17" name="Line 70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18" name="Arc 70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896" name="Group 702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107" name="Arc 70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08" name="Line 70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09" name="Arc 70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10" name="Arc 70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11" name="Line 70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12" name="Arc 70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10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11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12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1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714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715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16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17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05" name="Group 717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101" name="Arc 71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02" name="Line 71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03" name="Arc 72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04" name="Arc 72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105" name="Line 72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06" name="Arc 72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06" name="Group 724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095" name="Arc 72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6" name="Line 72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97" name="Arc 72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8" name="Arc 72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9" name="Line 72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100" name="Arc 73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07" name="Group 731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089" name="Arc 73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0" name="Line 73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91" name="Arc 73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2" name="Arc 73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93" name="Line 73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94" name="Arc 73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39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09" name="Group 739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083" name="Arc 74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84" name="Line 74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85" name="Arc 74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86" name="Arc 74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87" name="Line 74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88" name="Arc 74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10" name="Group 746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077" name="Arc 74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78" name="Line 74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79" name="Arc 74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80" name="Arc 75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81" name="Line 75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82" name="Arc 75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11" name="Group 753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071" name="Arc 75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72" name="Line 75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73" name="Arc 75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74" name="Arc 75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75" name="Line 75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76" name="Arc 75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61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62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63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6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765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766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767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68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20" name="Group 768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065" name="Arc 76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6" name="Line 77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67" name="Arc 77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8" name="Arc 77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9" name="Line 77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70" name="Arc 77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21" name="Group 775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059" name="Arc 77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0" name="Line 77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61" name="Arc 77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2" name="Arc 77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63" name="Line 78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64" name="Arc 78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22" name="Group 782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053" name="Arc 78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54" name="Line 78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55" name="Arc 78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56" name="Arc 78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57" name="Line 78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58" name="Arc 78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790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24" name="Group 790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047" name="Arc 79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48" name="Line 79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49" name="Arc 79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50" name="Arc 79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51" name="Line 79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52" name="Arc 79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25" name="Group 797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041" name="Arc 79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42" name="Line 79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43" name="Arc 80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44" name="Arc 80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45" name="Line 80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46" name="Arc 80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26" name="Group 804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40035" name="Arc 80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6" name="Line 80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37" name="Arc 80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8" name="Arc 80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9" name="Line 80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40" name="Arc 81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12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13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14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15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816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817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18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19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35" name="Group 819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40029" name="Arc 82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0" name="Line 82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31" name="Arc 82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2" name="Arc 82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33" name="Line 82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34" name="Arc 82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36" name="Group 826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40023" name="Arc 82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24" name="Line 82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25" name="Arc 82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26" name="Arc 83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27" name="Line 83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28" name="Arc 83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37" name="Group 833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40017" name="Arc 83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18" name="Line 83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19" name="Arc 83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20" name="Arc 83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21" name="Line 83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22" name="Arc 83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41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39" name="Group 841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40011" name="Arc 84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12" name="Line 84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13" name="Arc 84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14" name="Arc 84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15" name="Line 84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16" name="Arc 84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40" name="Group 848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40005" name="Arc 84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6" name="Line 85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07" name="Arc 85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8" name="Arc 85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9" name="Line 85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10" name="Arc 85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41" name="Group 855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39999" name="Arc 85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0" name="Line 85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01" name="Arc 85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2" name="Arc 85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003" name="Line 86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004" name="Arc 86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63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64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65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66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867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868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869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70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50" name="Group 870"/>
        <xdr:cNvGrpSpPr>
          <a:grpSpLocks/>
        </xdr:cNvGrpSpPr>
      </xdr:nvGrpSpPr>
      <xdr:grpSpPr bwMode="auto">
        <a:xfrm>
          <a:off x="1168400" y="10553700"/>
          <a:ext cx="158750" cy="0"/>
          <a:chOff x="-17500" y="-399428"/>
          <a:chExt cx="37500" cy="21560"/>
        </a:xfrm>
      </xdr:grpSpPr>
      <xdr:sp macro="" textlink="">
        <xdr:nvSpPr>
          <xdr:cNvPr id="2339993" name="Arc 87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94" name="Line 87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95" name="Arc 87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96" name="Arc 87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97" name="Line 87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98" name="Arc 87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51" name="Group 877"/>
        <xdr:cNvGrpSpPr>
          <a:grpSpLocks/>
        </xdr:cNvGrpSpPr>
      </xdr:nvGrpSpPr>
      <xdr:grpSpPr bwMode="auto">
        <a:xfrm>
          <a:off x="1158875" y="10553700"/>
          <a:ext cx="158750" cy="0"/>
          <a:chOff x="-20000" y="-798483"/>
          <a:chExt cx="35000" cy="24304"/>
        </a:xfrm>
      </xdr:grpSpPr>
      <xdr:sp macro="" textlink="">
        <xdr:nvSpPr>
          <xdr:cNvPr id="2339987" name="Arc 87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88" name="Line 87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89" name="Arc 88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90" name="Arc 88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91" name="Line 88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92" name="Arc 88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52" name="Group 884"/>
        <xdr:cNvGrpSpPr>
          <a:grpSpLocks/>
        </xdr:cNvGrpSpPr>
      </xdr:nvGrpSpPr>
      <xdr:grpSpPr bwMode="auto">
        <a:xfrm>
          <a:off x="1168400" y="10553700"/>
          <a:ext cx="158750" cy="0"/>
          <a:chOff x="-17500" y="-798887"/>
          <a:chExt cx="35000" cy="24304"/>
        </a:xfrm>
      </xdr:grpSpPr>
      <xdr:sp macro="" textlink="">
        <xdr:nvSpPr>
          <xdr:cNvPr id="2339981" name="Arc 88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82" name="Line 88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83" name="Arc 88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84" name="Arc 88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85" name="Line 88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86" name="Arc 89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892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54" name="Group 892"/>
        <xdr:cNvGrpSpPr>
          <a:grpSpLocks/>
        </xdr:cNvGrpSpPr>
      </xdr:nvGrpSpPr>
      <xdr:grpSpPr bwMode="auto">
        <a:xfrm>
          <a:off x="1168400" y="10553700"/>
          <a:ext cx="158750" cy="0"/>
          <a:chOff x="-17500" y="-399463"/>
          <a:chExt cx="37500" cy="21560"/>
        </a:xfrm>
      </xdr:grpSpPr>
      <xdr:sp macro="" textlink="">
        <xdr:nvSpPr>
          <xdr:cNvPr id="2339975" name="Arc 89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6" name="Line 89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77" name="Arc 89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8" name="Arc 89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9" name="Line 89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80" name="Arc 89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9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371475</xdr:colOff>
      <xdr:row>59</xdr:row>
      <xdr:rowOff>0</xdr:rowOff>
    </xdr:from>
    <xdr:to>
      <xdr:col>3</xdr:col>
      <xdr:colOff>9525</xdr:colOff>
      <xdr:row>59</xdr:row>
      <xdr:rowOff>0</xdr:rowOff>
    </xdr:to>
    <xdr:grpSp>
      <xdr:nvGrpSpPr>
        <xdr:cNvPr id="2339955" name="Group 899"/>
        <xdr:cNvGrpSpPr>
          <a:grpSpLocks/>
        </xdr:cNvGrpSpPr>
      </xdr:nvGrpSpPr>
      <xdr:grpSpPr bwMode="auto">
        <a:xfrm>
          <a:off x="1158875" y="10553700"/>
          <a:ext cx="158750" cy="0"/>
          <a:chOff x="-20000" y="-798946"/>
          <a:chExt cx="35000" cy="24304"/>
        </a:xfrm>
      </xdr:grpSpPr>
      <xdr:sp macro="" textlink="">
        <xdr:nvSpPr>
          <xdr:cNvPr id="2339969" name="Arc 90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0" name="Line 90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71" name="Arc 90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2" name="Arc 90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73" name="Line 90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74" name="Arc 90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59</xdr:row>
      <xdr:rowOff>0</xdr:rowOff>
    </xdr:from>
    <xdr:to>
      <xdr:col>3</xdr:col>
      <xdr:colOff>19050</xdr:colOff>
      <xdr:row>59</xdr:row>
      <xdr:rowOff>0</xdr:rowOff>
    </xdr:to>
    <xdr:grpSp>
      <xdr:nvGrpSpPr>
        <xdr:cNvPr id="2339956" name="Group 906"/>
        <xdr:cNvGrpSpPr>
          <a:grpSpLocks/>
        </xdr:cNvGrpSpPr>
      </xdr:nvGrpSpPr>
      <xdr:grpSpPr bwMode="auto">
        <a:xfrm>
          <a:off x="1168400" y="10553700"/>
          <a:ext cx="158750" cy="0"/>
          <a:chOff x="-17500" y="-799742"/>
          <a:chExt cx="35000" cy="24304"/>
        </a:xfrm>
      </xdr:grpSpPr>
      <xdr:sp macro="" textlink="">
        <xdr:nvSpPr>
          <xdr:cNvPr id="2339963" name="Arc 90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64" name="Line 90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65" name="Arc 90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66" name="Arc 91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1254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39967" name="Line 91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9968" name="Arc 91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914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915" name="テキスト 2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95250</xdr:colOff>
      <xdr:row>59</xdr:row>
      <xdr:rowOff>0</xdr:rowOff>
    </xdr:from>
    <xdr:to>
      <xdr:col>2</xdr:col>
      <xdr:colOff>361950</xdr:colOff>
      <xdr:row>59</xdr:row>
      <xdr:rowOff>0</xdr:rowOff>
    </xdr:to>
    <xdr:sp macro="" textlink="">
      <xdr:nvSpPr>
        <xdr:cNvPr id="916" name="テキスト 69"/>
        <xdr:cNvSpPr txBox="1">
          <a:spLocks noChangeArrowheads="1"/>
        </xdr:cNvSpPr>
      </xdr:nvSpPr>
      <xdr:spPr bwMode="auto">
        <a:xfrm>
          <a:off x="15335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85725</xdr:colOff>
      <xdr:row>59</xdr:row>
      <xdr:rowOff>0</xdr:rowOff>
    </xdr:from>
    <xdr:to>
      <xdr:col>2</xdr:col>
      <xdr:colOff>352425</xdr:colOff>
      <xdr:row>59</xdr:row>
      <xdr:rowOff>0</xdr:rowOff>
    </xdr:to>
    <xdr:sp macro="" textlink="">
      <xdr:nvSpPr>
        <xdr:cNvPr id="917" name="テキスト 46"/>
        <xdr:cNvSpPr txBox="1">
          <a:spLocks noChangeArrowheads="1"/>
        </xdr:cNvSpPr>
      </xdr:nvSpPr>
      <xdr:spPr bwMode="auto">
        <a:xfrm>
          <a:off x="15240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918" name="テキスト 2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142875</xdr:colOff>
      <xdr:row>59</xdr:row>
      <xdr:rowOff>0</xdr:rowOff>
    </xdr:from>
    <xdr:to>
      <xdr:col>2</xdr:col>
      <xdr:colOff>409575</xdr:colOff>
      <xdr:row>59</xdr:row>
      <xdr:rowOff>0</xdr:rowOff>
    </xdr:to>
    <xdr:sp macro="" textlink="">
      <xdr:nvSpPr>
        <xdr:cNvPr id="919" name="テキスト 69"/>
        <xdr:cNvSpPr txBox="1">
          <a:spLocks noChangeArrowheads="1"/>
        </xdr:cNvSpPr>
      </xdr:nvSpPr>
      <xdr:spPr bwMode="auto">
        <a:xfrm>
          <a:off x="158115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3314" name="テキスト 2"/>
        <xdr:cNvSpPr txBox="1">
          <a:spLocks noChangeArrowheads="1"/>
        </xdr:cNvSpPr>
      </xdr:nvSpPr>
      <xdr:spPr bwMode="auto">
        <a:xfrm>
          <a:off x="1409700" y="3352800"/>
          <a:ext cx="2667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2327191" name="Group 3"/>
        <xdr:cNvGrpSpPr>
          <a:grpSpLocks/>
        </xdr:cNvGrpSpPr>
      </xdr:nvGrpSpPr>
      <xdr:grpSpPr bwMode="auto">
        <a:xfrm>
          <a:off x="1041400" y="2089150"/>
          <a:ext cx="158750" cy="1060450"/>
          <a:chOff x="-17500" y="-399428"/>
          <a:chExt cx="37500" cy="21560"/>
        </a:xfrm>
      </xdr:grpSpPr>
      <xdr:sp macro="" textlink="">
        <xdr:nvSpPr>
          <xdr:cNvPr id="234141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1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1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1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1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1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2327192" name="Group 10"/>
        <xdr:cNvGrpSpPr>
          <a:grpSpLocks/>
        </xdr:cNvGrpSpPr>
      </xdr:nvGrpSpPr>
      <xdr:grpSpPr bwMode="auto">
        <a:xfrm>
          <a:off x="1031875" y="3305175"/>
          <a:ext cx="158750" cy="593725"/>
          <a:chOff x="-20000" y="-798483"/>
          <a:chExt cx="35000" cy="24304"/>
        </a:xfrm>
      </xdr:grpSpPr>
      <xdr:sp macro="" textlink="">
        <xdr:nvSpPr>
          <xdr:cNvPr id="2341407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08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09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10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11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12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2327193" name="Group 17"/>
        <xdr:cNvGrpSpPr>
          <a:grpSpLocks/>
        </xdr:cNvGrpSpPr>
      </xdr:nvGrpSpPr>
      <xdr:grpSpPr bwMode="auto">
        <a:xfrm>
          <a:off x="1041400" y="4016375"/>
          <a:ext cx="158750" cy="596900"/>
          <a:chOff x="-17500" y="-798887"/>
          <a:chExt cx="35000" cy="24304"/>
        </a:xfrm>
      </xdr:grpSpPr>
      <xdr:sp macro="" textlink="">
        <xdr:nvSpPr>
          <xdr:cNvPr id="2341401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02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03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04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405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06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327195" name="Group 25"/>
        <xdr:cNvGrpSpPr>
          <a:grpSpLocks/>
        </xdr:cNvGrpSpPr>
      </xdr:nvGrpSpPr>
      <xdr:grpSpPr bwMode="auto">
        <a:xfrm>
          <a:off x="1041400" y="7169150"/>
          <a:ext cx="158750" cy="1060450"/>
          <a:chOff x="-17500" y="-399463"/>
          <a:chExt cx="37500" cy="21560"/>
        </a:xfrm>
      </xdr:grpSpPr>
      <xdr:sp macro="" textlink="">
        <xdr:nvSpPr>
          <xdr:cNvPr id="2341395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6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97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8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9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400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2327196" name="Group 32"/>
        <xdr:cNvGrpSpPr>
          <a:grpSpLocks/>
        </xdr:cNvGrpSpPr>
      </xdr:nvGrpSpPr>
      <xdr:grpSpPr bwMode="auto">
        <a:xfrm>
          <a:off x="1031875" y="8385175"/>
          <a:ext cx="158750" cy="596900"/>
          <a:chOff x="-20000" y="-798946"/>
          <a:chExt cx="35000" cy="24304"/>
        </a:xfrm>
      </xdr:grpSpPr>
      <xdr:sp macro="" textlink="">
        <xdr:nvSpPr>
          <xdr:cNvPr id="2341389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0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91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2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93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94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2327197" name="Group 39"/>
        <xdr:cNvGrpSpPr>
          <a:grpSpLocks/>
        </xdr:cNvGrpSpPr>
      </xdr:nvGrpSpPr>
      <xdr:grpSpPr bwMode="auto">
        <a:xfrm>
          <a:off x="1041400" y="9099550"/>
          <a:ext cx="158750" cy="600075"/>
          <a:chOff x="-17500" y="-799742"/>
          <a:chExt cx="35000" cy="24304"/>
        </a:xfrm>
      </xdr:grpSpPr>
      <xdr:sp macro="" textlink="">
        <xdr:nvSpPr>
          <xdr:cNvPr id="2341383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84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85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86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87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88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266700</xdr:colOff>
      <xdr:row>22</xdr:row>
      <xdr:rowOff>127000</xdr:rowOff>
    </xdr:to>
    <xdr:sp macro="" textlink="">
      <xdr:nvSpPr>
        <xdr:cNvPr id="13359" name="テキスト 2"/>
        <xdr:cNvSpPr txBox="1">
          <a:spLocks noChangeArrowheads="1"/>
        </xdr:cNvSpPr>
      </xdr:nvSpPr>
      <xdr:spPr bwMode="auto">
        <a:xfrm>
          <a:off x="755650" y="3324225"/>
          <a:ext cx="171450" cy="54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oneCellAnchor>
    <xdr:from>
      <xdr:col>1</xdr:col>
      <xdr:colOff>171525</xdr:colOff>
      <xdr:row>46</xdr:row>
      <xdr:rowOff>212725</xdr:rowOff>
    </xdr:from>
    <xdr:ext cx="219932" cy="536575"/>
    <xdr:sp macro="" textlink="">
      <xdr:nvSpPr>
        <xdr:cNvPr id="13360" name="テキスト 69"/>
        <xdr:cNvSpPr txBox="1">
          <a:spLocks noChangeArrowheads="1"/>
        </xdr:cNvSpPr>
      </xdr:nvSpPr>
      <xdr:spPr bwMode="auto">
        <a:xfrm>
          <a:off x="831925" y="8493125"/>
          <a:ext cx="219932" cy="53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one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36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36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06" name="Group 54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377" name="Arc 5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78" name="Line 5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79" name="Arc 5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80" name="Arc 5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81" name="Line 5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82" name="Arc 6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07" name="Group 61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371" name="Arc 6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72" name="Line 6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73" name="Arc 6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74" name="Arc 6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75" name="Line 6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76" name="Arc 6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08" name="Group 68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365" name="Arc 6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6" name="Line 7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67" name="Arc 7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8" name="Arc 7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9" name="Line 7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70" name="Arc 7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38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10" name="Group 76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359" name="Arc 7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0" name="Line 7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61" name="Arc 7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2" name="Arc 8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63" name="Line 8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64" name="Arc 8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11" name="Group 83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353" name="Arc 8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54" name="Line 8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55" name="Arc 8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56" name="Arc 8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57" name="Line 8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58" name="Arc 8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12" name="Group 90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347" name="Arc 9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48" name="Line 9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49" name="Arc 9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50" name="Arc 9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51" name="Line 9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52" name="Arc 9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0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1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1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1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413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414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1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1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21" name="Group 105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341" name="Arc 10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42" name="Line 10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43" name="Arc 10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44" name="Arc 10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45" name="Line 11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46" name="Arc 11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22" name="Group 112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335" name="Arc 11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6" name="Line 11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37" name="Arc 11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8" name="Arc 11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9" name="Line 11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40" name="Arc 11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23" name="Group 119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329" name="Arc 12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0" name="Line 12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31" name="Arc 12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2" name="Arc 12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33" name="Line 12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34" name="Arc 12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3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25" name="Group 127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323" name="Arc 12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24" name="Line 12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25" name="Arc 13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26" name="Arc 13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27" name="Line 13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28" name="Arc 13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26" name="Group 134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317" name="Arc 13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18" name="Line 13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19" name="Arc 13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20" name="Arc 13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21" name="Line 13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22" name="Arc 14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27" name="Group 141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311" name="Arc 14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12" name="Line 14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13" name="Arc 14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14" name="Arc 14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15" name="Line 14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16" name="Arc 14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6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6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6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6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464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465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46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6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36" name="Group 156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305" name="Arc 15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6" name="Line 15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07" name="Arc 15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8" name="Arc 16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9" name="Line 16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10" name="Arc 16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37" name="Group 163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299" name="Arc 16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0" name="Line 16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01" name="Arc 16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2" name="Arc 16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303" name="Line 16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304" name="Arc 16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38" name="Group 170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293" name="Arc 17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94" name="Line 17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95" name="Arc 17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96" name="Arc 17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97" name="Line 17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98" name="Arc 17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48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40" name="Group 178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287" name="Arc 17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88" name="Line 18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89" name="Arc 18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90" name="Arc 18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91" name="Line 18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92" name="Arc 18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41" name="Group 185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281" name="Arc 18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82" name="Line 18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83" name="Arc 18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84" name="Arc 18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85" name="Line 19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86" name="Arc 19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42" name="Group 192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275" name="Arc 19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6" name="Line 19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77" name="Arc 19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8" name="Arc 19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9" name="Line 19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80" name="Arc 19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1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1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1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1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515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516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1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1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51" name="Group 207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269" name="Arc 20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0" name="Line 20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71" name="Arc 21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2" name="Arc 21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73" name="Line 21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74" name="Arc 21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52" name="Group 214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263" name="Arc 21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64" name="Line 21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65" name="Arc 21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66" name="Arc 21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67" name="Line 21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68" name="Arc 22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53" name="Group 221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257" name="Arc 22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58" name="Line 22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59" name="Arc 22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60" name="Arc 22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61" name="Line 22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62" name="Arc 22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4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55" name="Group 229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251" name="Arc 23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52" name="Line 23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53" name="Arc 23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54" name="Arc 23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55" name="Line 23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56" name="Arc 23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56" name="Group 236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245" name="Arc 23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6" name="Line 23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47" name="Arc 23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8" name="Arc 24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9" name="Line 24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50" name="Arc 24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57" name="Group 243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239" name="Arc 24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0" name="Line 24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41" name="Arc 24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2" name="Arc 24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43" name="Line 24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44" name="Arc 24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6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6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6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6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566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567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56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6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66" name="Group 258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233" name="Arc 25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34" name="Line 26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35" name="Arc 26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36" name="Arc 26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37" name="Line 26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38" name="Arc 26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67" name="Group 265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227" name="Arc 26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28" name="Line 26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29" name="Arc 26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30" name="Arc 26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31" name="Line 27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32" name="Arc 27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68" name="Group 272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221" name="Arc 27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22" name="Line 27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23" name="Arc 27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24" name="Arc 27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25" name="Line 27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26" name="Arc 27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59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70" name="Group 280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215" name="Arc 28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6" name="Line 28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17" name="Arc 28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8" name="Arc 28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9" name="Line 28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20" name="Arc 28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71" name="Group 287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209" name="Arc 28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0" name="Line 28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11" name="Arc 29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2" name="Arc 29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13" name="Line 29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14" name="Arc 29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72" name="Group 294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203" name="Arc 29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04" name="Line 29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05" name="Arc 29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06" name="Arc 29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07" name="Line 29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08" name="Arc 30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1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1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1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1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617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618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1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2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81" name="Group 309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197" name="Arc 31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98" name="Line 31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99" name="Arc 31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00" name="Arc 31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201" name="Line 31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202" name="Arc 31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82" name="Group 316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191" name="Arc 31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92" name="Line 31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93" name="Arc 31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94" name="Arc 32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95" name="Line 32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96" name="Arc 32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83" name="Group 323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185" name="Arc 32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6" name="Line 32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87" name="Arc 32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8" name="Arc 32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9" name="Line 32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90" name="Arc 32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4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85" name="Group 331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179" name="Arc 33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0" name="Line 33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81" name="Arc 33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2" name="Arc 33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83" name="Line 33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84" name="Arc 33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86" name="Group 338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173" name="Arc 33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74" name="Line 34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75" name="Arc 34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76" name="Arc 34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77" name="Line 34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78" name="Arc 34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87" name="Group 345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167" name="Arc 34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68" name="Line 34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69" name="Arc 34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70" name="Arc 34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71" name="Line 35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72" name="Arc 35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6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6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6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6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668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669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67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7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96" name="Group 360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161" name="Arc 36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62" name="Line 36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63" name="Arc 36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64" name="Arc 36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65" name="Line 36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66" name="Arc 36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297" name="Group 367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155" name="Arc 36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6" name="Line 36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57" name="Arc 37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8" name="Arc 37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9" name="Line 37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60" name="Arc 37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298" name="Group 374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149" name="Arc 37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0" name="Line 37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51" name="Arc 37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2" name="Arc 37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53" name="Line 37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54" name="Arc 38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69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00" name="Group 382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143" name="Arc 38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44" name="Line 38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45" name="Arc 38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46" name="Arc 38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47" name="Line 38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48" name="Arc 38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01" name="Group 389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137" name="Arc 39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38" name="Line 39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39" name="Arc 39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40" name="Arc 39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41" name="Line 39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42" name="Arc 39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02" name="Group 396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131" name="Arc 39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32" name="Line 39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33" name="Arc 39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34" name="Arc 40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35" name="Line 40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36" name="Arc 40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1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1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1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1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719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720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2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2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11" name="Group 411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125" name="Arc 41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6" name="Line 41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27" name="Arc 41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8" name="Arc 41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9" name="Line 41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30" name="Arc 41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12" name="Group 418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119" name="Arc 41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0" name="Line 42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21" name="Arc 42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2" name="Arc 42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23" name="Line 42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24" name="Arc 42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13" name="Group 425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113" name="Arc 42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14" name="Line 42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15" name="Arc 42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16" name="Arc 42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17" name="Line 43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18" name="Arc 43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4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15" name="Group 433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107" name="Arc 434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08" name="Line 435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09" name="Arc 436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10" name="Arc 437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11" name="Line 438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12" name="Arc 439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16" name="Group 440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101" name="Arc 441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02" name="Line 442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03" name="Arc 443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04" name="Arc 444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105" name="Line 445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06" name="Arc 446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17" name="Group 447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095" name="Arc 448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6" name="Line 449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97" name="Arc 450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8" name="Arc 451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9" name="Line 452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100" name="Arc 453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6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6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6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6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770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771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77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7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26" name="Group 462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089" name="Arc 463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0" name="Line 464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91" name="Arc 465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2" name="Arc 466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93" name="Line 467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94" name="Arc 468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27" name="Group 469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083" name="Arc 470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84" name="Line 471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85" name="Arc 472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86" name="Arc 473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87" name="Line 474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88" name="Arc 475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28" name="Group 476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077" name="Arc 477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78" name="Line 478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79" name="Arc 479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80" name="Arc 480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81" name="Line 481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82" name="Arc 482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79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30" name="Group 484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071" name="Arc 485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72" name="Line 486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73" name="Arc 487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74" name="Arc 488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75" name="Line 489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76" name="Arc 490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31" name="Group 491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065" name="Arc 492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6" name="Line 493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67" name="Arc 494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8" name="Arc 495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9" name="Line 496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70" name="Arc 497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32" name="Group 498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059" name="Arc 499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0" name="Line 500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61" name="Arc 501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2" name="Arc 502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63" name="Line 503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64" name="Arc 504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1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1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1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2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821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822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2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2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41" name="Group 513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053" name="Arc 51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54" name="Line 51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55" name="Arc 51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56" name="Arc 51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57" name="Line 51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58" name="Arc 51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42" name="Group 520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047" name="Arc 52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48" name="Line 52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49" name="Arc 52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50" name="Arc 52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51" name="Line 52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52" name="Arc 52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43" name="Group 527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041" name="Arc 52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42" name="Line 52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43" name="Arc 53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44" name="Arc 53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45" name="Line 53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46" name="Arc 53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4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45" name="Group 535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1035" name="Arc 53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6" name="Line 53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37" name="Arc 53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8" name="Arc 53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9" name="Line 54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40" name="Arc 54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46" name="Group 542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1029" name="Arc 54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0" name="Line 54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31" name="Arc 54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2" name="Arc 54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33" name="Line 54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34" name="Arc 54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47" name="Group 549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1023" name="Arc 55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24" name="Line 55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25" name="Arc 55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26" name="Arc 55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27" name="Line 55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28" name="Arc 55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6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6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7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7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872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873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87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7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56" name="Group 564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1017" name="Arc 565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18" name="Line 566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19" name="Arc 567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20" name="Arc 568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21" name="Line 569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22" name="Arc 570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57" name="Group 571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1011" name="Arc 572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12" name="Line 573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13" name="Arc 574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14" name="Arc 575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15" name="Line 576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16" name="Arc 577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58" name="Group 578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1005" name="Arc 579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6" name="Line 580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07" name="Arc 581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8" name="Arc 582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9" name="Line 583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10" name="Arc 584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89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60" name="Group 586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0999" name="Arc 587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0" name="Line 588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01" name="Arc 589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2" name="Arc 590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1003" name="Line 591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1004" name="Arc 592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61" name="Group 593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0993" name="Arc 594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94" name="Line 595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95" name="Arc 596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96" name="Arc 597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97" name="Line 598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98" name="Arc 599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62" name="Group 600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0987" name="Arc 601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88" name="Line 602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89" name="Arc 603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90" name="Arc 604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91" name="Line 605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92" name="Arc 606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1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2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2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2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923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924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2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2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71" name="Group 615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0981" name="Arc 61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82" name="Line 61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83" name="Arc 61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84" name="Arc 61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85" name="Line 62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86" name="Arc 62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72" name="Group 622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0975" name="Arc 62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6" name="Line 62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77" name="Arc 62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8" name="Arc 62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9" name="Line 62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80" name="Arc 62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73" name="Group 629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0969" name="Arc 63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0" name="Line 63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71" name="Arc 63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2" name="Arc 63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73" name="Line 63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74" name="Arc 63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48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75" name="Group 637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0963" name="Arc 638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64" name="Line 639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65" name="Arc 640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66" name="Arc 641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67" name="Line 642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68" name="Arc 643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76" name="Group 644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0957" name="Arc 645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58" name="Line 646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59" name="Arc 647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60" name="Arc 648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61" name="Line 649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62" name="Arc 650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77" name="Group 651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0951" name="Arc 652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52" name="Line 653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53" name="Arc 654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54" name="Arc 655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55" name="Line 656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56" name="Arc 657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7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7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7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7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974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3975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397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77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86" name="Group 666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0945" name="Arc 667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6" name="Line 668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47" name="Arc 669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8" name="Arc 670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9" name="Line 671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50" name="Arc 672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87" name="Group 673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0939" name="Arc 674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0" name="Line 675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41" name="Arc 676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2" name="Arc 677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43" name="Line 678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44" name="Arc 679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88" name="Group 680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0933" name="Arc 681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34" name="Line 682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35" name="Arc 683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36" name="Arc 684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37" name="Line 685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38" name="Arc 686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3999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90" name="Group 688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0927" name="Arc 689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28" name="Line 690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29" name="Arc 691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30" name="Arc 692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31" name="Line 693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32" name="Arc 694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391" name="Group 695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0921" name="Arc 696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22" name="Line 697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23" name="Arc 698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24" name="Arc 699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25" name="Line 700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26" name="Arc 701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392" name="Group 702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0915" name="Arc 703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6" name="Line 704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17" name="Arc 705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8" name="Arc 706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9" name="Line 707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20" name="Arc 708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21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22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2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2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025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026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2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28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01" name="Group 717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0909" name="Arc 71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0" name="Line 71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11" name="Arc 72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2" name="Arc 72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13" name="Line 72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14" name="Arc 72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02" name="Group 724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0903" name="Arc 725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04" name="Line 726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05" name="Arc 727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06" name="Arc 728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07" name="Line 729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08" name="Arc 730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03" name="Group 731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40897" name="Arc 732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98" name="Line 733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99" name="Arc 734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00" name="Arc 735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901" name="Line 736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902" name="Arc 737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50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05" name="Group 739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40891" name="Arc 740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92" name="Line 741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93" name="Arc 742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94" name="Arc 743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95" name="Line 744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96" name="Arc 745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06" name="Group 746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40885" name="Arc 747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6" name="Line 748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87" name="Arc 749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8" name="Arc 750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9" name="Line 751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90" name="Arc 752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07" name="Group 753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40879" name="Arc 754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0" name="Line 755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81" name="Arc 756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2" name="Arc 757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83" name="Line 758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84" name="Arc 759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72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73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74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7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076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077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07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079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16" name="Group 768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40873" name="Arc 769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74" name="Line 770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75" name="Arc 771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76" name="Arc 772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77" name="Line 773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78" name="Arc 774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17" name="Group 775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40867" name="Arc 776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68" name="Line 777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69" name="Arc 778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70" name="Arc 779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71" name="Line 780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72" name="Arc 781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18" name="Group 782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7549" name="Arc 783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50" name="Line 784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51" name="Arc 785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64" name="Arc 786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40865" name="Line 787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0866" name="Arc 788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01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20" name="Group 790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7543" name="Arc 791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44" name="Line 792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45" name="Arc 793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46" name="Arc 794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47" name="Line 795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48" name="Arc 796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21" name="Group 797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7537" name="Arc 798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38" name="Line 799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39" name="Arc 800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40" name="Arc 801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41" name="Line 802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42" name="Arc 803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22" name="Group 804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7531" name="Arc 805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32" name="Line 806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33" name="Arc 807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34" name="Arc 808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35" name="Line 809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36" name="Arc 810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23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24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25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26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127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128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29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30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31" name="Group 819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27525" name="Arc 82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6" name="Line 82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27" name="Arc 82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8" name="Arc 82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9" name="Line 82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30" name="Arc 82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32" name="Group 826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27519" name="Arc 827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0" name="Line 828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21" name="Arc 829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2" name="Arc 830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23" name="Line 831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24" name="Arc 832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33" name="Group 833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7513" name="Arc 834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14" name="Line 835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15" name="Arc 836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16" name="Arc 837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17" name="Line 838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18" name="Arc 839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52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35" name="Group 841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7507" name="Arc 842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08" name="Line 843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09" name="Arc 844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10" name="Arc 845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11" name="Line 846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12" name="Arc 847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36" name="Group 848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7501" name="Arc 849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02" name="Line 850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03" name="Arc 851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04" name="Arc 852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505" name="Line 853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06" name="Arc 854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37" name="Group 855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7495" name="Arc 856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6" name="Line 857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97" name="Arc 858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8" name="Arc 859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9" name="Line 860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500" name="Arc 861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74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75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76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77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178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179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180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181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46" name="Group 870"/>
        <xdr:cNvGrpSpPr>
          <a:grpSpLocks/>
        </xdr:cNvGrpSpPr>
      </xdr:nvGrpSpPr>
      <xdr:grpSpPr bwMode="auto">
        <a:xfrm>
          <a:off x="1041400" y="10490200"/>
          <a:ext cx="158750" cy="0"/>
          <a:chOff x="-17500" y="-399428"/>
          <a:chExt cx="37500" cy="21560"/>
        </a:xfrm>
      </xdr:grpSpPr>
      <xdr:sp macro="" textlink="">
        <xdr:nvSpPr>
          <xdr:cNvPr id="2327489" name="Arc 871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0" name="Line 872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91" name="Arc 873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2" name="Arc 874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93" name="Line 875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94" name="Arc 876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47" name="Group 877"/>
        <xdr:cNvGrpSpPr>
          <a:grpSpLocks/>
        </xdr:cNvGrpSpPr>
      </xdr:nvGrpSpPr>
      <xdr:grpSpPr bwMode="auto">
        <a:xfrm>
          <a:off x="1031875" y="10490200"/>
          <a:ext cx="158750" cy="0"/>
          <a:chOff x="-20000" y="-798483"/>
          <a:chExt cx="35000" cy="24304"/>
        </a:xfrm>
      </xdr:grpSpPr>
      <xdr:sp macro="" textlink="">
        <xdr:nvSpPr>
          <xdr:cNvPr id="2327483" name="Arc 878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84" name="Line 879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85" name="Arc 880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86" name="Arc 881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87" name="Line 882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88" name="Arc 883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48" name="Group 884"/>
        <xdr:cNvGrpSpPr>
          <a:grpSpLocks/>
        </xdr:cNvGrpSpPr>
      </xdr:nvGrpSpPr>
      <xdr:grpSpPr bwMode="auto">
        <a:xfrm>
          <a:off x="1041400" y="10490200"/>
          <a:ext cx="158750" cy="0"/>
          <a:chOff x="-17500" y="-798887"/>
          <a:chExt cx="35000" cy="24304"/>
        </a:xfrm>
      </xdr:grpSpPr>
      <xdr:sp macro="" textlink="">
        <xdr:nvSpPr>
          <xdr:cNvPr id="2327477" name="Arc 885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78" name="Line 886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79" name="Arc 887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80" name="Arc 888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81" name="Line 889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82" name="Arc 890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203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50" name="Group 892"/>
        <xdr:cNvGrpSpPr>
          <a:grpSpLocks/>
        </xdr:cNvGrpSpPr>
      </xdr:nvGrpSpPr>
      <xdr:grpSpPr bwMode="auto">
        <a:xfrm>
          <a:off x="1041400" y="10490200"/>
          <a:ext cx="158750" cy="0"/>
          <a:chOff x="-17500" y="-399463"/>
          <a:chExt cx="37500" cy="21560"/>
        </a:xfrm>
      </xdr:grpSpPr>
      <xdr:sp macro="" textlink="">
        <xdr:nvSpPr>
          <xdr:cNvPr id="2327471" name="Arc 893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72" name="Line 894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73" name="Arc 895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74" name="Arc 896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75" name="Line 897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76" name="Arc 898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59</xdr:row>
      <xdr:rowOff>0</xdr:rowOff>
    </xdr:from>
    <xdr:to>
      <xdr:col>2</xdr:col>
      <xdr:colOff>9525</xdr:colOff>
      <xdr:row>59</xdr:row>
      <xdr:rowOff>0</xdr:rowOff>
    </xdr:to>
    <xdr:grpSp>
      <xdr:nvGrpSpPr>
        <xdr:cNvPr id="2327451" name="Group 899"/>
        <xdr:cNvGrpSpPr>
          <a:grpSpLocks/>
        </xdr:cNvGrpSpPr>
      </xdr:nvGrpSpPr>
      <xdr:grpSpPr bwMode="auto">
        <a:xfrm>
          <a:off x="1031875" y="10490200"/>
          <a:ext cx="158750" cy="0"/>
          <a:chOff x="-20000" y="-798946"/>
          <a:chExt cx="35000" cy="24304"/>
        </a:xfrm>
      </xdr:grpSpPr>
      <xdr:sp macro="" textlink="">
        <xdr:nvSpPr>
          <xdr:cNvPr id="2327465" name="Arc 900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6" name="Line 901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67" name="Arc 902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8" name="Arc 903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9" name="Line 904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70" name="Arc 905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59</xdr:row>
      <xdr:rowOff>0</xdr:rowOff>
    </xdr:from>
    <xdr:to>
      <xdr:col>2</xdr:col>
      <xdr:colOff>19050</xdr:colOff>
      <xdr:row>59</xdr:row>
      <xdr:rowOff>0</xdr:rowOff>
    </xdr:to>
    <xdr:grpSp>
      <xdr:nvGrpSpPr>
        <xdr:cNvPr id="2327452" name="Group 906"/>
        <xdr:cNvGrpSpPr>
          <a:grpSpLocks/>
        </xdr:cNvGrpSpPr>
      </xdr:nvGrpSpPr>
      <xdr:grpSpPr bwMode="auto">
        <a:xfrm>
          <a:off x="1041400" y="10490200"/>
          <a:ext cx="158750" cy="0"/>
          <a:chOff x="-17500" y="-799742"/>
          <a:chExt cx="35000" cy="24304"/>
        </a:xfrm>
      </xdr:grpSpPr>
      <xdr:sp macro="" textlink="">
        <xdr:nvSpPr>
          <xdr:cNvPr id="2327459" name="Arc 907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0" name="Line 908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61" name="Arc 909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2" name="Arc 910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7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327463" name="Line 911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7464" name="Arc 912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225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226" name="テキスト 2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59</xdr:row>
      <xdr:rowOff>0</xdr:rowOff>
    </xdr:from>
    <xdr:to>
      <xdr:col>1</xdr:col>
      <xdr:colOff>361950</xdr:colOff>
      <xdr:row>59</xdr:row>
      <xdr:rowOff>0</xdr:rowOff>
    </xdr:to>
    <xdr:sp macro="" textlink="">
      <xdr:nvSpPr>
        <xdr:cNvPr id="14227" name="テキスト 69"/>
        <xdr:cNvSpPr txBox="1">
          <a:spLocks noChangeArrowheads="1"/>
        </xdr:cNvSpPr>
      </xdr:nvSpPr>
      <xdr:spPr bwMode="auto">
        <a:xfrm>
          <a:off x="1409700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59</xdr:row>
      <xdr:rowOff>0</xdr:rowOff>
    </xdr:from>
    <xdr:to>
      <xdr:col>1</xdr:col>
      <xdr:colOff>352425</xdr:colOff>
      <xdr:row>59</xdr:row>
      <xdr:rowOff>0</xdr:rowOff>
    </xdr:to>
    <xdr:sp macro="" textlink="">
      <xdr:nvSpPr>
        <xdr:cNvPr id="14228" name="テキスト 46"/>
        <xdr:cNvSpPr txBox="1">
          <a:spLocks noChangeArrowheads="1"/>
        </xdr:cNvSpPr>
      </xdr:nvSpPr>
      <xdr:spPr bwMode="auto">
        <a:xfrm>
          <a:off x="140017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229" name="テキスト 2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59</xdr:row>
      <xdr:rowOff>0</xdr:rowOff>
    </xdr:from>
    <xdr:to>
      <xdr:col>1</xdr:col>
      <xdr:colOff>409575</xdr:colOff>
      <xdr:row>59</xdr:row>
      <xdr:rowOff>0</xdr:rowOff>
    </xdr:to>
    <xdr:sp macro="" textlink="">
      <xdr:nvSpPr>
        <xdr:cNvPr id="14230" name="テキスト 69"/>
        <xdr:cNvSpPr txBox="1">
          <a:spLocks noChangeArrowheads="1"/>
        </xdr:cNvSpPr>
      </xdr:nvSpPr>
      <xdr:spPr bwMode="auto">
        <a:xfrm>
          <a:off x="1457325" y="1044892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workbookViewId="0">
      <selection activeCell="A200" sqref="A200"/>
    </sheetView>
  </sheetViews>
  <sheetFormatPr defaultRowHeight="13.5"/>
  <cols>
    <col min="9" max="9" width="10.25" customWidth="1"/>
  </cols>
  <sheetData/>
  <phoneticPr fontId="2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&amp;C- 1 -</oddFooter>
  </headerFooter>
  <drawing r:id="rId2"/>
  <legacyDrawing r:id="rId3"/>
  <oleObjects>
    <mc:AlternateContent xmlns:mc="http://schemas.openxmlformats.org/markup-compatibility/2006">
      <mc:Choice Requires="x14">
        <oleObject progId="JXW.Document.8" shapeId="1654785" r:id="rId4">
          <objectPr defaultSize="0" autoPict="0" r:id="rId5">
            <anchor moveWithCells="1">
              <from>
                <xdr:col>0</xdr:col>
                <xdr:colOff>219075</xdr:colOff>
                <xdr:row>0</xdr:row>
                <xdr:rowOff>104775</xdr:rowOff>
              </from>
              <to>
                <xdr:col>9</xdr:col>
                <xdr:colOff>619125</xdr:colOff>
                <xdr:row>56</xdr:row>
                <xdr:rowOff>9525</xdr:rowOff>
              </to>
            </anchor>
          </objectPr>
        </oleObject>
      </mc:Choice>
      <mc:Fallback>
        <oleObject progId="JXW.Document.8" shapeId="165478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3:P84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3" customWidth="1"/>
    <col min="13" max="13" width="7" bestFit="1" customWidth="1"/>
  </cols>
  <sheetData>
    <row r="33" spans="3:3">
      <c r="C33" t="s">
        <v>239</v>
      </c>
    </row>
    <row r="34" spans="3:3">
      <c r="C34" t="s">
        <v>240</v>
      </c>
    </row>
    <row r="51" spans="16:16">
      <c r="P51" s="121"/>
    </row>
    <row r="65" spans="2:13" s="292" customFormat="1"/>
    <row r="66" spans="2:13" s="293" customFormat="1"/>
    <row r="67" spans="2:13" s="416" customFormat="1">
      <c r="B67" s="416" t="s">
        <v>273</v>
      </c>
    </row>
    <row r="68" spans="2:13" s="416" customFormat="1">
      <c r="B68" s="417" t="s">
        <v>56</v>
      </c>
      <c r="C68" s="417" t="s">
        <v>299</v>
      </c>
      <c r="D68" s="417" t="s">
        <v>300</v>
      </c>
      <c r="E68" s="417" t="s">
        <v>301</v>
      </c>
      <c r="F68" s="417" t="s">
        <v>302</v>
      </c>
      <c r="G68" s="417" t="s">
        <v>303</v>
      </c>
      <c r="H68" s="417" t="s">
        <v>304</v>
      </c>
      <c r="I68" s="417" t="s">
        <v>305</v>
      </c>
      <c r="J68" s="417" t="s">
        <v>306</v>
      </c>
      <c r="K68" s="417" t="s">
        <v>307</v>
      </c>
      <c r="L68" s="417" t="s">
        <v>308</v>
      </c>
      <c r="M68" s="417" t="s">
        <v>309</v>
      </c>
    </row>
    <row r="69" spans="2:13" s="416" customFormat="1">
      <c r="B69" s="418" t="s">
        <v>52</v>
      </c>
      <c r="C69" s="419">
        <v>38.76</v>
      </c>
      <c r="D69" s="419">
        <v>1.86</v>
      </c>
      <c r="E69" s="419">
        <v>1</v>
      </c>
      <c r="F69" s="419"/>
      <c r="G69" s="420"/>
      <c r="H69" s="421"/>
      <c r="I69" s="421"/>
      <c r="J69" s="422"/>
      <c r="K69" s="422"/>
      <c r="L69" s="422"/>
      <c r="M69" s="423"/>
    </row>
    <row r="70" spans="2:13" s="416" customFormat="1">
      <c r="B70" s="418" t="s">
        <v>53</v>
      </c>
      <c r="C70" s="419">
        <v>33.950000000000003</v>
      </c>
      <c r="D70" s="419">
        <v>32.450000000000003</v>
      </c>
      <c r="E70" s="419">
        <v>33.200000000000003</v>
      </c>
      <c r="F70" s="419">
        <v>37.4</v>
      </c>
      <c r="G70" s="420">
        <v>36.6</v>
      </c>
      <c r="H70" s="421">
        <v>36.700000000000003</v>
      </c>
      <c r="I70" s="422">
        <v>34.5</v>
      </c>
      <c r="J70" s="422">
        <v>41.5</v>
      </c>
      <c r="K70" s="422">
        <v>39.5</v>
      </c>
      <c r="L70" s="422">
        <v>37.6</v>
      </c>
      <c r="M70" s="424">
        <v>37.700000000000003</v>
      </c>
    </row>
    <row r="71" spans="2:13" s="416" customFormat="1">
      <c r="B71" s="418" t="s">
        <v>54</v>
      </c>
      <c r="C71" s="419">
        <v>45.91</v>
      </c>
      <c r="D71" s="419">
        <v>37.520000000000003</v>
      </c>
      <c r="E71" s="419">
        <v>40.909999999999997</v>
      </c>
      <c r="F71" s="419"/>
      <c r="G71" s="420">
        <v>55.7</v>
      </c>
      <c r="H71" s="421">
        <v>51.6</v>
      </c>
      <c r="I71" s="421"/>
      <c r="J71" s="422"/>
      <c r="K71" s="422">
        <v>63.7</v>
      </c>
      <c r="L71" s="422">
        <v>58.3</v>
      </c>
      <c r="M71" s="424"/>
    </row>
    <row r="72" spans="2:13" s="416" customFormat="1">
      <c r="B72" s="418" t="s">
        <v>55</v>
      </c>
      <c r="C72" s="419">
        <v>75.260000000000005</v>
      </c>
      <c r="D72" s="419">
        <v>55.48</v>
      </c>
      <c r="E72" s="419">
        <v>42.37</v>
      </c>
      <c r="F72" s="419"/>
      <c r="G72" s="420">
        <v>62</v>
      </c>
      <c r="H72" s="421">
        <v>61.8</v>
      </c>
      <c r="I72" s="421">
        <v>59.8</v>
      </c>
      <c r="J72" s="422"/>
      <c r="K72" s="422"/>
      <c r="L72" s="422"/>
      <c r="M72" s="424"/>
    </row>
    <row r="73" spans="2:13" s="416" customFormat="1"/>
    <row r="74" spans="2:13" s="416" customFormat="1">
      <c r="B74" s="416" t="s">
        <v>274</v>
      </c>
    </row>
    <row r="75" spans="2:13" s="416" customFormat="1">
      <c r="B75" s="425" t="s">
        <v>57</v>
      </c>
      <c r="C75" s="417" t="s">
        <v>299</v>
      </c>
      <c r="D75" s="417" t="s">
        <v>300</v>
      </c>
      <c r="E75" s="417" t="s">
        <v>301</v>
      </c>
      <c r="F75" s="417" t="s">
        <v>302</v>
      </c>
      <c r="G75" s="417" t="s">
        <v>303</v>
      </c>
      <c r="H75" s="417" t="s">
        <v>304</v>
      </c>
      <c r="I75" s="417" t="s">
        <v>305</v>
      </c>
      <c r="J75" s="417" t="s">
        <v>306</v>
      </c>
      <c r="K75" s="417" t="s">
        <v>307</v>
      </c>
      <c r="L75" s="417" t="s">
        <v>310</v>
      </c>
      <c r="M75" s="417" t="s">
        <v>311</v>
      </c>
    </row>
    <row r="76" spans="2:13" s="416" customFormat="1">
      <c r="B76" s="418" t="s">
        <v>52</v>
      </c>
      <c r="C76" s="419">
        <v>77.260000000000005</v>
      </c>
      <c r="D76" s="419">
        <v>74.42</v>
      </c>
      <c r="E76" s="419">
        <v>74.459999999999994</v>
      </c>
      <c r="F76" s="419">
        <v>67.599999999999994</v>
      </c>
      <c r="G76" s="420">
        <v>59.1</v>
      </c>
      <c r="H76" s="421">
        <v>56</v>
      </c>
      <c r="I76" s="422">
        <v>51.8</v>
      </c>
      <c r="J76" s="422">
        <v>56.6</v>
      </c>
      <c r="K76" s="422">
        <v>59.3</v>
      </c>
      <c r="L76" s="424">
        <v>47.3</v>
      </c>
      <c r="M76" s="424">
        <v>47.5</v>
      </c>
    </row>
    <row r="77" spans="2:13" s="416" customFormat="1">
      <c r="B77" s="418" t="s">
        <v>53</v>
      </c>
      <c r="C77" s="419">
        <v>78.92</v>
      </c>
      <c r="D77" s="419">
        <v>80.25</v>
      </c>
      <c r="E77" s="419">
        <v>77.83</v>
      </c>
      <c r="F77" s="419">
        <v>78.099999999999994</v>
      </c>
      <c r="G77" s="420">
        <v>76.400000000000006</v>
      </c>
      <c r="H77" s="421">
        <v>74.3</v>
      </c>
      <c r="I77" s="422">
        <v>71.900000000000006</v>
      </c>
      <c r="J77" s="422">
        <v>70.7</v>
      </c>
      <c r="K77" s="422">
        <v>67.599999999999994</v>
      </c>
      <c r="L77" s="424">
        <v>64.900000000000006</v>
      </c>
      <c r="M77" s="424">
        <v>63.9</v>
      </c>
    </row>
    <row r="78" spans="2:13" s="416" customFormat="1">
      <c r="B78" s="418" t="s">
        <v>54</v>
      </c>
      <c r="C78" s="419">
        <v>75.52</v>
      </c>
      <c r="D78" s="419">
        <v>74.53</v>
      </c>
      <c r="E78" s="419">
        <v>74.900000000000006</v>
      </c>
      <c r="F78" s="419">
        <v>73.7</v>
      </c>
      <c r="G78" s="420">
        <v>69.8</v>
      </c>
      <c r="H78" s="421">
        <v>71.2</v>
      </c>
      <c r="I78" s="422">
        <v>64.599999999999994</v>
      </c>
      <c r="J78" s="422">
        <v>60.4</v>
      </c>
      <c r="K78" s="422">
        <v>60.7</v>
      </c>
      <c r="L78" s="424">
        <v>58.1</v>
      </c>
      <c r="M78" s="424">
        <v>51.4</v>
      </c>
    </row>
    <row r="79" spans="2:13" s="416" customFormat="1">
      <c r="B79" s="418" t="s">
        <v>55</v>
      </c>
      <c r="C79" s="419">
        <v>87.39</v>
      </c>
      <c r="D79" s="419">
        <v>87.26</v>
      </c>
      <c r="E79" s="419">
        <v>82.38</v>
      </c>
      <c r="F79" s="419">
        <v>82.3</v>
      </c>
      <c r="G79" s="420">
        <v>77.7</v>
      </c>
      <c r="H79" s="421">
        <v>80.3</v>
      </c>
      <c r="I79" s="422">
        <v>75</v>
      </c>
      <c r="J79" s="422">
        <v>73.900000000000006</v>
      </c>
      <c r="K79" s="422">
        <v>70.7</v>
      </c>
      <c r="L79" s="424">
        <v>66.3</v>
      </c>
      <c r="M79" s="424">
        <v>66.2</v>
      </c>
    </row>
    <row r="80" spans="2:13" s="293" customFormat="1"/>
    <row r="81" s="293" customFormat="1"/>
    <row r="82" s="292" customFormat="1"/>
    <row r="83" s="292" customFormat="1"/>
    <row r="84" s="292" customFormat="1"/>
  </sheetData>
  <phoneticPr fontId="23"/>
  <printOptions horizontalCentered="1" gridLinesSet="0"/>
  <pageMargins left="0.78740157480314965" right="0.59055118110236227" top="0.9055118110236221" bottom="0.39370078740157483" header="0.51181102362204722" footer="0.39370078740157483"/>
  <pageSetup paperSize="9" scale="82" orientation="portrait" r:id="rId1"/>
  <headerFooter alignWithMargins="0">
    <oddFooter>&amp;C- １０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2.375" style="67" customWidth="1"/>
    <col min="2" max="2" width="9" style="67"/>
    <col min="3" max="5" width="12.625" style="65" customWidth="1"/>
    <col min="6" max="7" width="9" style="65"/>
    <col min="8" max="10" width="12.625" style="65" customWidth="1"/>
    <col min="11" max="11" width="3.375" style="65" customWidth="1"/>
    <col min="12" max="16" width="9" style="66"/>
    <col min="17" max="16384" width="9" style="67"/>
  </cols>
  <sheetData>
    <row r="1" spans="2:16">
      <c r="B1" s="64"/>
    </row>
    <row r="14" spans="2:16">
      <c r="B14" s="68"/>
      <c r="L14" s="68"/>
      <c r="M14" s="68"/>
      <c r="N14" s="68"/>
      <c r="O14" s="68"/>
      <c r="P14" s="69"/>
    </row>
    <row r="29" spans="2:16">
      <c r="B29" s="68"/>
      <c r="L29" s="68"/>
      <c r="M29" s="68"/>
      <c r="N29" s="68"/>
      <c r="O29" s="68"/>
      <c r="P29" s="69"/>
    </row>
    <row r="31" spans="2:16" s="64" customFormat="1">
      <c r="C31" s="70"/>
      <c r="D31" s="70"/>
      <c r="E31" s="70"/>
      <c r="F31" s="70"/>
      <c r="G31" s="70"/>
      <c r="H31" s="70"/>
      <c r="I31" s="70"/>
      <c r="J31" s="70"/>
      <c r="K31" s="70"/>
      <c r="L31" s="71"/>
      <c r="M31" s="71"/>
      <c r="N31" s="71"/>
      <c r="O31" s="71"/>
      <c r="P31" s="71"/>
    </row>
    <row r="32" spans="2:16" s="64" customFormat="1">
      <c r="C32" s="70"/>
      <c r="D32" s="70"/>
      <c r="E32" s="70"/>
      <c r="F32" s="391"/>
      <c r="G32" s="391"/>
      <c r="H32" s="391"/>
      <c r="I32" s="391"/>
      <c r="J32" s="391"/>
      <c r="K32" s="391"/>
      <c r="L32" s="71"/>
      <c r="M32" s="71"/>
      <c r="N32" s="71"/>
      <c r="O32" s="71"/>
      <c r="P32" s="71"/>
    </row>
    <row r="33" spans="2:16" s="64" customFormat="1">
      <c r="C33" s="70"/>
      <c r="D33" s="70"/>
      <c r="E33" s="70"/>
      <c r="F33" s="391"/>
      <c r="G33" s="392" t="s">
        <v>58</v>
      </c>
      <c r="H33" s="391" t="s">
        <v>312</v>
      </c>
      <c r="I33" s="391" t="s">
        <v>313</v>
      </c>
      <c r="J33" s="391" t="s">
        <v>314</v>
      </c>
      <c r="K33" s="391"/>
      <c r="M33" s="70"/>
      <c r="N33" s="70"/>
      <c r="O33" s="70"/>
      <c r="P33" s="71"/>
    </row>
    <row r="34" spans="2:16" s="64" customFormat="1">
      <c r="C34" s="70"/>
      <c r="D34" s="70"/>
      <c r="E34" s="70"/>
      <c r="F34" s="391"/>
      <c r="G34" s="392" t="s">
        <v>52</v>
      </c>
      <c r="H34" s="391">
        <v>0.16</v>
      </c>
      <c r="I34" s="391">
        <v>0.55000000000000004</v>
      </c>
      <c r="J34" s="391">
        <v>3.5</v>
      </c>
      <c r="K34" s="391"/>
      <c r="M34" s="70"/>
      <c r="N34" s="70"/>
      <c r="O34" s="70"/>
      <c r="P34" s="71"/>
    </row>
    <row r="35" spans="2:16" s="295" customFormat="1">
      <c r="B35" s="64"/>
      <c r="C35" s="70"/>
      <c r="D35" s="70"/>
      <c r="E35" s="70"/>
      <c r="F35" s="391"/>
      <c r="G35" s="392" t="s">
        <v>53</v>
      </c>
      <c r="H35" s="391">
        <v>1.25</v>
      </c>
      <c r="I35" s="391">
        <v>4.3899999999999997</v>
      </c>
      <c r="J35" s="391">
        <v>4.7</v>
      </c>
      <c r="K35" s="391"/>
      <c r="L35" s="64"/>
      <c r="M35" s="70"/>
      <c r="N35" s="70"/>
      <c r="O35" s="70"/>
      <c r="P35" s="294"/>
    </row>
    <row r="36" spans="2:16" s="64" customFormat="1">
      <c r="C36" s="70"/>
      <c r="D36" s="70"/>
      <c r="E36" s="70"/>
      <c r="F36" s="391"/>
      <c r="G36" s="392" t="s">
        <v>54</v>
      </c>
      <c r="H36" s="391">
        <v>0.64</v>
      </c>
      <c r="I36" s="391">
        <v>1.6</v>
      </c>
      <c r="J36" s="391">
        <v>2.5</v>
      </c>
      <c r="K36" s="391"/>
      <c r="M36" s="70"/>
      <c r="N36" s="70"/>
      <c r="O36" s="70"/>
      <c r="P36" s="71"/>
    </row>
    <row r="37" spans="2:16" s="64" customFormat="1">
      <c r="C37" s="70"/>
      <c r="D37" s="70"/>
      <c r="E37" s="70"/>
      <c r="F37" s="391"/>
      <c r="G37" s="392" t="s">
        <v>55</v>
      </c>
      <c r="H37" s="393">
        <v>0.16</v>
      </c>
      <c r="I37" s="391">
        <v>0.79</v>
      </c>
      <c r="J37" s="391">
        <v>1.3</v>
      </c>
      <c r="K37" s="391"/>
      <c r="M37" s="296"/>
      <c r="N37" s="70"/>
      <c r="O37" s="70"/>
      <c r="P37" s="71"/>
    </row>
    <row r="38" spans="2:16" s="64" customFormat="1">
      <c r="C38" s="70"/>
      <c r="D38" s="70"/>
      <c r="E38" s="70"/>
      <c r="F38" s="391"/>
      <c r="G38" s="391"/>
      <c r="H38" s="391"/>
      <c r="I38" s="391"/>
      <c r="J38" s="391"/>
      <c r="K38" s="391"/>
      <c r="L38" s="71"/>
      <c r="M38" s="71"/>
      <c r="N38" s="71"/>
      <c r="O38" s="71"/>
      <c r="P38" s="71"/>
    </row>
    <row r="39" spans="2:16" s="64" customFormat="1">
      <c r="C39" s="70"/>
      <c r="D39" s="70"/>
      <c r="E39" s="70"/>
      <c r="F39" s="391"/>
      <c r="G39" s="391"/>
      <c r="H39" s="391"/>
      <c r="I39" s="391"/>
      <c r="J39" s="391"/>
      <c r="K39" s="391"/>
      <c r="L39" s="71"/>
      <c r="M39" s="71"/>
      <c r="N39" s="71"/>
      <c r="O39" s="71"/>
      <c r="P39" s="71"/>
    </row>
    <row r="40" spans="2:16" s="64" customFormat="1">
      <c r="C40" s="70"/>
      <c r="D40" s="70"/>
      <c r="E40" s="70"/>
      <c r="F40" s="70"/>
      <c r="G40" s="70"/>
      <c r="H40" s="70"/>
      <c r="I40" s="70"/>
      <c r="J40" s="70"/>
      <c r="K40" s="70"/>
      <c r="L40" s="71"/>
      <c r="M40" s="71"/>
      <c r="N40" s="71"/>
      <c r="O40" s="71"/>
      <c r="P40" s="71"/>
    </row>
    <row r="48" spans="2:16">
      <c r="B48" s="68"/>
    </row>
  </sheetData>
  <phoneticPr fontId="3"/>
  <pageMargins left="0.78740157480314965" right="0.78740157480314965" top="0.78740157480314965" bottom="0.39370078740157483" header="0.51181102362204722" footer="0.39370078740157483"/>
  <pageSetup paperSize="9" scale="80" orientation="portrait" r:id="rId1"/>
  <headerFooter alignWithMargins="0">
    <oddFooter>&amp;C- １１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showGridLines="0" view="pageBreakPreview" zoomScale="75" zoomScaleNormal="75" zoomScaleSheetLayoutView="75" workbookViewId="0">
      <selection activeCell="A200" sqref="A200"/>
    </sheetView>
  </sheetViews>
  <sheetFormatPr defaultColWidth="7" defaultRowHeight="17.25"/>
  <cols>
    <col min="1" max="1" width="8.625" style="184" customWidth="1"/>
    <col min="2" max="2" width="1.625" style="184" customWidth="1"/>
    <col min="3" max="3" width="6.75" style="184" customWidth="1"/>
    <col min="4" max="4" width="1.5" style="184" customWidth="1"/>
    <col min="5" max="5" width="1.875" style="184" customWidth="1"/>
    <col min="6" max="6" width="2.25" style="184" customWidth="1"/>
    <col min="7" max="7" width="1.125" style="184" customWidth="1"/>
    <col min="8" max="29" width="6.75" style="184" customWidth="1"/>
    <col min="30" max="16384" width="7" style="184"/>
  </cols>
  <sheetData>
    <row r="1" spans="1:33" ht="8.25" customHeight="1">
      <c r="A1" s="331" t="s">
        <v>271</v>
      </c>
    </row>
    <row r="2" spans="1:33" s="185" customFormat="1">
      <c r="A2" s="332"/>
      <c r="B2" s="184"/>
      <c r="C2" s="227"/>
      <c r="D2" s="227"/>
      <c r="E2" s="227"/>
      <c r="F2" s="227"/>
      <c r="G2" s="227"/>
      <c r="H2" s="227" t="s">
        <v>272</v>
      </c>
      <c r="I2" s="227"/>
      <c r="J2" s="227"/>
      <c r="K2" s="227"/>
      <c r="L2" s="227"/>
      <c r="M2" s="227"/>
      <c r="N2" s="227"/>
      <c r="O2" s="227"/>
      <c r="P2" s="227"/>
      <c r="Q2" s="227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</row>
    <row r="3" spans="1:33" s="187" customFormat="1" ht="18" thickBot="1">
      <c r="A3" s="332"/>
      <c r="B3" s="185"/>
      <c r="C3" s="186"/>
      <c r="Z3" s="188"/>
      <c r="AC3" s="188"/>
      <c r="AG3" s="188" t="s">
        <v>168</v>
      </c>
    </row>
    <row r="4" spans="1:33" s="193" customFormat="1" ht="12.75" customHeight="1">
      <c r="A4" s="332"/>
      <c r="B4" s="187"/>
      <c r="C4" s="189"/>
      <c r="D4" s="189"/>
      <c r="E4" s="189"/>
      <c r="F4" s="189"/>
      <c r="G4" s="189"/>
      <c r="H4" s="297"/>
      <c r="I4" s="189"/>
      <c r="J4" s="189"/>
      <c r="K4" s="189"/>
      <c r="L4" s="189"/>
      <c r="M4" s="189"/>
      <c r="N4" s="189"/>
      <c r="O4" s="189"/>
      <c r="P4" s="298"/>
      <c r="Q4" s="190" t="s">
        <v>315</v>
      </c>
      <c r="R4" s="191"/>
      <c r="S4" s="191"/>
      <c r="T4" s="191"/>
      <c r="U4" s="340" t="s">
        <v>216</v>
      </c>
      <c r="V4" s="192" t="s">
        <v>169</v>
      </c>
      <c r="W4" s="190" t="s">
        <v>170</v>
      </c>
      <c r="X4" s="191"/>
      <c r="Y4" s="191"/>
      <c r="Z4" s="344" t="s">
        <v>171</v>
      </c>
      <c r="AA4" s="345"/>
      <c r="AB4" s="345"/>
      <c r="AC4" s="345"/>
      <c r="AD4" s="345"/>
      <c r="AE4" s="345"/>
      <c r="AF4" s="345"/>
      <c r="AG4" s="345"/>
    </row>
    <row r="5" spans="1:33" s="193" customFormat="1" ht="12.75" customHeight="1">
      <c r="A5" s="332"/>
      <c r="C5" s="198"/>
      <c r="D5" s="198"/>
      <c r="E5" s="198"/>
      <c r="F5" s="198"/>
      <c r="G5" s="198"/>
      <c r="H5" s="201"/>
      <c r="I5" s="346" t="s">
        <v>316</v>
      </c>
      <c r="J5" s="346"/>
      <c r="K5" s="346"/>
      <c r="L5" s="346"/>
      <c r="M5" s="346" t="s">
        <v>317</v>
      </c>
      <c r="N5" s="346"/>
      <c r="O5" s="346"/>
      <c r="P5" s="346"/>
      <c r="Q5" s="194"/>
      <c r="R5" s="195" t="s">
        <v>172</v>
      </c>
      <c r="S5" s="195" t="s">
        <v>173</v>
      </c>
      <c r="T5" s="196" t="s">
        <v>174</v>
      </c>
      <c r="U5" s="324"/>
      <c r="V5" s="197"/>
      <c r="W5" s="334" t="s">
        <v>318</v>
      </c>
      <c r="X5" s="337" t="s">
        <v>319</v>
      </c>
      <c r="Y5" s="337" t="s">
        <v>320</v>
      </c>
      <c r="Z5" s="347" t="s">
        <v>321</v>
      </c>
      <c r="AA5" s="348"/>
      <c r="AB5" s="349"/>
      <c r="AC5" s="323" t="s">
        <v>217</v>
      </c>
      <c r="AD5" s="323" t="s">
        <v>218</v>
      </c>
      <c r="AE5" s="323" t="s">
        <v>219</v>
      </c>
      <c r="AF5" s="323" t="s">
        <v>220</v>
      </c>
      <c r="AG5" s="326" t="s">
        <v>221</v>
      </c>
    </row>
    <row r="6" spans="1:33" s="193" customFormat="1" ht="12.75" customHeight="1">
      <c r="A6" s="332"/>
      <c r="C6" s="198"/>
      <c r="D6" s="198"/>
      <c r="E6" s="198"/>
      <c r="F6" s="198"/>
      <c r="G6" s="198"/>
      <c r="H6" s="201"/>
      <c r="I6" s="299" t="s">
        <v>322</v>
      </c>
      <c r="J6" s="299" t="s">
        <v>322</v>
      </c>
      <c r="K6" s="300">
        <v>0.7</v>
      </c>
      <c r="L6" s="300">
        <v>0.3</v>
      </c>
      <c r="M6" s="299" t="s">
        <v>322</v>
      </c>
      <c r="N6" s="299" t="s">
        <v>322</v>
      </c>
      <c r="O6" s="300">
        <v>0.7</v>
      </c>
      <c r="P6" s="300">
        <v>0.3</v>
      </c>
      <c r="Q6" s="201"/>
      <c r="R6" s="196" t="s">
        <v>176</v>
      </c>
      <c r="S6" s="196" t="s">
        <v>176</v>
      </c>
      <c r="T6" s="196" t="s">
        <v>176</v>
      </c>
      <c r="U6" s="324"/>
      <c r="V6" s="197"/>
      <c r="W6" s="335"/>
      <c r="X6" s="338"/>
      <c r="Y6" s="338"/>
      <c r="Z6" s="323" t="s">
        <v>91</v>
      </c>
      <c r="AA6" s="337" t="s">
        <v>323</v>
      </c>
      <c r="AB6" s="350" t="s">
        <v>222</v>
      </c>
      <c r="AC6" s="324"/>
      <c r="AD6" s="324"/>
      <c r="AE6" s="324"/>
      <c r="AF6" s="324"/>
      <c r="AG6" s="324"/>
    </row>
    <row r="7" spans="1:33" s="193" customFormat="1" ht="12.75" customHeight="1">
      <c r="A7" s="332"/>
      <c r="C7" s="301" t="s">
        <v>324</v>
      </c>
      <c r="D7" s="301"/>
      <c r="E7" s="301"/>
      <c r="F7" s="301"/>
      <c r="G7" s="301"/>
      <c r="H7" s="302" t="s">
        <v>325</v>
      </c>
      <c r="I7" s="303" t="s">
        <v>326</v>
      </c>
      <c r="J7" s="201" t="s">
        <v>327</v>
      </c>
      <c r="K7" s="303" t="s">
        <v>327</v>
      </c>
      <c r="L7" s="303" t="s">
        <v>327</v>
      </c>
      <c r="M7" s="303" t="s">
        <v>326</v>
      </c>
      <c r="N7" s="201" t="s">
        <v>327</v>
      </c>
      <c r="O7" s="201" t="s">
        <v>328</v>
      </c>
      <c r="P7" s="201" t="s">
        <v>327</v>
      </c>
      <c r="Q7" s="203" t="s">
        <v>91</v>
      </c>
      <c r="R7" s="196" t="s">
        <v>329</v>
      </c>
      <c r="S7" s="196" t="s">
        <v>329</v>
      </c>
      <c r="T7" s="196" t="s">
        <v>329</v>
      </c>
      <c r="U7" s="324"/>
      <c r="V7" s="197"/>
      <c r="W7" s="335"/>
      <c r="X7" s="338"/>
      <c r="Y7" s="338"/>
      <c r="Z7" s="324"/>
      <c r="AA7" s="338"/>
      <c r="AB7" s="351"/>
      <c r="AC7" s="324"/>
      <c r="AD7" s="324"/>
      <c r="AE7" s="324"/>
      <c r="AF7" s="324"/>
      <c r="AG7" s="324"/>
    </row>
    <row r="8" spans="1:33" s="193" customFormat="1" ht="12.75" customHeight="1">
      <c r="A8" s="332"/>
      <c r="C8" s="198"/>
      <c r="D8" s="198"/>
      <c r="E8" s="198"/>
      <c r="F8" s="198"/>
      <c r="G8" s="198"/>
      <c r="H8" s="201"/>
      <c r="I8" s="201" t="s">
        <v>330</v>
      </c>
      <c r="J8" s="201" t="s">
        <v>331</v>
      </c>
      <c r="K8" s="201" t="s">
        <v>332</v>
      </c>
      <c r="L8" s="201" t="s">
        <v>333</v>
      </c>
      <c r="M8" s="201" t="s">
        <v>330</v>
      </c>
      <c r="N8" s="201" t="s">
        <v>331</v>
      </c>
      <c r="O8" s="205" t="s">
        <v>332</v>
      </c>
      <c r="P8" s="201" t="s">
        <v>334</v>
      </c>
      <c r="Q8" s="201"/>
      <c r="R8" s="204">
        <v>0.7</v>
      </c>
      <c r="S8" s="204">
        <v>0.3</v>
      </c>
      <c r="T8" s="202"/>
      <c r="U8" s="324"/>
      <c r="V8" s="197"/>
      <c r="W8" s="335"/>
      <c r="X8" s="338"/>
      <c r="Y8" s="338"/>
      <c r="Z8" s="324"/>
      <c r="AA8" s="338"/>
      <c r="AB8" s="351"/>
      <c r="AC8" s="324"/>
      <c r="AD8" s="324"/>
      <c r="AE8" s="324"/>
      <c r="AF8" s="324"/>
      <c r="AG8" s="324"/>
    </row>
    <row r="9" spans="1:33" s="193" customFormat="1" ht="12.75" customHeight="1">
      <c r="A9" s="332"/>
      <c r="C9" s="198"/>
      <c r="D9" s="198"/>
      <c r="E9" s="198"/>
      <c r="F9" s="198"/>
      <c r="G9" s="198"/>
      <c r="H9" s="201"/>
      <c r="I9" s="201"/>
      <c r="J9" s="205" t="s">
        <v>326</v>
      </c>
      <c r="K9" s="205" t="s">
        <v>326</v>
      </c>
      <c r="L9" s="201"/>
      <c r="M9" s="201"/>
      <c r="N9" s="205" t="s">
        <v>326</v>
      </c>
      <c r="O9" s="205" t="s">
        <v>326</v>
      </c>
      <c r="P9" s="205"/>
      <c r="Q9" s="201"/>
      <c r="R9" s="205" t="s">
        <v>335</v>
      </c>
      <c r="S9" s="205" t="s">
        <v>336</v>
      </c>
      <c r="T9" s="202"/>
      <c r="U9" s="324"/>
      <c r="V9" s="197"/>
      <c r="W9" s="335"/>
      <c r="X9" s="338"/>
      <c r="Y9" s="338"/>
      <c r="Z9" s="324"/>
      <c r="AA9" s="338"/>
      <c r="AB9" s="351"/>
      <c r="AC9" s="324"/>
      <c r="AD9" s="324"/>
      <c r="AE9" s="324"/>
      <c r="AF9" s="324"/>
      <c r="AG9" s="324"/>
    </row>
    <row r="10" spans="1:33" s="193" customFormat="1" ht="18.75" customHeight="1">
      <c r="A10" s="332"/>
      <c r="C10" s="206"/>
      <c r="D10" s="206"/>
      <c r="E10" s="206"/>
      <c r="F10" s="206"/>
      <c r="G10" s="206"/>
      <c r="H10" s="207"/>
      <c r="I10" s="207"/>
      <c r="J10" s="208" t="s">
        <v>330</v>
      </c>
      <c r="K10" s="208" t="s">
        <v>330</v>
      </c>
      <c r="L10" s="207"/>
      <c r="M10" s="207"/>
      <c r="N10" s="208" t="s">
        <v>330</v>
      </c>
      <c r="O10" s="208" t="s">
        <v>330</v>
      </c>
      <c r="P10" s="208"/>
      <c r="Q10" s="207"/>
      <c r="R10" s="208" t="s">
        <v>337</v>
      </c>
      <c r="S10" s="208" t="s">
        <v>337</v>
      </c>
      <c r="T10" s="209"/>
      <c r="U10" s="325"/>
      <c r="V10" s="209" t="s">
        <v>184</v>
      </c>
      <c r="W10" s="336"/>
      <c r="X10" s="339"/>
      <c r="Y10" s="339"/>
      <c r="Z10" s="325"/>
      <c r="AA10" s="339"/>
      <c r="AB10" s="352"/>
      <c r="AC10" s="325"/>
      <c r="AD10" s="325"/>
      <c r="AE10" s="325"/>
      <c r="AF10" s="325"/>
      <c r="AG10" s="325"/>
    </row>
    <row r="11" spans="1:33" s="187" customFormat="1" ht="9" customHeight="1">
      <c r="A11" s="332"/>
      <c r="B11" s="193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211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212" t="s">
        <v>186</v>
      </c>
      <c r="AG11" s="282" t="s">
        <v>186</v>
      </c>
    </row>
    <row r="12" spans="1:33" s="187" customFormat="1" ht="12.75" customHeight="1">
      <c r="A12" s="332"/>
      <c r="C12" s="282" t="s">
        <v>52</v>
      </c>
      <c r="D12" s="304"/>
      <c r="E12" s="305" t="s">
        <v>187</v>
      </c>
      <c r="F12" s="305" t="s">
        <v>188</v>
      </c>
      <c r="G12" s="304"/>
      <c r="H12" s="306">
        <v>100</v>
      </c>
      <c r="I12" s="307" t="s">
        <v>92</v>
      </c>
      <c r="J12" s="307" t="s">
        <v>92</v>
      </c>
      <c r="K12" s="307" t="s">
        <v>92</v>
      </c>
      <c r="L12" s="307" t="s">
        <v>92</v>
      </c>
      <c r="M12" s="307" t="s">
        <v>338</v>
      </c>
      <c r="N12" s="307" t="s">
        <v>92</v>
      </c>
      <c r="O12" s="307" t="s">
        <v>339</v>
      </c>
      <c r="P12" s="307" t="s">
        <v>92</v>
      </c>
      <c r="Q12" s="214" t="s">
        <v>92</v>
      </c>
      <c r="R12" s="215" t="s">
        <v>92</v>
      </c>
      <c r="S12" s="215" t="s">
        <v>92</v>
      </c>
      <c r="T12" s="215" t="s">
        <v>92</v>
      </c>
      <c r="U12" s="215">
        <v>0.3</v>
      </c>
      <c r="V12" s="215" t="s">
        <v>340</v>
      </c>
      <c r="W12" s="215">
        <v>3.6</v>
      </c>
      <c r="X12" s="215">
        <v>3.6</v>
      </c>
      <c r="Y12" s="215">
        <v>0.4</v>
      </c>
      <c r="Z12" s="215">
        <v>47.5</v>
      </c>
      <c r="AA12" s="215">
        <v>19.399999999999999</v>
      </c>
      <c r="AB12" s="215">
        <v>28.1</v>
      </c>
      <c r="AC12" s="215">
        <v>3.1</v>
      </c>
      <c r="AD12" s="215">
        <v>0.1</v>
      </c>
      <c r="AE12" s="215">
        <v>0.1</v>
      </c>
      <c r="AF12" s="215" t="s">
        <v>190</v>
      </c>
      <c r="AG12" s="215">
        <v>0.9</v>
      </c>
    </row>
    <row r="13" spans="1:33" s="187" customFormat="1" ht="17.25" customHeight="1">
      <c r="A13" s="332"/>
      <c r="C13" s="304"/>
      <c r="D13" s="304"/>
      <c r="E13" s="304"/>
      <c r="F13" s="305" t="s">
        <v>91</v>
      </c>
      <c r="G13" s="304"/>
      <c r="H13" s="306">
        <v>100</v>
      </c>
      <c r="I13" s="307">
        <v>61.4</v>
      </c>
      <c r="J13" s="307">
        <v>12.6</v>
      </c>
      <c r="K13" s="307">
        <v>10</v>
      </c>
      <c r="L13" s="307">
        <v>3.1</v>
      </c>
      <c r="M13" s="307">
        <v>0.9</v>
      </c>
      <c r="N13" s="307">
        <v>1.2</v>
      </c>
      <c r="O13" s="307">
        <v>3.1</v>
      </c>
      <c r="P13" s="307">
        <v>7.7</v>
      </c>
      <c r="Q13" s="214">
        <v>37.700000000000003</v>
      </c>
      <c r="R13" s="215">
        <v>13.8</v>
      </c>
      <c r="S13" s="215">
        <v>13.1</v>
      </c>
      <c r="T13" s="215">
        <v>10.8</v>
      </c>
      <c r="U13" s="215">
        <v>8</v>
      </c>
      <c r="V13" s="215">
        <v>0.6</v>
      </c>
      <c r="W13" s="215">
        <v>7.5</v>
      </c>
      <c r="X13" s="215">
        <v>17.600000000000001</v>
      </c>
      <c r="Y13" s="215">
        <v>2</v>
      </c>
      <c r="Z13" s="215">
        <v>63.9</v>
      </c>
      <c r="AA13" s="215">
        <v>31.6</v>
      </c>
      <c r="AB13" s="215">
        <v>32.299999999999997</v>
      </c>
      <c r="AC13" s="215">
        <v>4.5999999999999996</v>
      </c>
      <c r="AD13" s="215">
        <v>0.1</v>
      </c>
      <c r="AE13" s="215">
        <v>4</v>
      </c>
      <c r="AF13" s="215">
        <v>1.6</v>
      </c>
      <c r="AG13" s="215">
        <v>7</v>
      </c>
    </row>
    <row r="14" spans="1:33" s="187" customFormat="1" ht="12.75" customHeight="1">
      <c r="A14" s="332"/>
      <c r="C14" s="305" t="s">
        <v>191</v>
      </c>
      <c r="D14" s="304"/>
      <c r="E14" s="305" t="s">
        <v>192</v>
      </c>
      <c r="F14" s="305" t="s">
        <v>188</v>
      </c>
      <c r="G14" s="304"/>
      <c r="H14" s="306">
        <v>100</v>
      </c>
      <c r="I14" s="307">
        <v>73.2</v>
      </c>
      <c r="J14" s="307">
        <v>17.7</v>
      </c>
      <c r="K14" s="307">
        <v>6.7</v>
      </c>
      <c r="L14" s="307">
        <v>0.6</v>
      </c>
      <c r="M14" s="307">
        <v>0.5</v>
      </c>
      <c r="N14" s="307">
        <v>0.4</v>
      </c>
      <c r="O14" s="307">
        <v>0.6</v>
      </c>
      <c r="P14" s="307">
        <v>0.3</v>
      </c>
      <c r="Q14" s="214">
        <v>26.3</v>
      </c>
      <c r="R14" s="215">
        <v>18.100000000000001</v>
      </c>
      <c r="S14" s="215">
        <v>7.3</v>
      </c>
      <c r="T14" s="215">
        <v>0.9</v>
      </c>
      <c r="U14" s="215">
        <v>7.4</v>
      </c>
      <c r="V14" s="215">
        <v>0.4</v>
      </c>
      <c r="W14" s="215">
        <v>14.5</v>
      </c>
      <c r="X14" s="215">
        <v>20.399999999999999</v>
      </c>
      <c r="Y14" s="215">
        <v>3.9</v>
      </c>
      <c r="Z14" s="215">
        <v>61</v>
      </c>
      <c r="AA14" s="215">
        <v>26.2</v>
      </c>
      <c r="AB14" s="215">
        <v>34.9</v>
      </c>
      <c r="AC14" s="215">
        <v>2.2000000000000002</v>
      </c>
      <c r="AD14" s="215">
        <v>0.1</v>
      </c>
      <c r="AE14" s="215">
        <v>1.7</v>
      </c>
      <c r="AF14" s="215">
        <v>0.5</v>
      </c>
      <c r="AG14" s="215">
        <v>4.8</v>
      </c>
    </row>
    <row r="15" spans="1:33" s="187" customFormat="1" ht="12.75" customHeight="1">
      <c r="A15" s="332"/>
      <c r="C15" s="304"/>
      <c r="D15" s="304"/>
      <c r="E15" s="305" t="s">
        <v>193</v>
      </c>
      <c r="F15" s="304"/>
      <c r="G15" s="304"/>
      <c r="H15" s="306">
        <v>100</v>
      </c>
      <c r="I15" s="307">
        <v>72.099999999999994</v>
      </c>
      <c r="J15" s="307">
        <v>14.5</v>
      </c>
      <c r="K15" s="307">
        <v>8.4</v>
      </c>
      <c r="L15" s="307">
        <v>1.7</v>
      </c>
      <c r="M15" s="307">
        <v>0.8</v>
      </c>
      <c r="N15" s="307">
        <v>0.6</v>
      </c>
      <c r="O15" s="307">
        <v>1.1000000000000001</v>
      </c>
      <c r="P15" s="307">
        <v>0.7</v>
      </c>
      <c r="Q15" s="214">
        <v>27.1</v>
      </c>
      <c r="R15" s="215">
        <v>15.2</v>
      </c>
      <c r="S15" s="215">
        <v>9.5</v>
      </c>
      <c r="T15" s="215">
        <v>2.4</v>
      </c>
      <c r="U15" s="215">
        <v>6.9</v>
      </c>
      <c r="V15" s="215">
        <v>0.7</v>
      </c>
      <c r="W15" s="215">
        <v>7.7</v>
      </c>
      <c r="X15" s="215">
        <v>16.3</v>
      </c>
      <c r="Y15" s="215">
        <v>2.2000000000000002</v>
      </c>
      <c r="Z15" s="215">
        <v>65.900000000000006</v>
      </c>
      <c r="AA15" s="215">
        <v>29.9</v>
      </c>
      <c r="AB15" s="215">
        <v>35.9</v>
      </c>
      <c r="AC15" s="215">
        <v>4.8</v>
      </c>
      <c r="AD15" s="215">
        <v>0.1</v>
      </c>
      <c r="AE15" s="215">
        <v>3.4</v>
      </c>
      <c r="AF15" s="215">
        <v>1.5</v>
      </c>
      <c r="AG15" s="215">
        <v>4.7</v>
      </c>
    </row>
    <row r="16" spans="1:33" s="187" customFormat="1" ht="12.75" customHeight="1">
      <c r="A16" s="332"/>
      <c r="C16" s="305" t="s">
        <v>194</v>
      </c>
      <c r="D16" s="304"/>
      <c r="E16" s="305" t="s">
        <v>195</v>
      </c>
      <c r="F16" s="304"/>
      <c r="G16" s="304"/>
      <c r="H16" s="306">
        <v>100</v>
      </c>
      <c r="I16" s="307">
        <v>67</v>
      </c>
      <c r="J16" s="307">
        <v>12.6</v>
      </c>
      <c r="K16" s="307">
        <v>11</v>
      </c>
      <c r="L16" s="307">
        <v>2.4</v>
      </c>
      <c r="M16" s="307">
        <v>0.5</v>
      </c>
      <c r="N16" s="307">
        <v>1.3</v>
      </c>
      <c r="O16" s="307">
        <v>2.2000000000000002</v>
      </c>
      <c r="P16" s="307">
        <v>2.9</v>
      </c>
      <c r="Q16" s="214">
        <v>32.4</v>
      </c>
      <c r="R16" s="215">
        <v>13.9</v>
      </c>
      <c r="S16" s="215">
        <v>13.1</v>
      </c>
      <c r="T16" s="215">
        <v>5.4</v>
      </c>
      <c r="U16" s="215">
        <v>10.1</v>
      </c>
      <c r="V16" s="215">
        <v>0.7</v>
      </c>
      <c r="W16" s="215">
        <v>6.9</v>
      </c>
      <c r="X16" s="215">
        <v>16.5</v>
      </c>
      <c r="Y16" s="215">
        <v>1.8</v>
      </c>
      <c r="Z16" s="215">
        <v>69.8</v>
      </c>
      <c r="AA16" s="215">
        <v>33.5</v>
      </c>
      <c r="AB16" s="215">
        <v>36.299999999999997</v>
      </c>
      <c r="AC16" s="215">
        <v>5.9</v>
      </c>
      <c r="AD16" s="215">
        <v>0</v>
      </c>
      <c r="AE16" s="215">
        <v>4</v>
      </c>
      <c r="AF16" s="215">
        <v>2.7</v>
      </c>
      <c r="AG16" s="215">
        <v>5.4</v>
      </c>
    </row>
    <row r="17" spans="1:33" s="187" customFormat="1" ht="12.75" customHeight="1">
      <c r="A17" s="332"/>
      <c r="C17" s="304"/>
      <c r="D17" s="304"/>
      <c r="E17" s="305" t="s">
        <v>196</v>
      </c>
      <c r="F17" s="304"/>
      <c r="G17" s="304"/>
      <c r="H17" s="306">
        <v>100</v>
      </c>
      <c r="I17" s="307">
        <v>59.4</v>
      </c>
      <c r="J17" s="307">
        <v>11.7</v>
      </c>
      <c r="K17" s="307">
        <v>12.2</v>
      </c>
      <c r="L17" s="307">
        <v>4</v>
      </c>
      <c r="M17" s="307">
        <v>0.6</v>
      </c>
      <c r="N17" s="307">
        <v>1.4</v>
      </c>
      <c r="O17" s="307">
        <v>3.2</v>
      </c>
      <c r="P17" s="307">
        <v>7.4</v>
      </c>
      <c r="Q17" s="214">
        <v>40</v>
      </c>
      <c r="R17" s="215">
        <v>13.1</v>
      </c>
      <c r="S17" s="215">
        <v>15.4</v>
      </c>
      <c r="T17" s="215">
        <v>11.4</v>
      </c>
      <c r="U17" s="215">
        <v>8.5</v>
      </c>
      <c r="V17" s="215" t="s">
        <v>341</v>
      </c>
      <c r="W17" s="215">
        <v>6.5</v>
      </c>
      <c r="X17" s="215">
        <v>18.899999999999999</v>
      </c>
      <c r="Y17" s="215">
        <v>1.4</v>
      </c>
      <c r="Z17" s="215">
        <v>71</v>
      </c>
      <c r="AA17" s="215">
        <v>37.5</v>
      </c>
      <c r="AB17" s="215">
        <v>33.5</v>
      </c>
      <c r="AC17" s="215">
        <v>4.7</v>
      </c>
      <c r="AD17" s="215">
        <v>0.1</v>
      </c>
      <c r="AE17" s="215">
        <v>5.7</v>
      </c>
      <c r="AF17" s="215">
        <v>1.4</v>
      </c>
      <c r="AG17" s="215">
        <v>7.6</v>
      </c>
    </row>
    <row r="18" spans="1:33" s="187" customFormat="1" ht="12.75" customHeight="1">
      <c r="A18" s="332"/>
      <c r="C18" s="305" t="s">
        <v>197</v>
      </c>
      <c r="D18" s="304"/>
      <c r="E18" s="305" t="s">
        <v>36</v>
      </c>
      <c r="F18" s="304"/>
      <c r="G18" s="304"/>
      <c r="H18" s="306">
        <v>100</v>
      </c>
      <c r="I18" s="307">
        <v>54.2</v>
      </c>
      <c r="J18" s="307">
        <v>10.5</v>
      </c>
      <c r="K18" s="307">
        <v>9.9</v>
      </c>
      <c r="L18" s="307">
        <v>4.2</v>
      </c>
      <c r="M18" s="307">
        <v>1.3</v>
      </c>
      <c r="N18" s="307">
        <v>1.8</v>
      </c>
      <c r="O18" s="307">
        <v>5.7</v>
      </c>
      <c r="P18" s="307">
        <v>12.4</v>
      </c>
      <c r="Q18" s="214">
        <v>44.5</v>
      </c>
      <c r="R18" s="215">
        <v>12.3</v>
      </c>
      <c r="S18" s="215">
        <v>15.6</v>
      </c>
      <c r="T18" s="215">
        <v>16.600000000000001</v>
      </c>
      <c r="U18" s="215">
        <v>7.3</v>
      </c>
      <c r="V18" s="215">
        <v>0.7</v>
      </c>
      <c r="W18" s="215">
        <v>5.5</v>
      </c>
      <c r="X18" s="215">
        <v>19</v>
      </c>
      <c r="Y18" s="215">
        <v>2</v>
      </c>
      <c r="Z18" s="215">
        <v>63.1</v>
      </c>
      <c r="AA18" s="215">
        <v>33</v>
      </c>
      <c r="AB18" s="215">
        <v>30.1</v>
      </c>
      <c r="AC18" s="215">
        <v>5.2</v>
      </c>
      <c r="AD18" s="215">
        <v>0</v>
      </c>
      <c r="AE18" s="215">
        <v>4.9000000000000004</v>
      </c>
      <c r="AF18" s="215">
        <v>2.5</v>
      </c>
      <c r="AG18" s="215">
        <v>9.8000000000000007</v>
      </c>
    </row>
    <row r="19" spans="1:33" s="187" customFormat="1" ht="12.75" customHeight="1">
      <c r="A19" s="332"/>
      <c r="C19" s="304"/>
      <c r="D19" s="304"/>
      <c r="E19" s="305" t="s">
        <v>37</v>
      </c>
      <c r="F19" s="304"/>
      <c r="G19" s="304"/>
      <c r="H19" s="306">
        <v>100</v>
      </c>
      <c r="I19" s="307">
        <v>45.3</v>
      </c>
      <c r="J19" s="307">
        <v>9.3000000000000007</v>
      </c>
      <c r="K19" s="307">
        <v>11.7</v>
      </c>
      <c r="L19" s="307">
        <v>5.4</v>
      </c>
      <c r="M19" s="307">
        <v>1.2</v>
      </c>
      <c r="N19" s="307">
        <v>1.3</v>
      </c>
      <c r="O19" s="307">
        <v>5.3</v>
      </c>
      <c r="P19" s="307">
        <v>20.399999999999999</v>
      </c>
      <c r="Q19" s="214">
        <v>53.5</v>
      </c>
      <c r="R19" s="215">
        <v>10.7</v>
      </c>
      <c r="S19" s="215">
        <v>17</v>
      </c>
      <c r="T19" s="215">
        <v>25.8</v>
      </c>
      <c r="U19" s="215">
        <v>7.9</v>
      </c>
      <c r="V19" s="215" t="s">
        <v>340</v>
      </c>
      <c r="W19" s="215">
        <v>4.5999999999999996</v>
      </c>
      <c r="X19" s="215">
        <v>14.6</v>
      </c>
      <c r="Y19" s="215">
        <v>1</v>
      </c>
      <c r="Z19" s="215">
        <v>53.7</v>
      </c>
      <c r="AA19" s="215">
        <v>29.3</v>
      </c>
      <c r="AB19" s="215">
        <v>24.4</v>
      </c>
      <c r="AC19" s="215">
        <v>4.9000000000000004</v>
      </c>
      <c r="AD19" s="215">
        <v>0</v>
      </c>
      <c r="AE19" s="215">
        <v>4.2</v>
      </c>
      <c r="AF19" s="215">
        <v>1</v>
      </c>
      <c r="AG19" s="215">
        <v>9.1</v>
      </c>
    </row>
    <row r="20" spans="1:33" s="187" customFormat="1" ht="17.25" customHeight="1">
      <c r="A20" s="332"/>
      <c r="C20" s="304"/>
      <c r="D20" s="304"/>
      <c r="E20" s="304"/>
      <c r="F20" s="305" t="s">
        <v>91</v>
      </c>
      <c r="G20" s="304"/>
      <c r="H20" s="306">
        <v>100</v>
      </c>
      <c r="I20" s="307" t="s">
        <v>92</v>
      </c>
      <c r="J20" s="307" t="s">
        <v>92</v>
      </c>
      <c r="K20" s="307" t="s">
        <v>92</v>
      </c>
      <c r="L20" s="307" t="s">
        <v>92</v>
      </c>
      <c r="M20" s="307" t="s">
        <v>92</v>
      </c>
      <c r="N20" s="307" t="s">
        <v>92</v>
      </c>
      <c r="O20" s="307" t="s">
        <v>92</v>
      </c>
      <c r="P20" s="307" t="s">
        <v>92</v>
      </c>
      <c r="Q20" s="214" t="s">
        <v>92</v>
      </c>
      <c r="R20" s="215" t="s">
        <v>92</v>
      </c>
      <c r="S20" s="215" t="s">
        <v>92</v>
      </c>
      <c r="T20" s="215" t="s">
        <v>92</v>
      </c>
      <c r="U20" s="215">
        <v>5.9</v>
      </c>
      <c r="V20" s="215">
        <v>0.2</v>
      </c>
      <c r="W20" s="215">
        <v>7.8</v>
      </c>
      <c r="X20" s="215">
        <v>23.3</v>
      </c>
      <c r="Y20" s="215">
        <v>2.2999999999999998</v>
      </c>
      <c r="Z20" s="215">
        <v>51.4</v>
      </c>
      <c r="AA20" s="215">
        <v>28.1</v>
      </c>
      <c r="AB20" s="215">
        <v>23.3</v>
      </c>
      <c r="AC20" s="215">
        <v>4</v>
      </c>
      <c r="AD20" s="215">
        <v>0.3</v>
      </c>
      <c r="AE20" s="215">
        <v>4.5999999999999996</v>
      </c>
      <c r="AF20" s="215">
        <v>3.6</v>
      </c>
      <c r="AG20" s="215">
        <v>3.3</v>
      </c>
    </row>
    <row r="21" spans="1:33" s="187" customFormat="1" ht="12.75" customHeight="1">
      <c r="A21" s="332"/>
      <c r="C21" s="304"/>
      <c r="D21" s="304"/>
      <c r="E21" s="305" t="s">
        <v>38</v>
      </c>
      <c r="F21" s="305" t="s">
        <v>188</v>
      </c>
      <c r="G21" s="304"/>
      <c r="H21" s="306">
        <v>100</v>
      </c>
      <c r="I21" s="307" t="s">
        <v>92</v>
      </c>
      <c r="J21" s="307" t="s">
        <v>92</v>
      </c>
      <c r="K21" s="307" t="s">
        <v>92</v>
      </c>
      <c r="L21" s="307" t="s">
        <v>92</v>
      </c>
      <c r="M21" s="307" t="s">
        <v>92</v>
      </c>
      <c r="N21" s="307" t="s">
        <v>92</v>
      </c>
      <c r="O21" s="307" t="s">
        <v>92</v>
      </c>
      <c r="P21" s="307" t="s">
        <v>92</v>
      </c>
      <c r="Q21" s="214" t="s">
        <v>92</v>
      </c>
      <c r="R21" s="215" t="s">
        <v>92</v>
      </c>
      <c r="S21" s="215" t="s">
        <v>92</v>
      </c>
      <c r="T21" s="215" t="s">
        <v>92</v>
      </c>
      <c r="U21" s="215">
        <v>5.9</v>
      </c>
      <c r="V21" s="215">
        <v>0.2</v>
      </c>
      <c r="W21" s="215">
        <v>6.2</v>
      </c>
      <c r="X21" s="215">
        <v>23.1</v>
      </c>
      <c r="Y21" s="215">
        <v>0.9</v>
      </c>
      <c r="Z21" s="215">
        <v>47.3</v>
      </c>
      <c r="AA21" s="215">
        <v>25.5</v>
      </c>
      <c r="AB21" s="215">
        <v>21.8</v>
      </c>
      <c r="AC21" s="215">
        <v>4.5999999999999996</v>
      </c>
      <c r="AD21" s="215">
        <v>0.2</v>
      </c>
      <c r="AE21" s="215">
        <v>4.2</v>
      </c>
      <c r="AF21" s="215">
        <v>3.3</v>
      </c>
      <c r="AG21" s="215">
        <v>5.2</v>
      </c>
    </row>
    <row r="22" spans="1:33" s="187" customFormat="1" ht="12.75" customHeight="1">
      <c r="A22" s="332"/>
      <c r="C22" s="304"/>
      <c r="D22" s="304"/>
      <c r="E22" s="305" t="s">
        <v>39</v>
      </c>
      <c r="F22" s="304"/>
      <c r="G22" s="304"/>
      <c r="H22" s="306">
        <v>100</v>
      </c>
      <c r="I22" s="307" t="s">
        <v>92</v>
      </c>
      <c r="J22" s="307" t="s">
        <v>92</v>
      </c>
      <c r="K22" s="307" t="s">
        <v>92</v>
      </c>
      <c r="L22" s="307" t="s">
        <v>339</v>
      </c>
      <c r="M22" s="307" t="s">
        <v>342</v>
      </c>
      <c r="N22" s="307" t="s">
        <v>92</v>
      </c>
      <c r="O22" s="307" t="s">
        <v>92</v>
      </c>
      <c r="P22" s="307" t="s">
        <v>268</v>
      </c>
      <c r="Q22" s="214" t="s">
        <v>92</v>
      </c>
      <c r="R22" s="215" t="s">
        <v>92</v>
      </c>
      <c r="S22" s="215" t="s">
        <v>92</v>
      </c>
      <c r="T22" s="215" t="s">
        <v>92</v>
      </c>
      <c r="U22" s="215">
        <v>6.2</v>
      </c>
      <c r="V22" s="215" t="s">
        <v>343</v>
      </c>
      <c r="W22" s="215">
        <v>9</v>
      </c>
      <c r="X22" s="215" t="s">
        <v>92</v>
      </c>
      <c r="Y22" s="215">
        <v>5.4</v>
      </c>
      <c r="Z22" s="215">
        <v>51.8</v>
      </c>
      <c r="AA22" s="215">
        <v>29.9</v>
      </c>
      <c r="AB22" s="215">
        <v>21.9</v>
      </c>
      <c r="AC22" s="215">
        <v>3.7</v>
      </c>
      <c r="AD22" s="215">
        <v>0.3</v>
      </c>
      <c r="AE22" s="215">
        <v>5.0999999999999996</v>
      </c>
      <c r="AF22" s="215">
        <v>3.9</v>
      </c>
      <c r="AG22" s="215">
        <v>3</v>
      </c>
    </row>
    <row r="23" spans="1:33" s="187" customFormat="1" ht="12.75" customHeight="1">
      <c r="A23" s="332"/>
      <c r="C23" s="304"/>
      <c r="D23" s="304"/>
      <c r="E23" s="305" t="s">
        <v>40</v>
      </c>
      <c r="F23" s="304"/>
      <c r="G23" s="304"/>
      <c r="H23" s="306">
        <v>100</v>
      </c>
      <c r="I23" s="307" t="s">
        <v>92</v>
      </c>
      <c r="J23" s="307" t="s">
        <v>92</v>
      </c>
      <c r="K23" s="307" t="s">
        <v>92</v>
      </c>
      <c r="L23" s="307" t="s">
        <v>344</v>
      </c>
      <c r="M23" s="307" t="s">
        <v>344</v>
      </c>
      <c r="N23" s="307" t="s">
        <v>92</v>
      </c>
      <c r="O23" s="307" t="s">
        <v>92</v>
      </c>
      <c r="P23" s="307" t="s">
        <v>268</v>
      </c>
      <c r="Q23" s="214" t="s">
        <v>92</v>
      </c>
      <c r="R23" s="215" t="s">
        <v>92</v>
      </c>
      <c r="S23" s="215" t="s">
        <v>92</v>
      </c>
      <c r="T23" s="215" t="s">
        <v>92</v>
      </c>
      <c r="U23" s="215">
        <v>5.6</v>
      </c>
      <c r="V23" s="215">
        <v>0.2</v>
      </c>
      <c r="W23" s="215">
        <v>8.1</v>
      </c>
      <c r="X23" s="215" t="s">
        <v>92</v>
      </c>
      <c r="Y23" s="215">
        <v>0.5</v>
      </c>
      <c r="Z23" s="215">
        <v>54.9</v>
      </c>
      <c r="AA23" s="215">
        <v>28.6</v>
      </c>
      <c r="AB23" s="215">
        <v>26.2</v>
      </c>
      <c r="AC23" s="215">
        <v>3.7</v>
      </c>
      <c r="AD23" s="215">
        <v>0.5</v>
      </c>
      <c r="AE23" s="215">
        <v>4.5</v>
      </c>
      <c r="AF23" s="215">
        <v>3.6</v>
      </c>
      <c r="AG23" s="215">
        <v>1.9</v>
      </c>
    </row>
    <row r="24" spans="1:33" s="187" customFormat="1" ht="18" customHeight="1">
      <c r="A24" s="332"/>
      <c r="C24" s="305" t="s">
        <v>198</v>
      </c>
      <c r="D24" s="304"/>
      <c r="E24" s="304"/>
      <c r="F24" s="305" t="s">
        <v>91</v>
      </c>
      <c r="G24" s="304"/>
      <c r="H24" s="306">
        <v>100</v>
      </c>
      <c r="I24" s="307" t="s">
        <v>92</v>
      </c>
      <c r="J24" s="307" t="s">
        <v>92</v>
      </c>
      <c r="K24" s="307" t="s">
        <v>92</v>
      </c>
      <c r="L24" s="307" t="s">
        <v>342</v>
      </c>
      <c r="M24" s="307" t="s">
        <v>342</v>
      </c>
      <c r="N24" s="307" t="s">
        <v>92</v>
      </c>
      <c r="O24" s="307" t="s">
        <v>92</v>
      </c>
      <c r="P24" s="307" t="s">
        <v>345</v>
      </c>
      <c r="Q24" s="214" t="s">
        <v>92</v>
      </c>
      <c r="R24" s="215" t="s">
        <v>92</v>
      </c>
      <c r="S24" s="215" t="s">
        <v>92</v>
      </c>
      <c r="T24" s="215" t="s">
        <v>92</v>
      </c>
      <c r="U24" s="215">
        <v>5</v>
      </c>
      <c r="V24" s="215">
        <v>0.2</v>
      </c>
      <c r="W24" s="215">
        <v>9.8000000000000007</v>
      </c>
      <c r="X24" s="215">
        <v>11.7</v>
      </c>
      <c r="Y24" s="215">
        <v>0.5</v>
      </c>
      <c r="Z24" s="215">
        <v>66.2</v>
      </c>
      <c r="AA24" s="215">
        <v>38.6</v>
      </c>
      <c r="AB24" s="215">
        <v>27.6</v>
      </c>
      <c r="AC24" s="215">
        <v>4</v>
      </c>
      <c r="AD24" s="215">
        <v>0.4</v>
      </c>
      <c r="AE24" s="215">
        <v>4.2</v>
      </c>
      <c r="AF24" s="215">
        <v>3.9</v>
      </c>
      <c r="AG24" s="215">
        <v>0.6</v>
      </c>
    </row>
    <row r="25" spans="1:33" s="187" customFormat="1" ht="12.75" customHeight="1">
      <c r="A25" s="332"/>
      <c r="C25" s="305" t="s">
        <v>199</v>
      </c>
      <c r="D25" s="304"/>
      <c r="E25" s="305" t="s">
        <v>41</v>
      </c>
      <c r="F25" s="305" t="s">
        <v>188</v>
      </c>
      <c r="G25" s="304"/>
      <c r="H25" s="306">
        <v>100</v>
      </c>
      <c r="I25" s="307" t="s">
        <v>92</v>
      </c>
      <c r="J25" s="307" t="s">
        <v>92</v>
      </c>
      <c r="K25" s="307" t="s">
        <v>92</v>
      </c>
      <c r="L25" s="307" t="s">
        <v>92</v>
      </c>
      <c r="M25" s="307" t="s">
        <v>92</v>
      </c>
      <c r="N25" s="307" t="s">
        <v>92</v>
      </c>
      <c r="O25" s="307" t="s">
        <v>92</v>
      </c>
      <c r="P25" s="307" t="s">
        <v>92</v>
      </c>
      <c r="Q25" s="214" t="s">
        <v>92</v>
      </c>
      <c r="R25" s="215" t="s">
        <v>92</v>
      </c>
      <c r="S25" s="215" t="s">
        <v>92</v>
      </c>
      <c r="T25" s="215" t="s">
        <v>92</v>
      </c>
      <c r="U25" s="215">
        <v>5.6</v>
      </c>
      <c r="V25" s="215">
        <v>0.2</v>
      </c>
      <c r="W25" s="215">
        <v>4.3</v>
      </c>
      <c r="X25" s="215">
        <v>16.3</v>
      </c>
      <c r="Y25" s="215">
        <v>0.3</v>
      </c>
      <c r="Z25" s="215">
        <v>63.1</v>
      </c>
      <c r="AA25" s="215">
        <v>35.4</v>
      </c>
      <c r="AB25" s="215">
        <v>27.7</v>
      </c>
      <c r="AC25" s="215">
        <v>4.8</v>
      </c>
      <c r="AD25" s="215">
        <v>0.3</v>
      </c>
      <c r="AE25" s="215">
        <v>4.8</v>
      </c>
      <c r="AF25" s="215">
        <v>3.8</v>
      </c>
      <c r="AG25" s="215">
        <v>0.6</v>
      </c>
    </row>
    <row r="26" spans="1:33" s="187" customFormat="1" ht="12.75" customHeight="1">
      <c r="A26" s="332"/>
      <c r="C26" s="305" t="s">
        <v>194</v>
      </c>
      <c r="D26" s="304"/>
      <c r="E26" s="305" t="s">
        <v>42</v>
      </c>
      <c r="F26" s="304"/>
      <c r="G26" s="304"/>
      <c r="H26" s="306">
        <v>100</v>
      </c>
      <c r="I26" s="307" t="s">
        <v>92</v>
      </c>
      <c r="J26" s="307" t="s">
        <v>92</v>
      </c>
      <c r="K26" s="307" t="s">
        <v>92</v>
      </c>
      <c r="L26" s="307" t="s">
        <v>92</v>
      </c>
      <c r="M26" s="307" t="s">
        <v>92</v>
      </c>
      <c r="N26" s="307" t="s">
        <v>92</v>
      </c>
      <c r="O26" s="307" t="s">
        <v>92</v>
      </c>
      <c r="P26" s="307" t="s">
        <v>92</v>
      </c>
      <c r="Q26" s="214" t="s">
        <v>92</v>
      </c>
      <c r="R26" s="215" t="s">
        <v>92</v>
      </c>
      <c r="S26" s="215" t="s">
        <v>92</v>
      </c>
      <c r="T26" s="215" t="s">
        <v>92</v>
      </c>
      <c r="U26" s="215">
        <v>4.7</v>
      </c>
      <c r="V26" s="215" t="s">
        <v>346</v>
      </c>
      <c r="W26" s="215" t="s">
        <v>92</v>
      </c>
      <c r="X26" s="215" t="s">
        <v>92</v>
      </c>
      <c r="Y26" s="215">
        <v>0.6</v>
      </c>
      <c r="Z26" s="215">
        <v>65.400000000000006</v>
      </c>
      <c r="AA26" s="215">
        <v>38.200000000000003</v>
      </c>
      <c r="AB26" s="215">
        <v>27.2</v>
      </c>
      <c r="AC26" s="215">
        <v>3.4</v>
      </c>
      <c r="AD26" s="215">
        <v>0.4</v>
      </c>
      <c r="AE26" s="215">
        <v>4.5999999999999996</v>
      </c>
      <c r="AF26" s="215">
        <v>4.3</v>
      </c>
      <c r="AG26" s="215">
        <v>0.7</v>
      </c>
    </row>
    <row r="27" spans="1:33" s="187" customFormat="1" ht="12.75" customHeight="1">
      <c r="A27" s="332"/>
      <c r="C27" s="305" t="s">
        <v>197</v>
      </c>
      <c r="D27" s="304"/>
      <c r="E27" s="305" t="s">
        <v>43</v>
      </c>
      <c r="F27" s="304"/>
      <c r="G27" s="304"/>
      <c r="H27" s="306">
        <v>100</v>
      </c>
      <c r="I27" s="307" t="s">
        <v>92</v>
      </c>
      <c r="J27" s="307" t="s">
        <v>92</v>
      </c>
      <c r="K27" s="307" t="s">
        <v>92</v>
      </c>
      <c r="L27" s="307" t="s">
        <v>92</v>
      </c>
      <c r="M27" s="307" t="s">
        <v>92</v>
      </c>
      <c r="N27" s="307" t="s">
        <v>92</v>
      </c>
      <c r="O27" s="307" t="s">
        <v>92</v>
      </c>
      <c r="P27" s="307" t="s">
        <v>92</v>
      </c>
      <c r="Q27" s="214" t="s">
        <v>92</v>
      </c>
      <c r="R27" s="215" t="s">
        <v>92</v>
      </c>
      <c r="S27" s="215" t="s">
        <v>92</v>
      </c>
      <c r="T27" s="215" t="s">
        <v>92</v>
      </c>
      <c r="U27" s="215">
        <v>4.7</v>
      </c>
      <c r="V27" s="215">
        <v>0.2</v>
      </c>
      <c r="W27" s="215" t="s">
        <v>92</v>
      </c>
      <c r="X27" s="215" t="s">
        <v>92</v>
      </c>
      <c r="Y27" s="215">
        <v>0.6</v>
      </c>
      <c r="Z27" s="215">
        <v>70.099999999999994</v>
      </c>
      <c r="AA27" s="215">
        <v>42.1</v>
      </c>
      <c r="AB27" s="215">
        <v>28</v>
      </c>
      <c r="AC27" s="215">
        <v>3.7</v>
      </c>
      <c r="AD27" s="215">
        <v>0.5</v>
      </c>
      <c r="AE27" s="215">
        <v>3.3</v>
      </c>
      <c r="AF27" s="215">
        <v>3.5</v>
      </c>
      <c r="AG27" s="215">
        <v>0.5</v>
      </c>
    </row>
    <row r="28" spans="1:33" s="187" customFormat="1" ht="6" customHeight="1" thickBot="1">
      <c r="A28" s="332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7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</row>
    <row r="29" spans="1:33" s="187" customFormat="1" ht="8.25" customHeight="1">
      <c r="A29" s="332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</row>
    <row r="30" spans="1:33" s="187" customFormat="1" ht="8.25" customHeight="1" thickBot="1">
      <c r="A30" s="332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</row>
    <row r="31" spans="1:33" s="193" customFormat="1" ht="24" customHeight="1">
      <c r="A31" s="332"/>
      <c r="B31" s="187"/>
      <c r="C31" s="189"/>
      <c r="D31" s="189"/>
      <c r="E31" s="189"/>
      <c r="F31" s="189"/>
      <c r="G31" s="189"/>
      <c r="H31" s="353" t="s">
        <v>347</v>
      </c>
      <c r="I31" s="345"/>
      <c r="J31" s="345"/>
      <c r="K31" s="345"/>
      <c r="L31" s="354"/>
      <c r="M31" s="355" t="s">
        <v>348</v>
      </c>
      <c r="N31" s="356" t="s">
        <v>349</v>
      </c>
      <c r="O31" s="344" t="s">
        <v>223</v>
      </c>
      <c r="P31" s="354"/>
      <c r="Q31" s="192" t="s">
        <v>200</v>
      </c>
      <c r="R31" s="341" t="s">
        <v>233</v>
      </c>
      <c r="S31" s="359" t="s">
        <v>224</v>
      </c>
      <c r="T31" s="360" t="s">
        <v>225</v>
      </c>
      <c r="U31" s="355" t="s">
        <v>350</v>
      </c>
      <c r="V31" s="355" t="s">
        <v>351</v>
      </c>
      <c r="W31" s="192" t="s">
        <v>201</v>
      </c>
      <c r="X31" s="344" t="s">
        <v>226</v>
      </c>
      <c r="Y31" s="345"/>
      <c r="Z31" s="345"/>
      <c r="AA31" s="345"/>
      <c r="AB31" s="198"/>
      <c r="AC31" s="198"/>
      <c r="AD31" s="198"/>
      <c r="AE31" s="198"/>
      <c r="AF31" s="198"/>
      <c r="AG31" s="198"/>
    </row>
    <row r="32" spans="1:33" s="193" customFormat="1" ht="21" customHeight="1">
      <c r="A32" s="332"/>
      <c r="C32" s="198"/>
      <c r="D32" s="198"/>
      <c r="E32" s="198"/>
      <c r="F32" s="198"/>
      <c r="G32" s="198"/>
      <c r="H32" s="197"/>
      <c r="I32" s="197"/>
      <c r="J32" s="199" t="s">
        <v>175</v>
      </c>
      <c r="K32" s="200"/>
      <c r="L32" s="308"/>
      <c r="M32" s="327"/>
      <c r="N32" s="357"/>
      <c r="O32" s="334" t="s">
        <v>227</v>
      </c>
      <c r="P32" s="363" t="s">
        <v>228</v>
      </c>
      <c r="Q32" s="197"/>
      <c r="R32" s="342"/>
      <c r="S32" s="357"/>
      <c r="T32" s="361"/>
      <c r="U32" s="327"/>
      <c r="V32" s="327"/>
      <c r="W32" s="202" t="s">
        <v>202</v>
      </c>
      <c r="X32" s="327" t="s">
        <v>229</v>
      </c>
      <c r="Y32" s="327" t="s">
        <v>230</v>
      </c>
      <c r="Z32" s="327" t="s">
        <v>231</v>
      </c>
      <c r="AA32" s="329" t="s">
        <v>232</v>
      </c>
      <c r="AB32" s="219"/>
      <c r="AC32" s="219"/>
      <c r="AD32" s="219"/>
      <c r="AE32" s="198"/>
      <c r="AF32" s="198"/>
      <c r="AG32" s="198"/>
    </row>
    <row r="33" spans="1:33" s="193" customFormat="1" ht="21" customHeight="1">
      <c r="A33" s="332"/>
      <c r="C33" s="198"/>
      <c r="D33" s="198"/>
      <c r="E33" s="198"/>
      <c r="F33" s="198"/>
      <c r="G33" s="198"/>
      <c r="H33" s="197"/>
      <c r="I33" s="202" t="s">
        <v>177</v>
      </c>
      <c r="J33" s="197"/>
      <c r="K33" s="202" t="s">
        <v>178</v>
      </c>
      <c r="L33" s="303" t="s">
        <v>352</v>
      </c>
      <c r="M33" s="327"/>
      <c r="N33" s="357"/>
      <c r="O33" s="335"/>
      <c r="P33" s="335"/>
      <c r="Q33" s="197"/>
      <c r="R33" s="342"/>
      <c r="S33" s="357"/>
      <c r="T33" s="361"/>
      <c r="U33" s="327"/>
      <c r="V33" s="327"/>
      <c r="W33" s="202" t="s">
        <v>203</v>
      </c>
      <c r="X33" s="327"/>
      <c r="Y33" s="327" t="s">
        <v>204</v>
      </c>
      <c r="Z33" s="327" t="s">
        <v>205</v>
      </c>
      <c r="AA33" s="329"/>
      <c r="AB33" s="219"/>
      <c r="AC33" s="219"/>
      <c r="AD33" s="219"/>
      <c r="AE33" s="198"/>
      <c r="AF33" s="198"/>
      <c r="AG33" s="198"/>
    </row>
    <row r="34" spans="1:33" s="193" customFormat="1" ht="21" customHeight="1">
      <c r="A34" s="332"/>
      <c r="C34" s="301" t="s">
        <v>179</v>
      </c>
      <c r="D34" s="301"/>
      <c r="E34" s="301"/>
      <c r="F34" s="301"/>
      <c r="G34" s="301"/>
      <c r="H34" s="202" t="s">
        <v>91</v>
      </c>
      <c r="I34" s="202" t="s">
        <v>180</v>
      </c>
      <c r="J34" s="202" t="s">
        <v>91</v>
      </c>
      <c r="K34" s="202" t="s">
        <v>181</v>
      </c>
      <c r="L34" s="303" t="s">
        <v>353</v>
      </c>
      <c r="M34" s="327"/>
      <c r="N34" s="357"/>
      <c r="O34" s="335"/>
      <c r="P34" s="335"/>
      <c r="Q34" s="197"/>
      <c r="R34" s="342"/>
      <c r="S34" s="357"/>
      <c r="T34" s="361"/>
      <c r="U34" s="327"/>
      <c r="V34" s="327"/>
      <c r="W34" s="202" t="s">
        <v>206</v>
      </c>
      <c r="X34" s="327"/>
      <c r="Y34" s="327"/>
      <c r="Z34" s="327"/>
      <c r="AA34" s="329"/>
      <c r="AB34" s="219"/>
      <c r="AC34" s="219"/>
      <c r="AD34" s="219"/>
      <c r="AE34" s="198"/>
      <c r="AF34" s="198"/>
      <c r="AG34" s="198"/>
    </row>
    <row r="35" spans="1:33" s="193" customFormat="1" ht="21" customHeight="1">
      <c r="A35" s="332"/>
      <c r="C35" s="198"/>
      <c r="D35" s="198"/>
      <c r="E35" s="198"/>
      <c r="F35" s="198"/>
      <c r="G35" s="198"/>
      <c r="H35" s="197"/>
      <c r="I35" s="202" t="s">
        <v>182</v>
      </c>
      <c r="J35" s="197"/>
      <c r="K35" s="202" t="s">
        <v>182</v>
      </c>
      <c r="L35" s="303" t="s">
        <v>354</v>
      </c>
      <c r="M35" s="327"/>
      <c r="N35" s="357"/>
      <c r="O35" s="335"/>
      <c r="P35" s="335"/>
      <c r="Q35" s="197"/>
      <c r="R35" s="342"/>
      <c r="S35" s="357"/>
      <c r="T35" s="361"/>
      <c r="U35" s="327"/>
      <c r="V35" s="327"/>
      <c r="W35" s="202" t="s">
        <v>207</v>
      </c>
      <c r="X35" s="327"/>
      <c r="Y35" s="327" t="s">
        <v>208</v>
      </c>
      <c r="Z35" s="327" t="s">
        <v>209</v>
      </c>
      <c r="AA35" s="329"/>
      <c r="AB35" s="219"/>
      <c r="AC35" s="219"/>
      <c r="AD35" s="219"/>
      <c r="AE35" s="198"/>
      <c r="AF35" s="198"/>
      <c r="AG35" s="198"/>
    </row>
    <row r="36" spans="1:33" s="193" customFormat="1" ht="21" customHeight="1">
      <c r="A36" s="332"/>
      <c r="C36" s="198"/>
      <c r="D36" s="198"/>
      <c r="E36" s="198"/>
      <c r="F36" s="198"/>
      <c r="G36" s="198"/>
      <c r="H36" s="197"/>
      <c r="I36" s="202" t="s">
        <v>183</v>
      </c>
      <c r="J36" s="197"/>
      <c r="K36" s="202" t="s">
        <v>183</v>
      </c>
      <c r="L36" s="201"/>
      <c r="M36" s="327"/>
      <c r="N36" s="357"/>
      <c r="O36" s="335"/>
      <c r="P36" s="335"/>
      <c r="Q36" s="197"/>
      <c r="R36" s="342"/>
      <c r="S36" s="357"/>
      <c r="T36" s="361"/>
      <c r="U36" s="327"/>
      <c r="V36" s="327"/>
      <c r="W36" s="202" t="s">
        <v>210</v>
      </c>
      <c r="X36" s="327"/>
      <c r="Y36" s="327"/>
      <c r="Z36" s="327"/>
      <c r="AA36" s="329"/>
      <c r="AB36" s="219"/>
      <c r="AC36" s="219"/>
      <c r="AD36" s="219"/>
      <c r="AE36" s="198"/>
      <c r="AF36" s="198"/>
      <c r="AG36" s="198"/>
    </row>
    <row r="37" spans="1:33" s="193" customFormat="1" ht="21" customHeight="1">
      <c r="A37" s="332"/>
      <c r="C37" s="206"/>
      <c r="D37" s="206"/>
      <c r="E37" s="206"/>
      <c r="F37" s="206"/>
      <c r="G37" s="206"/>
      <c r="H37" s="210" t="s">
        <v>185</v>
      </c>
      <c r="I37" s="210" t="s">
        <v>185</v>
      </c>
      <c r="J37" s="210" t="s">
        <v>185</v>
      </c>
      <c r="K37" s="210" t="s">
        <v>185</v>
      </c>
      <c r="L37" s="208" t="s">
        <v>185</v>
      </c>
      <c r="M37" s="328"/>
      <c r="N37" s="358"/>
      <c r="O37" s="336"/>
      <c r="P37" s="336"/>
      <c r="Q37" s="209" t="s">
        <v>211</v>
      </c>
      <c r="R37" s="343"/>
      <c r="S37" s="358"/>
      <c r="T37" s="362"/>
      <c r="U37" s="328"/>
      <c r="V37" s="328"/>
      <c r="W37" s="209" t="s">
        <v>212</v>
      </c>
      <c r="X37" s="328"/>
      <c r="Y37" s="328" t="s">
        <v>213</v>
      </c>
      <c r="Z37" s="328" t="s">
        <v>214</v>
      </c>
      <c r="AA37" s="330"/>
      <c r="AB37" s="219"/>
      <c r="AC37" s="219"/>
      <c r="AD37" s="219"/>
      <c r="AE37" s="198"/>
      <c r="AF37" s="198"/>
      <c r="AG37" s="198"/>
    </row>
    <row r="38" spans="1:33" s="187" customFormat="1" ht="6.75" customHeight="1">
      <c r="A38" s="332"/>
      <c r="B38" s="193"/>
      <c r="C38" s="304"/>
      <c r="D38" s="304"/>
      <c r="E38" s="304"/>
      <c r="F38" s="304"/>
      <c r="G38" s="304"/>
      <c r="H38" s="309" t="s">
        <v>186</v>
      </c>
      <c r="I38" s="282" t="s">
        <v>186</v>
      </c>
      <c r="J38" s="282" t="s">
        <v>186</v>
      </c>
      <c r="K38" s="304"/>
      <c r="L38" s="310"/>
      <c r="M38" s="211"/>
      <c r="N38" s="304"/>
      <c r="O38" s="304"/>
      <c r="P38" s="304"/>
      <c r="Q38" s="304"/>
      <c r="R38" s="304"/>
      <c r="S38" s="304"/>
      <c r="T38" s="304"/>
      <c r="U38" s="282" t="s">
        <v>215</v>
      </c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</row>
    <row r="39" spans="1:33" s="187" customFormat="1" ht="12.75" customHeight="1">
      <c r="A39" s="332"/>
      <c r="C39" s="282" t="s">
        <v>52</v>
      </c>
      <c r="D39" s="304"/>
      <c r="E39" s="305" t="s">
        <v>187</v>
      </c>
      <c r="F39" s="305" t="s">
        <v>188</v>
      </c>
      <c r="G39" s="304"/>
      <c r="H39" s="214" t="s">
        <v>189</v>
      </c>
      <c r="I39" s="215" t="s">
        <v>189</v>
      </c>
      <c r="J39" s="215" t="s">
        <v>189</v>
      </c>
      <c r="K39" s="311" t="s">
        <v>189</v>
      </c>
      <c r="L39" s="312" t="s">
        <v>189</v>
      </c>
      <c r="M39" s="214">
        <v>1.3</v>
      </c>
      <c r="N39" s="215">
        <v>0.5</v>
      </c>
      <c r="O39" s="215">
        <v>3.2</v>
      </c>
      <c r="P39" s="215">
        <v>1.2</v>
      </c>
      <c r="Q39" s="215" t="s">
        <v>355</v>
      </c>
      <c r="R39" s="215" t="s">
        <v>356</v>
      </c>
      <c r="S39" s="215">
        <v>0.3</v>
      </c>
      <c r="T39" s="215" t="s">
        <v>357</v>
      </c>
      <c r="U39" s="215">
        <v>0.5</v>
      </c>
      <c r="V39" s="215" t="s">
        <v>358</v>
      </c>
      <c r="W39" s="215" t="s">
        <v>190</v>
      </c>
      <c r="X39" s="215">
        <v>3.5</v>
      </c>
      <c r="Y39" s="215" t="s">
        <v>190</v>
      </c>
      <c r="Z39" s="215">
        <v>0.1</v>
      </c>
      <c r="AA39" s="215">
        <v>1.3</v>
      </c>
      <c r="AB39" s="221"/>
      <c r="AC39" s="222"/>
      <c r="AD39" s="222"/>
      <c r="AE39" s="304"/>
      <c r="AF39" s="304"/>
      <c r="AG39" s="304"/>
    </row>
    <row r="40" spans="1:33" s="187" customFormat="1" ht="17.25" customHeight="1">
      <c r="A40" s="332"/>
      <c r="C40" s="304"/>
      <c r="D40" s="304"/>
      <c r="E40" s="304"/>
      <c r="F40" s="305" t="s">
        <v>91</v>
      </c>
      <c r="G40" s="304"/>
      <c r="H40" s="214" t="s">
        <v>189</v>
      </c>
      <c r="I40" s="215" t="s">
        <v>189</v>
      </c>
      <c r="J40" s="215" t="s">
        <v>189</v>
      </c>
      <c r="K40" s="311" t="s">
        <v>189</v>
      </c>
      <c r="L40" s="312" t="s">
        <v>189</v>
      </c>
      <c r="M40" s="214">
        <v>3.1</v>
      </c>
      <c r="N40" s="215">
        <v>0.2</v>
      </c>
      <c r="O40" s="215">
        <v>3.9</v>
      </c>
      <c r="P40" s="215">
        <v>0.6</v>
      </c>
      <c r="Q40" s="215" t="s">
        <v>190</v>
      </c>
      <c r="R40" s="215">
        <v>0.1</v>
      </c>
      <c r="S40" s="215">
        <v>0.5</v>
      </c>
      <c r="T40" s="215">
        <v>3.4</v>
      </c>
      <c r="U40" s="215">
        <v>0.7</v>
      </c>
      <c r="V40" s="215">
        <v>0.1</v>
      </c>
      <c r="W40" s="215" t="s">
        <v>190</v>
      </c>
      <c r="X40" s="215">
        <v>4.7</v>
      </c>
      <c r="Y40" s="215">
        <v>0.3</v>
      </c>
      <c r="Z40" s="215">
        <v>0.4</v>
      </c>
      <c r="AA40" s="215">
        <v>3.5</v>
      </c>
      <c r="AB40" s="222"/>
      <c r="AC40" s="222"/>
      <c r="AD40" s="222"/>
      <c r="AE40" s="304"/>
      <c r="AF40" s="304"/>
      <c r="AG40" s="304"/>
    </row>
    <row r="41" spans="1:33" s="187" customFormat="1" ht="12.75" customHeight="1">
      <c r="A41" s="332"/>
      <c r="C41" s="305" t="s">
        <v>191</v>
      </c>
      <c r="D41" s="304"/>
      <c r="E41" s="305" t="s">
        <v>192</v>
      </c>
      <c r="F41" s="305" t="s">
        <v>188</v>
      </c>
      <c r="G41" s="304"/>
      <c r="H41" s="214" t="s">
        <v>189</v>
      </c>
      <c r="I41" s="215" t="s">
        <v>189</v>
      </c>
      <c r="J41" s="215" t="s">
        <v>189</v>
      </c>
      <c r="K41" s="311" t="s">
        <v>189</v>
      </c>
      <c r="L41" s="312" t="s">
        <v>189</v>
      </c>
      <c r="M41" s="214">
        <v>2.2000000000000002</v>
      </c>
      <c r="N41" s="215">
        <v>0.3</v>
      </c>
      <c r="O41" s="215">
        <v>4.3</v>
      </c>
      <c r="P41" s="215">
        <v>1</v>
      </c>
      <c r="Q41" s="215" t="s">
        <v>190</v>
      </c>
      <c r="R41" s="215">
        <v>0.1</v>
      </c>
      <c r="S41" s="215">
        <v>0.7</v>
      </c>
      <c r="T41" s="215">
        <v>3.4</v>
      </c>
      <c r="U41" s="215">
        <v>0.3</v>
      </c>
      <c r="V41" s="215">
        <v>0</v>
      </c>
      <c r="W41" s="215" t="s">
        <v>190</v>
      </c>
      <c r="X41" s="215">
        <v>5</v>
      </c>
      <c r="Y41" s="215">
        <v>0</v>
      </c>
      <c r="Z41" s="215">
        <v>0.6</v>
      </c>
      <c r="AA41" s="215">
        <v>3.5</v>
      </c>
      <c r="AB41" s="222"/>
      <c r="AC41" s="222"/>
      <c r="AD41" s="222"/>
      <c r="AE41" s="304"/>
      <c r="AF41" s="304"/>
      <c r="AG41" s="304"/>
    </row>
    <row r="42" spans="1:33" s="187" customFormat="1" ht="12.75" customHeight="1">
      <c r="A42" s="332"/>
      <c r="C42" s="304"/>
      <c r="D42" s="304"/>
      <c r="E42" s="305" t="s">
        <v>193</v>
      </c>
      <c r="F42" s="304"/>
      <c r="G42" s="304"/>
      <c r="H42" s="214" t="s">
        <v>189</v>
      </c>
      <c r="I42" s="215" t="s">
        <v>189</v>
      </c>
      <c r="J42" s="215" t="s">
        <v>189</v>
      </c>
      <c r="K42" s="311" t="s">
        <v>189</v>
      </c>
      <c r="L42" s="312" t="s">
        <v>189</v>
      </c>
      <c r="M42" s="214">
        <v>1.8</v>
      </c>
      <c r="N42" s="215">
        <v>0.1</v>
      </c>
      <c r="O42" s="215">
        <v>4.5</v>
      </c>
      <c r="P42" s="215">
        <v>0.6</v>
      </c>
      <c r="Q42" s="215" t="s">
        <v>190</v>
      </c>
      <c r="R42" s="215">
        <v>0.1</v>
      </c>
      <c r="S42" s="215">
        <v>0.8</v>
      </c>
      <c r="T42" s="215" t="s">
        <v>356</v>
      </c>
      <c r="U42" s="215">
        <v>0.3</v>
      </c>
      <c r="V42" s="215">
        <v>0</v>
      </c>
      <c r="W42" s="215" t="s">
        <v>190</v>
      </c>
      <c r="X42" s="215">
        <v>5.6</v>
      </c>
      <c r="Y42" s="215">
        <v>0.2</v>
      </c>
      <c r="Z42" s="215">
        <v>0.3</v>
      </c>
      <c r="AA42" s="215">
        <v>3.3</v>
      </c>
      <c r="AB42" s="222"/>
      <c r="AC42" s="222"/>
      <c r="AD42" s="222"/>
      <c r="AE42" s="304"/>
      <c r="AF42" s="304"/>
      <c r="AG42" s="304"/>
    </row>
    <row r="43" spans="1:33" s="187" customFormat="1" ht="12.75" customHeight="1">
      <c r="A43" s="332"/>
      <c r="C43" s="305" t="s">
        <v>194</v>
      </c>
      <c r="D43" s="304"/>
      <c r="E43" s="305" t="s">
        <v>195</v>
      </c>
      <c r="F43" s="304"/>
      <c r="G43" s="304"/>
      <c r="H43" s="214" t="s">
        <v>189</v>
      </c>
      <c r="I43" s="215" t="s">
        <v>189</v>
      </c>
      <c r="J43" s="215" t="s">
        <v>189</v>
      </c>
      <c r="K43" s="311" t="s">
        <v>189</v>
      </c>
      <c r="L43" s="312" t="s">
        <v>189</v>
      </c>
      <c r="M43" s="214">
        <v>3</v>
      </c>
      <c r="N43" s="215">
        <v>0.1</v>
      </c>
      <c r="O43" s="215">
        <v>3.6</v>
      </c>
      <c r="P43" s="215">
        <v>0.5</v>
      </c>
      <c r="Q43" s="215" t="s">
        <v>190</v>
      </c>
      <c r="R43" s="215">
        <v>0</v>
      </c>
      <c r="S43" s="215">
        <v>0.6</v>
      </c>
      <c r="T43" s="215" t="s">
        <v>359</v>
      </c>
      <c r="U43" s="215">
        <v>0.6</v>
      </c>
      <c r="V43" s="215">
        <v>0</v>
      </c>
      <c r="W43" s="215" t="s">
        <v>190</v>
      </c>
      <c r="X43" s="215">
        <v>4.0999999999999996</v>
      </c>
      <c r="Y43" s="215">
        <v>0.3</v>
      </c>
      <c r="Z43" s="215">
        <v>0.3</v>
      </c>
      <c r="AA43" s="215">
        <v>2.9</v>
      </c>
      <c r="AB43" s="222"/>
      <c r="AC43" s="222"/>
      <c r="AD43" s="222"/>
      <c r="AE43" s="304"/>
      <c r="AF43" s="304"/>
      <c r="AG43" s="304"/>
    </row>
    <row r="44" spans="1:33" s="187" customFormat="1" ht="12.75" customHeight="1">
      <c r="A44" s="332"/>
      <c r="C44" s="304"/>
      <c r="D44" s="304"/>
      <c r="E44" s="305" t="s">
        <v>196</v>
      </c>
      <c r="F44" s="304"/>
      <c r="G44" s="304"/>
      <c r="H44" s="214" t="s">
        <v>189</v>
      </c>
      <c r="I44" s="215" t="s">
        <v>189</v>
      </c>
      <c r="J44" s="215" t="s">
        <v>189</v>
      </c>
      <c r="K44" s="311" t="s">
        <v>189</v>
      </c>
      <c r="L44" s="312" t="s">
        <v>189</v>
      </c>
      <c r="M44" s="214">
        <v>3.9</v>
      </c>
      <c r="N44" s="215">
        <v>0.2</v>
      </c>
      <c r="O44" s="215">
        <v>4.4000000000000004</v>
      </c>
      <c r="P44" s="215">
        <v>0.9</v>
      </c>
      <c r="Q44" s="215" t="s">
        <v>190</v>
      </c>
      <c r="R44" s="215" t="s">
        <v>190</v>
      </c>
      <c r="S44" s="215">
        <v>0.5</v>
      </c>
      <c r="T44" s="215" t="s">
        <v>358</v>
      </c>
      <c r="U44" s="215">
        <v>0.4</v>
      </c>
      <c r="V44" s="215">
        <v>0</v>
      </c>
      <c r="W44" s="215" t="s">
        <v>358</v>
      </c>
      <c r="X44" s="215">
        <v>5.6</v>
      </c>
      <c r="Y44" s="215">
        <v>0.3</v>
      </c>
      <c r="Z44" s="215">
        <v>0.2</v>
      </c>
      <c r="AA44" s="215">
        <v>3.5</v>
      </c>
      <c r="AB44" s="221"/>
      <c r="AC44" s="222"/>
      <c r="AD44" s="222"/>
      <c r="AE44" s="304"/>
      <c r="AF44" s="304"/>
      <c r="AG44" s="304"/>
    </row>
    <row r="45" spans="1:33" s="187" customFormat="1" ht="12.75" customHeight="1">
      <c r="A45" s="332"/>
      <c r="C45" s="305" t="s">
        <v>197</v>
      </c>
      <c r="D45" s="304"/>
      <c r="E45" s="305" t="s">
        <v>36</v>
      </c>
      <c r="F45" s="304"/>
      <c r="G45" s="304"/>
      <c r="H45" s="214" t="s">
        <v>189</v>
      </c>
      <c r="I45" s="215" t="s">
        <v>189</v>
      </c>
      <c r="J45" s="215" t="s">
        <v>189</v>
      </c>
      <c r="K45" s="311" t="s">
        <v>189</v>
      </c>
      <c r="L45" s="312" t="s">
        <v>189</v>
      </c>
      <c r="M45" s="214">
        <v>3</v>
      </c>
      <c r="N45" s="215">
        <v>0.2</v>
      </c>
      <c r="O45" s="215">
        <v>3.6</v>
      </c>
      <c r="P45" s="215">
        <v>0.2</v>
      </c>
      <c r="Q45" s="215" t="s">
        <v>190</v>
      </c>
      <c r="R45" s="215">
        <v>0</v>
      </c>
      <c r="S45" s="215">
        <v>0.3</v>
      </c>
      <c r="T45" s="215" t="s">
        <v>269</v>
      </c>
      <c r="U45" s="215">
        <v>0.8</v>
      </c>
      <c r="V45" s="215">
        <v>0.2</v>
      </c>
      <c r="W45" s="215" t="s">
        <v>359</v>
      </c>
      <c r="X45" s="215">
        <v>3.9</v>
      </c>
      <c r="Y45" s="215">
        <v>0.4</v>
      </c>
      <c r="Z45" s="215">
        <v>0.3</v>
      </c>
      <c r="AA45" s="215">
        <v>3.8</v>
      </c>
      <c r="AB45" s="221"/>
      <c r="AC45" s="222"/>
      <c r="AD45" s="222"/>
      <c r="AE45" s="304"/>
      <c r="AF45" s="304"/>
      <c r="AG45" s="304"/>
    </row>
    <row r="46" spans="1:33" s="187" customFormat="1" ht="12.75" customHeight="1">
      <c r="A46" s="332"/>
      <c r="C46" s="304"/>
      <c r="D46" s="304"/>
      <c r="E46" s="305" t="s">
        <v>37</v>
      </c>
      <c r="F46" s="304"/>
      <c r="G46" s="304"/>
      <c r="H46" s="214" t="s">
        <v>189</v>
      </c>
      <c r="I46" s="215" t="s">
        <v>189</v>
      </c>
      <c r="J46" s="215" t="s">
        <v>189</v>
      </c>
      <c r="K46" s="311" t="s">
        <v>189</v>
      </c>
      <c r="L46" s="312" t="s">
        <v>189</v>
      </c>
      <c r="M46" s="214">
        <v>4.3</v>
      </c>
      <c r="N46" s="215">
        <v>0.4</v>
      </c>
      <c r="O46" s="215">
        <v>3.3</v>
      </c>
      <c r="P46" s="215">
        <v>0.4</v>
      </c>
      <c r="Q46" s="215" t="s">
        <v>190</v>
      </c>
      <c r="R46" s="215">
        <v>0.2</v>
      </c>
      <c r="S46" s="215">
        <v>0.5</v>
      </c>
      <c r="T46" s="215" t="s">
        <v>343</v>
      </c>
      <c r="U46" s="215">
        <v>1.4</v>
      </c>
      <c r="V46" s="215">
        <v>0.3</v>
      </c>
      <c r="W46" s="215" t="s">
        <v>359</v>
      </c>
      <c r="X46" s="215">
        <v>3.9</v>
      </c>
      <c r="Y46" s="215">
        <v>0.5</v>
      </c>
      <c r="Z46" s="215">
        <v>0.5</v>
      </c>
      <c r="AA46" s="215">
        <v>3.7</v>
      </c>
      <c r="AB46" s="222"/>
      <c r="AC46" s="222"/>
      <c r="AD46" s="222"/>
      <c r="AE46" s="304"/>
      <c r="AF46" s="304"/>
      <c r="AG46" s="304"/>
    </row>
    <row r="47" spans="1:33" s="187" customFormat="1" ht="18" customHeight="1">
      <c r="A47" s="332"/>
      <c r="C47" s="304"/>
      <c r="D47" s="304"/>
      <c r="E47" s="304"/>
      <c r="F47" s="305" t="s">
        <v>91</v>
      </c>
      <c r="G47" s="304"/>
      <c r="H47" s="214">
        <v>1.3</v>
      </c>
      <c r="I47" s="215">
        <v>0</v>
      </c>
      <c r="J47" s="215">
        <v>1.3</v>
      </c>
      <c r="K47" s="311">
        <v>0.8</v>
      </c>
      <c r="L47" s="312">
        <v>0.5</v>
      </c>
      <c r="M47" s="214">
        <v>1.7</v>
      </c>
      <c r="N47" s="215">
        <v>0.5</v>
      </c>
      <c r="O47" s="215">
        <v>2.6</v>
      </c>
      <c r="P47" s="215">
        <v>0.6</v>
      </c>
      <c r="Q47" s="215" t="s">
        <v>190</v>
      </c>
      <c r="R47" s="215">
        <v>0</v>
      </c>
      <c r="S47" s="215">
        <v>0.4</v>
      </c>
      <c r="T47" s="215">
        <v>4.4000000000000004</v>
      </c>
      <c r="U47" s="215">
        <v>2.1</v>
      </c>
      <c r="V47" s="215">
        <v>0.1</v>
      </c>
      <c r="W47" s="215" t="s">
        <v>343</v>
      </c>
      <c r="X47" s="215">
        <v>2.5</v>
      </c>
      <c r="Y47" s="215">
        <v>0.3</v>
      </c>
      <c r="Z47" s="215">
        <v>0.1</v>
      </c>
      <c r="AA47" s="215">
        <v>4.5</v>
      </c>
      <c r="AB47" s="220"/>
      <c r="AC47" s="222"/>
      <c r="AD47" s="222"/>
      <c r="AE47" s="304"/>
      <c r="AF47" s="304"/>
      <c r="AG47" s="304"/>
    </row>
    <row r="48" spans="1:33" s="187" customFormat="1" ht="12.75" customHeight="1">
      <c r="A48" s="332"/>
      <c r="C48" s="304"/>
      <c r="D48" s="304"/>
      <c r="E48" s="305" t="s">
        <v>38</v>
      </c>
      <c r="F48" s="305" t="s">
        <v>188</v>
      </c>
      <c r="G48" s="304"/>
      <c r="H48" s="214">
        <v>1.3</v>
      </c>
      <c r="I48" s="215">
        <v>0</v>
      </c>
      <c r="J48" s="215">
        <v>1.3</v>
      </c>
      <c r="K48" s="311">
        <v>0.8</v>
      </c>
      <c r="L48" s="312">
        <v>0.5</v>
      </c>
      <c r="M48" s="214">
        <v>2.2999999999999998</v>
      </c>
      <c r="N48" s="215">
        <v>0.5</v>
      </c>
      <c r="O48" s="215">
        <v>2.4</v>
      </c>
      <c r="P48" s="215">
        <v>0.7</v>
      </c>
      <c r="Q48" s="215" t="s">
        <v>190</v>
      </c>
      <c r="R48" s="215">
        <v>0</v>
      </c>
      <c r="S48" s="215">
        <v>0.3</v>
      </c>
      <c r="T48" s="215">
        <v>4.4000000000000004</v>
      </c>
      <c r="U48" s="215">
        <v>1.7</v>
      </c>
      <c r="V48" s="215">
        <v>0</v>
      </c>
      <c r="W48" s="215" t="s">
        <v>360</v>
      </c>
      <c r="X48" s="215">
        <v>3</v>
      </c>
      <c r="Y48" s="215">
        <v>0.1</v>
      </c>
      <c r="Z48" s="215">
        <v>0</v>
      </c>
      <c r="AA48" s="215">
        <v>3.9</v>
      </c>
      <c r="AB48" s="220"/>
      <c r="AC48" s="222"/>
      <c r="AD48" s="222"/>
      <c r="AE48" s="304"/>
      <c r="AF48" s="304"/>
      <c r="AG48" s="304"/>
    </row>
    <row r="49" spans="1:33" s="187" customFormat="1" ht="12.75" customHeight="1">
      <c r="A49" s="332"/>
      <c r="C49" s="304"/>
      <c r="D49" s="304"/>
      <c r="E49" s="305" t="s">
        <v>39</v>
      </c>
      <c r="F49" s="304"/>
      <c r="G49" s="304"/>
      <c r="H49" s="214" t="s">
        <v>189</v>
      </c>
      <c r="I49" s="215" t="s">
        <v>189</v>
      </c>
      <c r="J49" s="215" t="s">
        <v>189</v>
      </c>
      <c r="K49" s="311" t="s">
        <v>189</v>
      </c>
      <c r="L49" s="312" t="s">
        <v>189</v>
      </c>
      <c r="M49" s="214">
        <v>1.5</v>
      </c>
      <c r="N49" s="215">
        <v>0.6</v>
      </c>
      <c r="O49" s="215">
        <v>2.4</v>
      </c>
      <c r="P49" s="215">
        <v>0.6</v>
      </c>
      <c r="Q49" s="215" t="s">
        <v>190</v>
      </c>
      <c r="R49" s="215" t="s">
        <v>190</v>
      </c>
      <c r="S49" s="215">
        <v>0.5</v>
      </c>
      <c r="T49" s="215" t="s">
        <v>356</v>
      </c>
      <c r="U49" s="215">
        <v>2.4</v>
      </c>
      <c r="V49" s="215">
        <v>0</v>
      </c>
      <c r="W49" s="215" t="s">
        <v>361</v>
      </c>
      <c r="X49" s="215">
        <v>2.8</v>
      </c>
      <c r="Y49" s="215">
        <v>0.4</v>
      </c>
      <c r="Z49" s="215">
        <v>0.1</v>
      </c>
      <c r="AA49" s="215">
        <v>5.2</v>
      </c>
      <c r="AB49" s="220"/>
      <c r="AC49" s="222"/>
      <c r="AD49" s="222"/>
      <c r="AE49" s="304"/>
      <c r="AF49" s="304"/>
      <c r="AG49" s="304"/>
    </row>
    <row r="50" spans="1:33" s="187" customFormat="1" ht="12.75" customHeight="1">
      <c r="A50" s="332"/>
      <c r="C50" s="304"/>
      <c r="D50" s="304"/>
      <c r="E50" s="305" t="s">
        <v>40</v>
      </c>
      <c r="F50" s="304"/>
      <c r="G50" s="304"/>
      <c r="H50" s="214" t="s">
        <v>189</v>
      </c>
      <c r="I50" s="215" t="s">
        <v>189</v>
      </c>
      <c r="J50" s="215" t="s">
        <v>189</v>
      </c>
      <c r="K50" s="311" t="s">
        <v>189</v>
      </c>
      <c r="L50" s="312" t="s">
        <v>189</v>
      </c>
      <c r="M50" s="214">
        <v>1.5</v>
      </c>
      <c r="N50" s="215">
        <v>0.5</v>
      </c>
      <c r="O50" s="215">
        <v>2.8</v>
      </c>
      <c r="P50" s="215">
        <v>0.6</v>
      </c>
      <c r="Q50" s="215" t="s">
        <v>190</v>
      </c>
      <c r="R50" s="215" t="s">
        <v>190</v>
      </c>
      <c r="S50" s="215">
        <v>0.3</v>
      </c>
      <c r="T50" s="215" t="s">
        <v>358</v>
      </c>
      <c r="U50" s="215">
        <v>2.2000000000000002</v>
      </c>
      <c r="V50" s="215">
        <v>0.2</v>
      </c>
      <c r="W50" s="215" t="s">
        <v>358</v>
      </c>
      <c r="X50" s="215">
        <v>1.7</v>
      </c>
      <c r="Y50" s="215">
        <v>0.3</v>
      </c>
      <c r="Z50" s="215">
        <v>0.2</v>
      </c>
      <c r="AA50" s="215">
        <v>4.4000000000000004</v>
      </c>
      <c r="AB50" s="220"/>
      <c r="AC50" s="222"/>
      <c r="AD50" s="222"/>
      <c r="AE50" s="304"/>
      <c r="AF50" s="304"/>
      <c r="AG50" s="304"/>
    </row>
    <row r="51" spans="1:33" s="187" customFormat="1" ht="18.75" customHeight="1">
      <c r="A51" s="332"/>
      <c r="C51" s="305" t="s">
        <v>198</v>
      </c>
      <c r="D51" s="304"/>
      <c r="E51" s="304"/>
      <c r="F51" s="305" t="s">
        <v>91</v>
      </c>
      <c r="G51" s="304"/>
      <c r="H51" s="214" t="s">
        <v>189</v>
      </c>
      <c r="I51" s="215" t="s">
        <v>189</v>
      </c>
      <c r="J51" s="215" t="s">
        <v>189</v>
      </c>
      <c r="K51" s="311" t="s">
        <v>189</v>
      </c>
      <c r="L51" s="312" t="s">
        <v>189</v>
      </c>
      <c r="M51" s="214">
        <v>0.8</v>
      </c>
      <c r="N51" s="215">
        <v>0.4</v>
      </c>
      <c r="O51" s="215">
        <v>2.2000000000000002</v>
      </c>
      <c r="P51" s="215">
        <v>0.1</v>
      </c>
      <c r="Q51" s="215">
        <v>0.1</v>
      </c>
      <c r="R51" s="215" t="s">
        <v>358</v>
      </c>
      <c r="S51" s="215">
        <v>0.4</v>
      </c>
      <c r="T51" s="215">
        <v>2.8</v>
      </c>
      <c r="U51" s="215">
        <v>2</v>
      </c>
      <c r="V51" s="215">
        <v>0.1</v>
      </c>
      <c r="W51" s="215" t="s">
        <v>358</v>
      </c>
      <c r="X51" s="215">
        <v>1.3</v>
      </c>
      <c r="Y51" s="215">
        <v>0.2</v>
      </c>
      <c r="Z51" s="215">
        <v>0.1</v>
      </c>
      <c r="AA51" s="215">
        <v>3.7</v>
      </c>
      <c r="AB51" s="220"/>
      <c r="AC51" s="221"/>
      <c r="AD51" s="222"/>
      <c r="AE51" s="304"/>
      <c r="AF51" s="304"/>
      <c r="AG51" s="304"/>
    </row>
    <row r="52" spans="1:33" s="187" customFormat="1" ht="12.75" customHeight="1">
      <c r="A52" s="332"/>
      <c r="C52" s="305" t="s">
        <v>199</v>
      </c>
      <c r="D52" s="304"/>
      <c r="E52" s="305" t="s">
        <v>41</v>
      </c>
      <c r="F52" s="305" t="s">
        <v>188</v>
      </c>
      <c r="G52" s="304"/>
      <c r="H52" s="214" t="s">
        <v>189</v>
      </c>
      <c r="I52" s="215" t="s">
        <v>189</v>
      </c>
      <c r="J52" s="215" t="s">
        <v>189</v>
      </c>
      <c r="K52" s="311" t="s">
        <v>189</v>
      </c>
      <c r="L52" s="312" t="s">
        <v>189</v>
      </c>
      <c r="M52" s="214">
        <v>0.8</v>
      </c>
      <c r="N52" s="215">
        <v>0.6</v>
      </c>
      <c r="O52" s="215">
        <v>2.4</v>
      </c>
      <c r="P52" s="215">
        <v>0.2</v>
      </c>
      <c r="Q52" s="215">
        <v>0.1</v>
      </c>
      <c r="R52" s="215" t="s">
        <v>358</v>
      </c>
      <c r="S52" s="215">
        <v>0.5</v>
      </c>
      <c r="T52" s="215">
        <v>2.8</v>
      </c>
      <c r="U52" s="215">
        <v>2.8</v>
      </c>
      <c r="V52" s="215" t="s">
        <v>190</v>
      </c>
      <c r="W52" s="215" t="s">
        <v>358</v>
      </c>
      <c r="X52" s="215">
        <v>1.3</v>
      </c>
      <c r="Y52" s="215">
        <v>0.2</v>
      </c>
      <c r="Z52" s="215">
        <v>0.1</v>
      </c>
      <c r="AA52" s="215">
        <v>3.5</v>
      </c>
      <c r="AB52" s="220"/>
      <c r="AC52" s="221"/>
      <c r="AD52" s="222"/>
      <c r="AE52" s="304"/>
      <c r="AF52" s="304"/>
      <c r="AG52" s="304"/>
    </row>
    <row r="53" spans="1:33" s="187" customFormat="1" ht="12.75" customHeight="1">
      <c r="A53" s="332"/>
      <c r="C53" s="305" t="s">
        <v>194</v>
      </c>
      <c r="D53" s="304"/>
      <c r="E53" s="305" t="s">
        <v>42</v>
      </c>
      <c r="F53" s="304"/>
      <c r="G53" s="304"/>
      <c r="H53" s="214" t="s">
        <v>189</v>
      </c>
      <c r="I53" s="215" t="s">
        <v>189</v>
      </c>
      <c r="J53" s="215" t="s">
        <v>189</v>
      </c>
      <c r="K53" s="311" t="s">
        <v>189</v>
      </c>
      <c r="L53" s="312" t="s">
        <v>189</v>
      </c>
      <c r="M53" s="214">
        <v>0.6</v>
      </c>
      <c r="N53" s="215">
        <v>0.4</v>
      </c>
      <c r="O53" s="215">
        <v>2.2000000000000002</v>
      </c>
      <c r="P53" s="215">
        <v>0.1</v>
      </c>
      <c r="Q53" s="215" t="s">
        <v>358</v>
      </c>
      <c r="R53" s="215" t="s">
        <v>358</v>
      </c>
      <c r="S53" s="215">
        <v>0.3</v>
      </c>
      <c r="T53" s="215" t="s">
        <v>359</v>
      </c>
      <c r="U53" s="215">
        <v>1.6</v>
      </c>
      <c r="V53" s="215">
        <v>0.1</v>
      </c>
      <c r="W53" s="215" t="s">
        <v>362</v>
      </c>
      <c r="X53" s="215">
        <v>1.4</v>
      </c>
      <c r="Y53" s="215">
        <v>0.2</v>
      </c>
      <c r="Z53" s="215">
        <v>0</v>
      </c>
      <c r="AA53" s="215">
        <v>3.7</v>
      </c>
      <c r="AB53" s="220"/>
      <c r="AC53" s="221"/>
      <c r="AD53" s="222"/>
      <c r="AE53" s="304"/>
      <c r="AF53" s="304"/>
      <c r="AG53" s="304"/>
    </row>
    <row r="54" spans="1:33" s="187" customFormat="1" ht="12.75" customHeight="1">
      <c r="A54" s="332"/>
      <c r="C54" s="305" t="s">
        <v>197</v>
      </c>
      <c r="D54" s="304"/>
      <c r="E54" s="305" t="s">
        <v>43</v>
      </c>
      <c r="F54" s="304"/>
      <c r="G54" s="304"/>
      <c r="H54" s="214" t="s">
        <v>189</v>
      </c>
      <c r="I54" s="215" t="s">
        <v>189</v>
      </c>
      <c r="J54" s="215" t="s">
        <v>189</v>
      </c>
      <c r="K54" s="311" t="s">
        <v>189</v>
      </c>
      <c r="L54" s="312" t="s">
        <v>189</v>
      </c>
      <c r="M54" s="214">
        <v>1.1000000000000001</v>
      </c>
      <c r="N54" s="215">
        <v>0.2</v>
      </c>
      <c r="O54" s="215">
        <v>1.9</v>
      </c>
      <c r="P54" s="215">
        <v>0.2</v>
      </c>
      <c r="Q54" s="215" t="s">
        <v>355</v>
      </c>
      <c r="R54" s="215" t="s">
        <v>355</v>
      </c>
      <c r="S54" s="215">
        <v>0.3</v>
      </c>
      <c r="T54" s="215" t="s">
        <v>269</v>
      </c>
      <c r="U54" s="215">
        <v>1.7</v>
      </c>
      <c r="V54" s="215">
        <v>0.2</v>
      </c>
      <c r="W54" s="215" t="s">
        <v>269</v>
      </c>
      <c r="X54" s="215">
        <v>1.1000000000000001</v>
      </c>
      <c r="Y54" s="215">
        <v>0.1</v>
      </c>
      <c r="Z54" s="215" t="s">
        <v>190</v>
      </c>
      <c r="AA54" s="215">
        <v>3.8</v>
      </c>
      <c r="AB54" s="220"/>
      <c r="AC54" s="221"/>
      <c r="AD54" s="222"/>
      <c r="AE54" s="304"/>
      <c r="AF54" s="304"/>
      <c r="AG54" s="304"/>
    </row>
    <row r="55" spans="1:33" s="187" customFormat="1" ht="6.75" customHeight="1" thickBot="1">
      <c r="A55" s="332"/>
      <c r="C55" s="216"/>
      <c r="D55" s="216"/>
      <c r="E55" s="216"/>
      <c r="F55" s="216"/>
      <c r="G55" s="216"/>
      <c r="H55" s="217"/>
      <c r="I55" s="218"/>
      <c r="J55" s="218"/>
      <c r="K55" s="216"/>
      <c r="L55" s="313"/>
      <c r="M55" s="217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23"/>
      <c r="AC55" s="223"/>
      <c r="AD55" s="223"/>
      <c r="AE55" s="304"/>
      <c r="AF55" s="304"/>
      <c r="AG55" s="304"/>
    </row>
    <row r="56" spans="1:33" s="187" customFormat="1" ht="12.75" customHeight="1">
      <c r="A56" s="332"/>
      <c r="B56" s="224"/>
      <c r="C56" s="225" t="s">
        <v>234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04"/>
      <c r="AD56" s="304"/>
      <c r="AE56" s="304"/>
      <c r="AF56" s="304"/>
      <c r="AG56" s="304"/>
    </row>
    <row r="57" spans="1:33" s="187" customFormat="1" ht="12.75" customHeight="1">
      <c r="A57" s="332"/>
      <c r="B57" s="224"/>
      <c r="C57" s="225" t="s">
        <v>235</v>
      </c>
      <c r="D57" s="226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</row>
    <row r="58" spans="1:33" s="187" customFormat="1" ht="12.75" customHeight="1">
      <c r="A58" s="332"/>
      <c r="B58" s="224"/>
      <c r="C58" s="226"/>
      <c r="D58" s="226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</row>
    <row r="59" spans="1:33" s="187" customFormat="1" ht="12.75" customHeight="1">
      <c r="A59" s="281"/>
      <c r="B59" s="224"/>
      <c r="C59" s="282"/>
      <c r="D59" s="282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</row>
    <row r="60" spans="1:33">
      <c r="A60" s="281"/>
      <c r="C60" s="283"/>
      <c r="D60" s="283"/>
    </row>
  </sheetData>
  <mergeCells count="34">
    <mergeCell ref="T31:T37"/>
    <mergeCell ref="U31:U37"/>
    <mergeCell ref="V31:V37"/>
    <mergeCell ref="X31:AA31"/>
    <mergeCell ref="O32:O37"/>
    <mergeCell ref="P32:P37"/>
    <mergeCell ref="X32:X37"/>
    <mergeCell ref="Y32:Y37"/>
    <mergeCell ref="H31:L31"/>
    <mergeCell ref="M31:M37"/>
    <mergeCell ref="N31:N37"/>
    <mergeCell ref="O31:P31"/>
    <mergeCell ref="S31:S37"/>
    <mergeCell ref="AD5:AD10"/>
    <mergeCell ref="AE5:AE10"/>
    <mergeCell ref="Z6:Z10"/>
    <mergeCell ref="AA6:AA10"/>
    <mergeCell ref="AB6:AB10"/>
    <mergeCell ref="AF5:AF10"/>
    <mergeCell ref="AG5:AG10"/>
    <mergeCell ref="Z32:Z37"/>
    <mergeCell ref="AA32:AA37"/>
    <mergeCell ref="A1:A58"/>
    <mergeCell ref="R2:AB2"/>
    <mergeCell ref="W5:W10"/>
    <mergeCell ref="X5:X10"/>
    <mergeCell ref="U4:U10"/>
    <mergeCell ref="R31:R37"/>
    <mergeCell ref="Z4:AG4"/>
    <mergeCell ref="I5:L5"/>
    <mergeCell ref="M5:P5"/>
    <mergeCell ref="Y5:Y10"/>
    <mergeCell ref="Z5:AB5"/>
    <mergeCell ref="AC5:AC10"/>
  </mergeCells>
  <phoneticPr fontId="23"/>
  <printOptions verticalCentered="1" gridLinesSet="0"/>
  <pageMargins left="0.78740157480314965" right="0.78740157480314965" top="0.59055118110236227" bottom="0.59055118110236227" header="0.51181102362204722" footer="0.47244094488188981"/>
  <pageSetup paperSize="9" scale="63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F59"/>
  <sheetViews>
    <sheetView showGridLines="0" view="pageBreakPreview" zoomScale="75" zoomScaleNormal="75" zoomScaleSheetLayoutView="75" workbookViewId="0">
      <selection activeCell="A200" sqref="A200"/>
    </sheetView>
  </sheetViews>
  <sheetFormatPr defaultColWidth="7" defaultRowHeight="17.25"/>
  <cols>
    <col min="1" max="1" width="8.625" style="184" customWidth="1"/>
    <col min="2" max="2" width="6.75" style="184" customWidth="1"/>
    <col min="3" max="3" width="1.5" style="184" customWidth="1"/>
    <col min="4" max="4" width="1.875" style="184" customWidth="1"/>
    <col min="5" max="5" width="2.25" style="184" customWidth="1"/>
    <col min="6" max="6" width="1.125" style="184" customWidth="1"/>
    <col min="7" max="28" width="6.75" style="184" customWidth="1"/>
    <col min="29" max="16384" width="7" style="184"/>
  </cols>
  <sheetData>
    <row r="1" spans="1:32" ht="8.25" customHeight="1">
      <c r="A1" s="331" t="s">
        <v>236</v>
      </c>
    </row>
    <row r="2" spans="1:32" s="185" customFormat="1">
      <c r="A2" s="332"/>
      <c r="C2" s="227"/>
      <c r="D2" s="227"/>
      <c r="E2" s="227"/>
      <c r="F2" s="227"/>
      <c r="G2" s="227" t="s">
        <v>238</v>
      </c>
      <c r="H2" s="227"/>
      <c r="I2" s="227"/>
      <c r="J2" s="227"/>
      <c r="K2" s="227"/>
      <c r="L2" s="227"/>
      <c r="M2" s="227"/>
      <c r="N2" s="227"/>
      <c r="O2" s="227"/>
      <c r="P2" s="227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</row>
    <row r="3" spans="1:32" s="187" customFormat="1" ht="12.75" thickBot="1">
      <c r="A3" s="332"/>
      <c r="B3" s="186"/>
      <c r="Y3" s="188"/>
      <c r="AB3" s="188"/>
      <c r="AF3" s="188" t="s">
        <v>168</v>
      </c>
    </row>
    <row r="4" spans="1:32" s="193" customFormat="1" ht="12.75" customHeight="1">
      <c r="A4" s="332"/>
      <c r="B4" s="189"/>
      <c r="C4" s="189"/>
      <c r="D4" s="189"/>
      <c r="E4" s="189"/>
      <c r="F4" s="189"/>
      <c r="G4" s="297"/>
      <c r="H4" s="189"/>
      <c r="I4" s="189"/>
      <c r="J4" s="189"/>
      <c r="K4" s="189"/>
      <c r="L4" s="189"/>
      <c r="M4" s="189"/>
      <c r="N4" s="189"/>
      <c r="O4" s="298"/>
      <c r="P4" s="190" t="s">
        <v>363</v>
      </c>
      <c r="Q4" s="191"/>
      <c r="R4" s="191"/>
      <c r="S4" s="191"/>
      <c r="T4" s="340" t="s">
        <v>216</v>
      </c>
      <c r="U4" s="192" t="s">
        <v>169</v>
      </c>
      <c r="V4" s="190" t="s">
        <v>170</v>
      </c>
      <c r="W4" s="191"/>
      <c r="X4" s="191"/>
      <c r="Y4" s="344" t="s">
        <v>171</v>
      </c>
      <c r="Z4" s="345"/>
      <c r="AA4" s="345"/>
      <c r="AB4" s="345"/>
      <c r="AC4" s="345"/>
      <c r="AD4" s="345"/>
      <c r="AE4" s="345"/>
      <c r="AF4" s="345"/>
    </row>
    <row r="5" spans="1:32" s="193" customFormat="1" ht="12.75" customHeight="1">
      <c r="A5" s="332"/>
      <c r="B5" s="198"/>
      <c r="C5" s="198"/>
      <c r="D5" s="198"/>
      <c r="E5" s="198"/>
      <c r="F5" s="198"/>
      <c r="G5" s="201"/>
      <c r="H5" s="346" t="s">
        <v>316</v>
      </c>
      <c r="I5" s="346"/>
      <c r="J5" s="346"/>
      <c r="K5" s="346"/>
      <c r="L5" s="346" t="s">
        <v>317</v>
      </c>
      <c r="M5" s="346"/>
      <c r="N5" s="346"/>
      <c r="O5" s="346"/>
      <c r="P5" s="194"/>
      <c r="Q5" s="195" t="s">
        <v>172</v>
      </c>
      <c r="R5" s="195" t="s">
        <v>173</v>
      </c>
      <c r="S5" s="196" t="s">
        <v>174</v>
      </c>
      <c r="T5" s="324"/>
      <c r="U5" s="197"/>
      <c r="V5" s="334" t="s">
        <v>364</v>
      </c>
      <c r="W5" s="337" t="s">
        <v>365</v>
      </c>
      <c r="X5" s="337" t="s">
        <v>366</v>
      </c>
      <c r="Y5" s="347" t="s">
        <v>367</v>
      </c>
      <c r="Z5" s="348"/>
      <c r="AA5" s="349"/>
      <c r="AB5" s="323" t="s">
        <v>217</v>
      </c>
      <c r="AC5" s="323" t="s">
        <v>218</v>
      </c>
      <c r="AD5" s="323" t="s">
        <v>219</v>
      </c>
      <c r="AE5" s="323" t="s">
        <v>220</v>
      </c>
      <c r="AF5" s="326" t="s">
        <v>221</v>
      </c>
    </row>
    <row r="6" spans="1:32" s="193" customFormat="1" ht="12.75" customHeight="1">
      <c r="A6" s="332"/>
      <c r="B6" s="198"/>
      <c r="C6" s="198"/>
      <c r="D6" s="198"/>
      <c r="E6" s="198"/>
      <c r="F6" s="198"/>
      <c r="G6" s="201"/>
      <c r="H6" s="299" t="s">
        <v>368</v>
      </c>
      <c r="I6" s="299" t="s">
        <v>368</v>
      </c>
      <c r="J6" s="300">
        <v>0.7</v>
      </c>
      <c r="K6" s="300">
        <v>0.3</v>
      </c>
      <c r="L6" s="299" t="s">
        <v>368</v>
      </c>
      <c r="M6" s="299" t="s">
        <v>368</v>
      </c>
      <c r="N6" s="300">
        <v>0.7</v>
      </c>
      <c r="O6" s="300">
        <v>0.3</v>
      </c>
      <c r="P6" s="201"/>
      <c r="Q6" s="196" t="s">
        <v>176</v>
      </c>
      <c r="R6" s="196" t="s">
        <v>176</v>
      </c>
      <c r="S6" s="196" t="s">
        <v>176</v>
      </c>
      <c r="T6" s="324"/>
      <c r="U6" s="197"/>
      <c r="V6" s="335"/>
      <c r="W6" s="338"/>
      <c r="X6" s="338"/>
      <c r="Y6" s="323" t="s">
        <v>91</v>
      </c>
      <c r="Z6" s="337" t="s">
        <v>369</v>
      </c>
      <c r="AA6" s="350" t="s">
        <v>222</v>
      </c>
      <c r="AB6" s="324"/>
      <c r="AC6" s="324"/>
      <c r="AD6" s="324"/>
      <c r="AE6" s="324"/>
      <c r="AF6" s="324"/>
    </row>
    <row r="7" spans="1:32" s="193" customFormat="1" ht="12.75" customHeight="1">
      <c r="A7" s="332"/>
      <c r="B7" s="301" t="s">
        <v>370</v>
      </c>
      <c r="C7" s="301"/>
      <c r="D7" s="301"/>
      <c r="E7" s="301"/>
      <c r="F7" s="301"/>
      <c r="G7" s="302" t="s">
        <v>325</v>
      </c>
      <c r="H7" s="303" t="s">
        <v>326</v>
      </c>
      <c r="I7" s="201" t="s">
        <v>327</v>
      </c>
      <c r="J7" s="303" t="s">
        <v>327</v>
      </c>
      <c r="K7" s="303" t="s">
        <v>327</v>
      </c>
      <c r="L7" s="303" t="s">
        <v>326</v>
      </c>
      <c r="M7" s="201" t="s">
        <v>327</v>
      </c>
      <c r="N7" s="201" t="s">
        <v>328</v>
      </c>
      <c r="O7" s="201" t="s">
        <v>327</v>
      </c>
      <c r="P7" s="203" t="s">
        <v>91</v>
      </c>
      <c r="Q7" s="196" t="s">
        <v>371</v>
      </c>
      <c r="R7" s="196" t="s">
        <v>371</v>
      </c>
      <c r="S7" s="196" t="s">
        <v>371</v>
      </c>
      <c r="T7" s="324"/>
      <c r="U7" s="197"/>
      <c r="V7" s="335"/>
      <c r="W7" s="338"/>
      <c r="X7" s="338"/>
      <c r="Y7" s="324"/>
      <c r="Z7" s="338"/>
      <c r="AA7" s="351"/>
      <c r="AB7" s="324"/>
      <c r="AC7" s="324"/>
      <c r="AD7" s="324"/>
      <c r="AE7" s="324"/>
      <c r="AF7" s="324"/>
    </row>
    <row r="8" spans="1:32" s="193" customFormat="1" ht="12.75" customHeight="1">
      <c r="A8" s="332"/>
      <c r="B8" s="198"/>
      <c r="C8" s="198"/>
      <c r="D8" s="198"/>
      <c r="E8" s="198"/>
      <c r="F8" s="198"/>
      <c r="G8" s="201"/>
      <c r="H8" s="201" t="s">
        <v>330</v>
      </c>
      <c r="I8" s="201" t="s">
        <v>331</v>
      </c>
      <c r="J8" s="201" t="s">
        <v>332</v>
      </c>
      <c r="K8" s="201" t="s">
        <v>333</v>
      </c>
      <c r="L8" s="201" t="s">
        <v>330</v>
      </c>
      <c r="M8" s="201" t="s">
        <v>331</v>
      </c>
      <c r="N8" s="205" t="s">
        <v>332</v>
      </c>
      <c r="O8" s="201" t="s">
        <v>334</v>
      </c>
      <c r="P8" s="201"/>
      <c r="Q8" s="204">
        <v>0.7</v>
      </c>
      <c r="R8" s="204">
        <v>0.3</v>
      </c>
      <c r="S8" s="202"/>
      <c r="T8" s="324"/>
      <c r="U8" s="197"/>
      <c r="V8" s="335"/>
      <c r="W8" s="338"/>
      <c r="X8" s="338"/>
      <c r="Y8" s="324"/>
      <c r="Z8" s="338"/>
      <c r="AA8" s="351"/>
      <c r="AB8" s="324"/>
      <c r="AC8" s="324"/>
      <c r="AD8" s="324"/>
      <c r="AE8" s="324"/>
      <c r="AF8" s="324"/>
    </row>
    <row r="9" spans="1:32" s="193" customFormat="1" ht="12.75" customHeight="1">
      <c r="A9" s="332"/>
      <c r="B9" s="198"/>
      <c r="C9" s="198"/>
      <c r="D9" s="198"/>
      <c r="E9" s="198"/>
      <c r="F9" s="198"/>
      <c r="G9" s="201"/>
      <c r="H9" s="201"/>
      <c r="I9" s="205" t="s">
        <v>326</v>
      </c>
      <c r="J9" s="205" t="s">
        <v>326</v>
      </c>
      <c r="K9" s="201"/>
      <c r="L9" s="201"/>
      <c r="M9" s="205" t="s">
        <v>326</v>
      </c>
      <c r="N9" s="205" t="s">
        <v>326</v>
      </c>
      <c r="O9" s="205"/>
      <c r="P9" s="201"/>
      <c r="Q9" s="205" t="s">
        <v>372</v>
      </c>
      <c r="R9" s="205" t="s">
        <v>372</v>
      </c>
      <c r="S9" s="202"/>
      <c r="T9" s="324"/>
      <c r="U9" s="197"/>
      <c r="V9" s="335"/>
      <c r="W9" s="338"/>
      <c r="X9" s="338"/>
      <c r="Y9" s="324"/>
      <c r="Z9" s="338"/>
      <c r="AA9" s="351"/>
      <c r="AB9" s="324"/>
      <c r="AC9" s="324"/>
      <c r="AD9" s="324"/>
      <c r="AE9" s="324"/>
      <c r="AF9" s="324"/>
    </row>
    <row r="10" spans="1:32" s="193" customFormat="1" ht="18.75" customHeight="1">
      <c r="A10" s="332"/>
      <c r="B10" s="206"/>
      <c r="C10" s="206"/>
      <c r="D10" s="206"/>
      <c r="E10" s="206"/>
      <c r="F10" s="206"/>
      <c r="G10" s="207"/>
      <c r="H10" s="207"/>
      <c r="I10" s="208" t="s">
        <v>330</v>
      </c>
      <c r="J10" s="208" t="s">
        <v>330</v>
      </c>
      <c r="K10" s="207"/>
      <c r="L10" s="207"/>
      <c r="M10" s="208" t="s">
        <v>330</v>
      </c>
      <c r="N10" s="208" t="s">
        <v>330</v>
      </c>
      <c r="O10" s="208"/>
      <c r="P10" s="207"/>
      <c r="Q10" s="208" t="s">
        <v>373</v>
      </c>
      <c r="R10" s="208" t="s">
        <v>374</v>
      </c>
      <c r="S10" s="209"/>
      <c r="T10" s="325"/>
      <c r="U10" s="209" t="s">
        <v>184</v>
      </c>
      <c r="V10" s="336"/>
      <c r="W10" s="339"/>
      <c r="X10" s="339"/>
      <c r="Y10" s="325"/>
      <c r="Z10" s="339"/>
      <c r="AA10" s="352"/>
      <c r="AB10" s="325"/>
      <c r="AC10" s="325"/>
      <c r="AD10" s="325"/>
      <c r="AE10" s="325"/>
      <c r="AF10" s="325"/>
    </row>
    <row r="11" spans="1:32" s="187" customFormat="1" ht="9" customHeight="1">
      <c r="A11" s="332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211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212" t="s">
        <v>186</v>
      </c>
      <c r="AF11" s="282" t="s">
        <v>186</v>
      </c>
    </row>
    <row r="12" spans="1:32" s="187" customFormat="1" ht="12.75" customHeight="1">
      <c r="A12" s="332"/>
      <c r="B12" s="282" t="s">
        <v>52</v>
      </c>
      <c r="C12" s="304"/>
      <c r="D12" s="305" t="s">
        <v>187</v>
      </c>
      <c r="E12" s="305" t="s">
        <v>188</v>
      </c>
      <c r="F12" s="304"/>
      <c r="G12" s="306">
        <v>100</v>
      </c>
      <c r="H12" s="307" t="s">
        <v>92</v>
      </c>
      <c r="I12" s="307" t="s">
        <v>375</v>
      </c>
      <c r="J12" s="307" t="s">
        <v>92</v>
      </c>
      <c r="K12" s="307" t="s">
        <v>92</v>
      </c>
      <c r="L12" s="307" t="s">
        <v>376</v>
      </c>
      <c r="M12" s="307" t="s">
        <v>375</v>
      </c>
      <c r="N12" s="307" t="s">
        <v>375</v>
      </c>
      <c r="O12" s="307" t="s">
        <v>375</v>
      </c>
      <c r="P12" s="214" t="s">
        <v>92</v>
      </c>
      <c r="Q12" s="215" t="s">
        <v>92</v>
      </c>
      <c r="R12" s="215" t="s">
        <v>92</v>
      </c>
      <c r="S12" s="215" t="s">
        <v>92</v>
      </c>
      <c r="T12" s="215" t="s">
        <v>190</v>
      </c>
      <c r="U12" s="215" t="s">
        <v>377</v>
      </c>
      <c r="V12" s="215">
        <v>3.7</v>
      </c>
      <c r="W12" s="215">
        <v>3.6</v>
      </c>
      <c r="X12" s="215">
        <v>0.4</v>
      </c>
      <c r="Y12" s="215">
        <v>52.2</v>
      </c>
      <c r="Z12" s="215">
        <v>21.6</v>
      </c>
      <c r="AA12" s="215">
        <v>30.6</v>
      </c>
      <c r="AB12" s="215">
        <v>4</v>
      </c>
      <c r="AC12" s="215">
        <v>0.3</v>
      </c>
      <c r="AD12" s="215">
        <v>0.3</v>
      </c>
      <c r="AE12" s="215" t="s">
        <v>190</v>
      </c>
      <c r="AF12" s="215">
        <v>0.6</v>
      </c>
    </row>
    <row r="13" spans="1:32" s="187" customFormat="1" ht="17.25" customHeight="1">
      <c r="A13" s="332"/>
      <c r="B13" s="304"/>
      <c r="C13" s="304"/>
      <c r="D13" s="304"/>
      <c r="E13" s="305" t="s">
        <v>91</v>
      </c>
      <c r="F13" s="304"/>
      <c r="G13" s="306">
        <v>100</v>
      </c>
      <c r="H13" s="307">
        <v>64.2</v>
      </c>
      <c r="I13" s="307">
        <v>11.8</v>
      </c>
      <c r="J13" s="307">
        <v>9.1</v>
      </c>
      <c r="K13" s="307">
        <v>2.7</v>
      </c>
      <c r="L13" s="307">
        <v>0.9</v>
      </c>
      <c r="M13" s="307">
        <v>1.2</v>
      </c>
      <c r="N13" s="307">
        <v>2.9</v>
      </c>
      <c r="O13" s="307">
        <v>7.2</v>
      </c>
      <c r="P13" s="214">
        <v>34.9</v>
      </c>
      <c r="Q13" s="215">
        <v>12.9</v>
      </c>
      <c r="R13" s="215">
        <v>12</v>
      </c>
      <c r="S13" s="215">
        <v>10</v>
      </c>
      <c r="T13" s="215">
        <v>8.1999999999999993</v>
      </c>
      <c r="U13" s="215">
        <v>0.5</v>
      </c>
      <c r="V13" s="215">
        <v>7.5</v>
      </c>
      <c r="W13" s="215">
        <v>22</v>
      </c>
      <c r="X13" s="215">
        <v>2.2999999999999998</v>
      </c>
      <c r="Y13" s="215">
        <v>66.099999999999994</v>
      </c>
      <c r="Z13" s="215">
        <v>32.5</v>
      </c>
      <c r="AA13" s="215">
        <v>33.6</v>
      </c>
      <c r="AB13" s="215">
        <v>4.8</v>
      </c>
      <c r="AC13" s="215">
        <v>0.1</v>
      </c>
      <c r="AD13" s="215">
        <v>4.5999999999999996</v>
      </c>
      <c r="AE13" s="215">
        <v>1.7</v>
      </c>
      <c r="AF13" s="215">
        <v>7</v>
      </c>
    </row>
    <row r="14" spans="1:32" s="187" customFormat="1" ht="12.75" customHeight="1">
      <c r="A14" s="332"/>
      <c r="B14" s="305" t="s">
        <v>191</v>
      </c>
      <c r="C14" s="304"/>
      <c r="D14" s="305" t="s">
        <v>192</v>
      </c>
      <c r="E14" s="305" t="s">
        <v>188</v>
      </c>
      <c r="F14" s="304"/>
      <c r="G14" s="306">
        <v>100</v>
      </c>
      <c r="H14" s="307">
        <v>75.2</v>
      </c>
      <c r="I14" s="307">
        <v>16.600000000000001</v>
      </c>
      <c r="J14" s="307">
        <v>5.4</v>
      </c>
      <c r="K14" s="307">
        <v>1</v>
      </c>
      <c r="L14" s="307">
        <v>0.4</v>
      </c>
      <c r="M14" s="307">
        <v>0.5</v>
      </c>
      <c r="N14" s="307">
        <v>0.7</v>
      </c>
      <c r="O14" s="307">
        <v>0.2</v>
      </c>
      <c r="P14" s="214">
        <v>24.4</v>
      </c>
      <c r="Q14" s="215">
        <v>17.100000000000001</v>
      </c>
      <c r="R14" s="215">
        <v>6.1</v>
      </c>
      <c r="S14" s="215">
        <v>1.2</v>
      </c>
      <c r="T14" s="215">
        <v>7.6</v>
      </c>
      <c r="U14" s="215">
        <v>0.4</v>
      </c>
      <c r="V14" s="215">
        <v>14.4</v>
      </c>
      <c r="W14" s="215">
        <v>25.9</v>
      </c>
      <c r="X14" s="215">
        <v>4.5999999999999996</v>
      </c>
      <c r="Y14" s="215">
        <v>64.7</v>
      </c>
      <c r="Z14" s="215">
        <v>28.2</v>
      </c>
      <c r="AA14" s="215">
        <v>36.5</v>
      </c>
      <c r="AB14" s="215">
        <v>1.9</v>
      </c>
      <c r="AC14" s="215">
        <v>0</v>
      </c>
      <c r="AD14" s="215">
        <v>1.5</v>
      </c>
      <c r="AE14" s="215">
        <v>0.4</v>
      </c>
      <c r="AF14" s="215">
        <v>5.3</v>
      </c>
    </row>
    <row r="15" spans="1:32" s="187" customFormat="1" ht="12.75" customHeight="1">
      <c r="A15" s="332"/>
      <c r="B15" s="304"/>
      <c r="C15" s="304"/>
      <c r="D15" s="305" t="s">
        <v>193</v>
      </c>
      <c r="E15" s="304"/>
      <c r="F15" s="304"/>
      <c r="G15" s="306">
        <v>100</v>
      </c>
      <c r="H15" s="307">
        <v>74.3</v>
      </c>
      <c r="I15" s="307">
        <v>13.2</v>
      </c>
      <c r="J15" s="307">
        <v>8.1999999999999993</v>
      </c>
      <c r="K15" s="307">
        <v>1.5</v>
      </c>
      <c r="L15" s="307">
        <v>0.9</v>
      </c>
      <c r="M15" s="307">
        <v>0.3</v>
      </c>
      <c r="N15" s="307">
        <v>0.8</v>
      </c>
      <c r="O15" s="307">
        <v>0.7</v>
      </c>
      <c r="P15" s="214">
        <v>24.8</v>
      </c>
      <c r="Q15" s="215">
        <v>13.5</v>
      </c>
      <c r="R15" s="215">
        <v>9</v>
      </c>
      <c r="S15" s="215">
        <v>2.2000000000000002</v>
      </c>
      <c r="T15" s="215">
        <v>6.2</v>
      </c>
      <c r="U15" s="215">
        <v>0.6</v>
      </c>
      <c r="V15" s="215">
        <v>8.1999999999999993</v>
      </c>
      <c r="W15" s="215">
        <v>21.4</v>
      </c>
      <c r="X15" s="215">
        <v>1.8</v>
      </c>
      <c r="Y15" s="215">
        <v>67.099999999999994</v>
      </c>
      <c r="Z15" s="215">
        <v>31</v>
      </c>
      <c r="AA15" s="215">
        <v>36.1</v>
      </c>
      <c r="AB15" s="215">
        <v>5</v>
      </c>
      <c r="AC15" s="215">
        <v>0.1</v>
      </c>
      <c r="AD15" s="215">
        <v>3.4</v>
      </c>
      <c r="AE15" s="215">
        <v>1.2</v>
      </c>
      <c r="AF15" s="215">
        <v>4.4000000000000004</v>
      </c>
    </row>
    <row r="16" spans="1:32" s="187" customFormat="1" ht="12.75" customHeight="1">
      <c r="A16" s="332"/>
      <c r="B16" s="305" t="s">
        <v>194</v>
      </c>
      <c r="C16" s="304"/>
      <c r="D16" s="305" t="s">
        <v>195</v>
      </c>
      <c r="E16" s="304"/>
      <c r="F16" s="304"/>
      <c r="G16" s="306">
        <v>100</v>
      </c>
      <c r="H16" s="307">
        <v>70.3</v>
      </c>
      <c r="I16" s="307">
        <v>10.7</v>
      </c>
      <c r="J16" s="307">
        <v>9.1</v>
      </c>
      <c r="K16" s="307">
        <v>2.4</v>
      </c>
      <c r="L16" s="307">
        <v>0.8</v>
      </c>
      <c r="M16" s="307">
        <v>1.3</v>
      </c>
      <c r="N16" s="307">
        <v>2.4</v>
      </c>
      <c r="O16" s="307">
        <v>3.1</v>
      </c>
      <c r="P16" s="214">
        <v>29</v>
      </c>
      <c r="Q16" s="215">
        <v>11.9</v>
      </c>
      <c r="R16" s="215">
        <v>11.6</v>
      </c>
      <c r="S16" s="215">
        <v>5.5</v>
      </c>
      <c r="T16" s="215">
        <v>10.4</v>
      </c>
      <c r="U16" s="215">
        <v>0.5</v>
      </c>
      <c r="V16" s="215">
        <v>6.1</v>
      </c>
      <c r="W16" s="215">
        <v>21.2</v>
      </c>
      <c r="X16" s="215">
        <v>2.6</v>
      </c>
      <c r="Y16" s="215">
        <v>69.5</v>
      </c>
      <c r="Z16" s="215">
        <v>33.5</v>
      </c>
      <c r="AA16" s="215">
        <v>36</v>
      </c>
      <c r="AB16" s="215">
        <v>6.9</v>
      </c>
      <c r="AC16" s="215">
        <v>0.1</v>
      </c>
      <c r="AD16" s="215">
        <v>4.7</v>
      </c>
      <c r="AE16" s="215">
        <v>2.7</v>
      </c>
      <c r="AF16" s="215">
        <v>5.3</v>
      </c>
    </row>
    <row r="17" spans="1:32" s="187" customFormat="1" ht="12.75" customHeight="1">
      <c r="A17" s="332"/>
      <c r="B17" s="304"/>
      <c r="C17" s="304"/>
      <c r="D17" s="305" t="s">
        <v>196</v>
      </c>
      <c r="E17" s="304"/>
      <c r="F17" s="304"/>
      <c r="G17" s="306">
        <v>100</v>
      </c>
      <c r="H17" s="307">
        <v>61.7</v>
      </c>
      <c r="I17" s="307">
        <v>12.4</v>
      </c>
      <c r="J17" s="307">
        <v>10.8</v>
      </c>
      <c r="K17" s="307">
        <v>3.8</v>
      </c>
      <c r="L17" s="307">
        <v>0.7</v>
      </c>
      <c r="M17" s="307">
        <v>1.2</v>
      </c>
      <c r="N17" s="307">
        <v>2.2000000000000002</v>
      </c>
      <c r="O17" s="307">
        <v>7.2</v>
      </c>
      <c r="P17" s="214">
        <v>37.6</v>
      </c>
      <c r="Q17" s="215">
        <v>13.6</v>
      </c>
      <c r="R17" s="215">
        <v>13</v>
      </c>
      <c r="S17" s="215">
        <v>11</v>
      </c>
      <c r="T17" s="215">
        <v>7.8</v>
      </c>
      <c r="U17" s="215" t="s">
        <v>377</v>
      </c>
      <c r="V17" s="215">
        <v>5.8</v>
      </c>
      <c r="W17" s="215">
        <v>22.4</v>
      </c>
      <c r="X17" s="215">
        <v>1.8</v>
      </c>
      <c r="Y17" s="215">
        <v>72.400000000000006</v>
      </c>
      <c r="Z17" s="215">
        <v>37.700000000000003</v>
      </c>
      <c r="AA17" s="215">
        <v>34.700000000000003</v>
      </c>
      <c r="AB17" s="215">
        <v>5.4</v>
      </c>
      <c r="AC17" s="215">
        <v>0.2</v>
      </c>
      <c r="AD17" s="215">
        <v>6.6</v>
      </c>
      <c r="AE17" s="215">
        <v>1.6</v>
      </c>
      <c r="AF17" s="215">
        <v>7.2</v>
      </c>
    </row>
    <row r="18" spans="1:32" s="187" customFormat="1" ht="12.75" customHeight="1">
      <c r="A18" s="332"/>
      <c r="B18" s="305" t="s">
        <v>197</v>
      </c>
      <c r="C18" s="304"/>
      <c r="D18" s="305" t="s">
        <v>36</v>
      </c>
      <c r="E18" s="304"/>
      <c r="F18" s="304"/>
      <c r="G18" s="306">
        <v>100</v>
      </c>
      <c r="H18" s="307">
        <v>58.6</v>
      </c>
      <c r="I18" s="307">
        <v>9.8000000000000007</v>
      </c>
      <c r="J18" s="307">
        <v>9.9</v>
      </c>
      <c r="K18" s="307">
        <v>2.7</v>
      </c>
      <c r="L18" s="307">
        <v>1</v>
      </c>
      <c r="M18" s="307">
        <v>2.2000000000000002</v>
      </c>
      <c r="N18" s="307">
        <v>5.0999999999999996</v>
      </c>
      <c r="O18" s="307">
        <v>10.7</v>
      </c>
      <c r="P18" s="214">
        <v>40.4</v>
      </c>
      <c r="Q18" s="215">
        <v>12</v>
      </c>
      <c r="R18" s="215">
        <v>15</v>
      </c>
      <c r="S18" s="215">
        <v>13.5</v>
      </c>
      <c r="T18" s="215">
        <v>7.8</v>
      </c>
      <c r="U18" s="215">
        <v>0.5</v>
      </c>
      <c r="V18" s="215">
        <v>5.7</v>
      </c>
      <c r="W18" s="215">
        <v>21</v>
      </c>
      <c r="X18" s="215">
        <v>2</v>
      </c>
      <c r="Y18" s="215">
        <v>66.7</v>
      </c>
      <c r="Z18" s="215">
        <v>34.1</v>
      </c>
      <c r="AA18" s="215">
        <v>32.700000000000003</v>
      </c>
      <c r="AB18" s="215">
        <v>4.7</v>
      </c>
      <c r="AC18" s="215" t="s">
        <v>190</v>
      </c>
      <c r="AD18" s="215">
        <v>5.6</v>
      </c>
      <c r="AE18" s="215">
        <v>3</v>
      </c>
      <c r="AF18" s="215">
        <v>9.8000000000000007</v>
      </c>
    </row>
    <row r="19" spans="1:32" s="187" customFormat="1" ht="12.75" customHeight="1">
      <c r="A19" s="332"/>
      <c r="B19" s="304"/>
      <c r="C19" s="304"/>
      <c r="D19" s="305" t="s">
        <v>37</v>
      </c>
      <c r="E19" s="304"/>
      <c r="F19" s="304"/>
      <c r="G19" s="306">
        <v>100</v>
      </c>
      <c r="H19" s="307">
        <v>47.6</v>
      </c>
      <c r="I19" s="307">
        <v>8.4</v>
      </c>
      <c r="J19" s="307">
        <v>10.8</v>
      </c>
      <c r="K19" s="307">
        <v>4.5999999999999996</v>
      </c>
      <c r="L19" s="307">
        <v>1.7</v>
      </c>
      <c r="M19" s="307">
        <v>1.5</v>
      </c>
      <c r="N19" s="307">
        <v>5.6</v>
      </c>
      <c r="O19" s="307">
        <v>19.7</v>
      </c>
      <c r="P19" s="214">
        <v>50.7</v>
      </c>
      <c r="Q19" s="215">
        <v>9.9</v>
      </c>
      <c r="R19" s="215">
        <v>16.399999999999999</v>
      </c>
      <c r="S19" s="215">
        <v>24.4</v>
      </c>
      <c r="T19" s="215">
        <v>9.1</v>
      </c>
      <c r="U19" s="215" t="s">
        <v>377</v>
      </c>
      <c r="V19" s="215">
        <v>5.3</v>
      </c>
      <c r="W19" s="215">
        <v>20.6</v>
      </c>
      <c r="X19" s="215">
        <v>1.3</v>
      </c>
      <c r="Y19" s="215">
        <v>56.9</v>
      </c>
      <c r="Z19" s="215">
        <v>30.6</v>
      </c>
      <c r="AA19" s="215">
        <v>26.4</v>
      </c>
      <c r="AB19" s="215">
        <v>5</v>
      </c>
      <c r="AC19" s="215">
        <v>0.1</v>
      </c>
      <c r="AD19" s="215">
        <v>5.5</v>
      </c>
      <c r="AE19" s="215">
        <v>1.3</v>
      </c>
      <c r="AF19" s="215">
        <v>9.6</v>
      </c>
    </row>
    <row r="20" spans="1:32" s="187" customFormat="1" ht="17.25" customHeight="1">
      <c r="A20" s="332"/>
      <c r="B20" s="304"/>
      <c r="C20" s="304"/>
      <c r="D20" s="304"/>
      <c r="E20" s="305" t="s">
        <v>91</v>
      </c>
      <c r="F20" s="304"/>
      <c r="G20" s="306">
        <v>100</v>
      </c>
      <c r="H20" s="307">
        <v>42.8</v>
      </c>
      <c r="I20" s="307">
        <v>12.6</v>
      </c>
      <c r="J20" s="307">
        <v>14.6</v>
      </c>
      <c r="K20" s="307">
        <v>5</v>
      </c>
      <c r="L20" s="307">
        <v>0.7</v>
      </c>
      <c r="M20" s="307">
        <v>0.8</v>
      </c>
      <c r="N20" s="307">
        <v>6.4</v>
      </c>
      <c r="O20" s="307">
        <v>17.2</v>
      </c>
      <c r="P20" s="214">
        <v>56.6</v>
      </c>
      <c r="Q20" s="215">
        <v>13.4</v>
      </c>
      <c r="R20" s="215">
        <v>20.9</v>
      </c>
      <c r="S20" s="215">
        <v>22.2</v>
      </c>
      <c r="T20" s="215">
        <v>6.4</v>
      </c>
      <c r="U20" s="215">
        <v>0.2</v>
      </c>
      <c r="V20" s="215">
        <v>7.8</v>
      </c>
      <c r="W20" s="215">
        <v>24.5</v>
      </c>
      <c r="X20" s="215">
        <v>3.9</v>
      </c>
      <c r="Y20" s="215">
        <v>49.3</v>
      </c>
      <c r="Z20" s="215">
        <v>26.3</v>
      </c>
      <c r="AA20" s="215">
        <v>22.9</v>
      </c>
      <c r="AB20" s="215">
        <v>3.6</v>
      </c>
      <c r="AC20" s="215">
        <v>0.2</v>
      </c>
      <c r="AD20" s="215">
        <v>5.0999999999999996</v>
      </c>
      <c r="AE20" s="215">
        <v>4.2</v>
      </c>
      <c r="AF20" s="215">
        <v>3.6</v>
      </c>
    </row>
    <row r="21" spans="1:32" s="187" customFormat="1" ht="12.75" customHeight="1">
      <c r="A21" s="332"/>
      <c r="B21" s="304"/>
      <c r="C21" s="304"/>
      <c r="D21" s="305" t="s">
        <v>38</v>
      </c>
      <c r="E21" s="305" t="s">
        <v>188</v>
      </c>
      <c r="F21" s="304"/>
      <c r="G21" s="306">
        <v>100</v>
      </c>
      <c r="H21" s="307">
        <v>43.9</v>
      </c>
      <c r="I21" s="307" t="s">
        <v>92</v>
      </c>
      <c r="J21" s="307" t="s">
        <v>92</v>
      </c>
      <c r="K21" s="307" t="s">
        <v>92</v>
      </c>
      <c r="L21" s="307">
        <v>2.2000000000000002</v>
      </c>
      <c r="M21" s="307" t="s">
        <v>92</v>
      </c>
      <c r="N21" s="307" t="s">
        <v>92</v>
      </c>
      <c r="O21" s="307" t="s">
        <v>92</v>
      </c>
      <c r="P21" s="214">
        <v>53.9</v>
      </c>
      <c r="Q21" s="215" t="s">
        <v>92</v>
      </c>
      <c r="R21" s="215" t="s">
        <v>92</v>
      </c>
      <c r="S21" s="215" t="s">
        <v>92</v>
      </c>
      <c r="T21" s="215">
        <v>6.4</v>
      </c>
      <c r="U21" s="215">
        <v>0.2</v>
      </c>
      <c r="V21" s="215">
        <v>6.5</v>
      </c>
      <c r="W21" s="215">
        <v>28.1</v>
      </c>
      <c r="X21" s="215">
        <v>1</v>
      </c>
      <c r="Y21" s="215">
        <v>46.2</v>
      </c>
      <c r="Z21" s="215">
        <v>24.6</v>
      </c>
      <c r="AA21" s="215">
        <v>21.6</v>
      </c>
      <c r="AB21" s="215">
        <v>4.3</v>
      </c>
      <c r="AC21" s="215">
        <v>0.1</v>
      </c>
      <c r="AD21" s="215">
        <v>4.7</v>
      </c>
      <c r="AE21" s="215">
        <v>3.7</v>
      </c>
      <c r="AF21" s="215">
        <v>5.9</v>
      </c>
    </row>
    <row r="22" spans="1:32" s="187" customFormat="1" ht="12.75" customHeight="1">
      <c r="A22" s="332"/>
      <c r="B22" s="304"/>
      <c r="C22" s="304"/>
      <c r="D22" s="305" t="s">
        <v>39</v>
      </c>
      <c r="E22" s="304"/>
      <c r="F22" s="304"/>
      <c r="G22" s="306">
        <v>100</v>
      </c>
      <c r="H22" s="307" t="s">
        <v>92</v>
      </c>
      <c r="I22" s="307" t="s">
        <v>92</v>
      </c>
      <c r="J22" s="307" t="s">
        <v>92</v>
      </c>
      <c r="K22" s="307" t="s">
        <v>92</v>
      </c>
      <c r="L22" s="307" t="s">
        <v>376</v>
      </c>
      <c r="M22" s="307" t="s">
        <v>92</v>
      </c>
      <c r="N22" s="307" t="s">
        <v>92</v>
      </c>
      <c r="O22" s="307" t="s">
        <v>92</v>
      </c>
      <c r="P22" s="214" t="s">
        <v>92</v>
      </c>
      <c r="Q22" s="215" t="s">
        <v>92</v>
      </c>
      <c r="R22" s="215" t="s">
        <v>92</v>
      </c>
      <c r="S22" s="215" t="s">
        <v>92</v>
      </c>
      <c r="T22" s="215">
        <v>6.4</v>
      </c>
      <c r="U22" s="215" t="s">
        <v>378</v>
      </c>
      <c r="V22" s="215">
        <v>9.3000000000000007</v>
      </c>
      <c r="W22" s="215" t="s">
        <v>92</v>
      </c>
      <c r="X22" s="215" t="s">
        <v>92</v>
      </c>
      <c r="Y22" s="215">
        <v>49.1</v>
      </c>
      <c r="Z22" s="215">
        <v>28.4</v>
      </c>
      <c r="AA22" s="215">
        <v>20.7</v>
      </c>
      <c r="AB22" s="215">
        <v>3.7</v>
      </c>
      <c r="AC22" s="215">
        <v>0.2</v>
      </c>
      <c r="AD22" s="215">
        <v>5.6</v>
      </c>
      <c r="AE22" s="215">
        <v>4.5</v>
      </c>
      <c r="AF22" s="215">
        <v>3.2</v>
      </c>
    </row>
    <row r="23" spans="1:32" s="187" customFormat="1" ht="12.75" customHeight="1">
      <c r="A23" s="332"/>
      <c r="B23" s="304"/>
      <c r="C23" s="304"/>
      <c r="D23" s="305" t="s">
        <v>40</v>
      </c>
      <c r="E23" s="304"/>
      <c r="F23" s="304"/>
      <c r="G23" s="306">
        <v>100</v>
      </c>
      <c r="H23" s="307" t="s">
        <v>92</v>
      </c>
      <c r="I23" s="307" t="s">
        <v>92</v>
      </c>
      <c r="J23" s="307" t="s">
        <v>92</v>
      </c>
      <c r="K23" s="307" t="s">
        <v>92</v>
      </c>
      <c r="L23" s="307" t="s">
        <v>375</v>
      </c>
      <c r="M23" s="307" t="s">
        <v>92</v>
      </c>
      <c r="N23" s="307" t="s">
        <v>92</v>
      </c>
      <c r="O23" s="307" t="s">
        <v>92</v>
      </c>
      <c r="P23" s="214" t="s">
        <v>92</v>
      </c>
      <c r="Q23" s="215" t="s">
        <v>92</v>
      </c>
      <c r="R23" s="215" t="s">
        <v>92</v>
      </c>
      <c r="S23" s="215" t="s">
        <v>92</v>
      </c>
      <c r="T23" s="215">
        <v>6.5</v>
      </c>
      <c r="U23" s="215">
        <v>0.2</v>
      </c>
      <c r="V23" s="215">
        <v>7.4</v>
      </c>
      <c r="W23" s="215" t="s">
        <v>92</v>
      </c>
      <c r="X23" s="215">
        <v>0.6</v>
      </c>
      <c r="Y23" s="215">
        <v>52.3</v>
      </c>
      <c r="Z23" s="215">
        <v>25.9</v>
      </c>
      <c r="AA23" s="215">
        <v>26.4</v>
      </c>
      <c r="AB23" s="215">
        <v>3</v>
      </c>
      <c r="AC23" s="215">
        <v>0.3</v>
      </c>
      <c r="AD23" s="215">
        <v>4.9000000000000004</v>
      </c>
      <c r="AE23" s="215">
        <v>4.3</v>
      </c>
      <c r="AF23" s="215">
        <v>1.8</v>
      </c>
    </row>
    <row r="24" spans="1:32" s="187" customFormat="1" ht="18" customHeight="1">
      <c r="A24" s="332"/>
      <c r="B24" s="305" t="s">
        <v>198</v>
      </c>
      <c r="C24" s="304"/>
      <c r="D24" s="304"/>
      <c r="E24" s="305" t="s">
        <v>91</v>
      </c>
      <c r="F24" s="304"/>
      <c r="G24" s="306">
        <v>100</v>
      </c>
      <c r="H24" s="307" t="s">
        <v>92</v>
      </c>
      <c r="I24" s="307" t="s">
        <v>92</v>
      </c>
      <c r="J24" s="307" t="s">
        <v>92</v>
      </c>
      <c r="K24" s="307" t="s">
        <v>92</v>
      </c>
      <c r="L24" s="307" t="s">
        <v>375</v>
      </c>
      <c r="M24" s="307" t="s">
        <v>92</v>
      </c>
      <c r="N24" s="307" t="s">
        <v>92</v>
      </c>
      <c r="O24" s="307" t="s">
        <v>92</v>
      </c>
      <c r="P24" s="214" t="s">
        <v>92</v>
      </c>
      <c r="Q24" s="215" t="s">
        <v>92</v>
      </c>
      <c r="R24" s="215" t="s">
        <v>92</v>
      </c>
      <c r="S24" s="215" t="s">
        <v>92</v>
      </c>
      <c r="T24" s="215">
        <v>5.4</v>
      </c>
      <c r="U24" s="215">
        <v>0.2</v>
      </c>
      <c r="V24" s="215" t="s">
        <v>92</v>
      </c>
      <c r="W24" s="215">
        <v>14.1</v>
      </c>
      <c r="X24" s="215">
        <v>0.4</v>
      </c>
      <c r="Y24" s="215">
        <v>65.099999999999994</v>
      </c>
      <c r="Z24" s="215">
        <v>36.1</v>
      </c>
      <c r="AA24" s="215">
        <v>29</v>
      </c>
      <c r="AB24" s="215">
        <v>3.3</v>
      </c>
      <c r="AC24" s="215">
        <v>0.3</v>
      </c>
      <c r="AD24" s="215">
        <v>5.2</v>
      </c>
      <c r="AE24" s="215">
        <v>5.2</v>
      </c>
      <c r="AF24" s="215">
        <v>0.5</v>
      </c>
    </row>
    <row r="25" spans="1:32" s="187" customFormat="1" ht="12.75" customHeight="1">
      <c r="A25" s="332"/>
      <c r="B25" s="305" t="s">
        <v>199</v>
      </c>
      <c r="C25" s="304"/>
      <c r="D25" s="305" t="s">
        <v>41</v>
      </c>
      <c r="E25" s="305" t="s">
        <v>188</v>
      </c>
      <c r="F25" s="304"/>
      <c r="G25" s="306">
        <v>100</v>
      </c>
      <c r="H25" s="307" t="s">
        <v>92</v>
      </c>
      <c r="I25" s="307" t="s">
        <v>92</v>
      </c>
      <c r="J25" s="307" t="s">
        <v>92</v>
      </c>
      <c r="K25" s="307" t="s">
        <v>92</v>
      </c>
      <c r="L25" s="307" t="s">
        <v>92</v>
      </c>
      <c r="M25" s="307" t="s">
        <v>92</v>
      </c>
      <c r="N25" s="307" t="s">
        <v>92</v>
      </c>
      <c r="O25" s="307" t="s">
        <v>92</v>
      </c>
      <c r="P25" s="214" t="s">
        <v>92</v>
      </c>
      <c r="Q25" s="215" t="s">
        <v>92</v>
      </c>
      <c r="R25" s="215" t="s">
        <v>92</v>
      </c>
      <c r="S25" s="215" t="s">
        <v>92</v>
      </c>
      <c r="T25" s="215">
        <v>6.5</v>
      </c>
      <c r="U25" s="215">
        <v>0.1</v>
      </c>
      <c r="V25" s="215">
        <v>4.5</v>
      </c>
      <c r="W25" s="215">
        <v>15.8</v>
      </c>
      <c r="X25" s="215">
        <v>0.2</v>
      </c>
      <c r="Y25" s="215">
        <v>61.3</v>
      </c>
      <c r="Z25" s="215">
        <v>32.5</v>
      </c>
      <c r="AA25" s="215">
        <v>28.9</v>
      </c>
      <c r="AB25" s="215">
        <v>4.0999999999999996</v>
      </c>
      <c r="AC25" s="215">
        <v>0.2</v>
      </c>
      <c r="AD25" s="215">
        <v>6</v>
      </c>
      <c r="AE25" s="215">
        <v>5.4</v>
      </c>
      <c r="AF25" s="215">
        <v>0.5</v>
      </c>
    </row>
    <row r="26" spans="1:32" s="187" customFormat="1" ht="12.75" customHeight="1">
      <c r="A26" s="332"/>
      <c r="B26" s="305" t="s">
        <v>194</v>
      </c>
      <c r="C26" s="304"/>
      <c r="D26" s="305" t="s">
        <v>42</v>
      </c>
      <c r="E26" s="304"/>
      <c r="F26" s="304"/>
      <c r="G26" s="306">
        <v>100</v>
      </c>
      <c r="H26" s="307" t="s">
        <v>92</v>
      </c>
      <c r="I26" s="307" t="s">
        <v>92</v>
      </c>
      <c r="J26" s="307" t="s">
        <v>92</v>
      </c>
      <c r="K26" s="307" t="s">
        <v>92</v>
      </c>
      <c r="L26" s="307" t="s">
        <v>92</v>
      </c>
      <c r="M26" s="307" t="s">
        <v>92</v>
      </c>
      <c r="N26" s="307" t="s">
        <v>92</v>
      </c>
      <c r="O26" s="307" t="s">
        <v>92</v>
      </c>
      <c r="P26" s="214" t="s">
        <v>92</v>
      </c>
      <c r="Q26" s="215" t="s">
        <v>92</v>
      </c>
      <c r="R26" s="215" t="s">
        <v>92</v>
      </c>
      <c r="S26" s="215" t="s">
        <v>92</v>
      </c>
      <c r="T26" s="215">
        <v>5.3</v>
      </c>
      <c r="U26" s="215" t="s">
        <v>377</v>
      </c>
      <c r="V26" s="215" t="s">
        <v>92</v>
      </c>
      <c r="W26" s="215" t="s">
        <v>92</v>
      </c>
      <c r="X26" s="215">
        <v>0.5</v>
      </c>
      <c r="Y26" s="215">
        <v>62.5</v>
      </c>
      <c r="Z26" s="215">
        <v>35.299999999999997</v>
      </c>
      <c r="AA26" s="215">
        <v>27.1</v>
      </c>
      <c r="AB26" s="215">
        <v>2.7</v>
      </c>
      <c r="AC26" s="215">
        <v>0.3</v>
      </c>
      <c r="AD26" s="215">
        <v>5.5</v>
      </c>
      <c r="AE26" s="215">
        <v>5.5</v>
      </c>
      <c r="AF26" s="215">
        <v>0.6</v>
      </c>
    </row>
    <row r="27" spans="1:32" s="187" customFormat="1" ht="12.75" customHeight="1">
      <c r="A27" s="332"/>
      <c r="B27" s="305" t="s">
        <v>197</v>
      </c>
      <c r="C27" s="304"/>
      <c r="D27" s="305" t="s">
        <v>43</v>
      </c>
      <c r="E27" s="304"/>
      <c r="F27" s="304"/>
      <c r="G27" s="306">
        <v>100</v>
      </c>
      <c r="H27" s="307" t="s">
        <v>92</v>
      </c>
      <c r="I27" s="307" t="s">
        <v>92</v>
      </c>
      <c r="J27" s="307" t="s">
        <v>92</v>
      </c>
      <c r="K27" s="307" t="s">
        <v>92</v>
      </c>
      <c r="L27" s="307" t="s">
        <v>92</v>
      </c>
      <c r="M27" s="307" t="s">
        <v>92</v>
      </c>
      <c r="N27" s="307" t="s">
        <v>92</v>
      </c>
      <c r="O27" s="307" t="s">
        <v>92</v>
      </c>
      <c r="P27" s="214" t="s">
        <v>92</v>
      </c>
      <c r="Q27" s="215" t="s">
        <v>92</v>
      </c>
      <c r="R27" s="215" t="s">
        <v>92</v>
      </c>
      <c r="S27" s="215" t="s">
        <v>92</v>
      </c>
      <c r="T27" s="215">
        <v>4.3</v>
      </c>
      <c r="U27" s="215">
        <v>0.3</v>
      </c>
      <c r="V27" s="215" t="s">
        <v>92</v>
      </c>
      <c r="W27" s="215" t="s">
        <v>92</v>
      </c>
      <c r="X27" s="215">
        <v>0.4</v>
      </c>
      <c r="Y27" s="215">
        <v>71.3</v>
      </c>
      <c r="Z27" s="215">
        <v>40.5</v>
      </c>
      <c r="AA27" s="215">
        <v>30.8</v>
      </c>
      <c r="AB27" s="215">
        <v>3.2</v>
      </c>
      <c r="AC27" s="215">
        <v>0.4</v>
      </c>
      <c r="AD27" s="215">
        <v>4</v>
      </c>
      <c r="AE27" s="215">
        <v>4.7</v>
      </c>
      <c r="AF27" s="215">
        <v>0.4</v>
      </c>
    </row>
    <row r="28" spans="1:32" s="187" customFormat="1" ht="6" customHeight="1" thickBot="1">
      <c r="A28" s="332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7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</row>
    <row r="29" spans="1:32" s="187" customFormat="1" ht="8.25" customHeight="1">
      <c r="A29" s="332"/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</row>
    <row r="30" spans="1:32" s="187" customFormat="1" ht="8.25" customHeight="1" thickBot="1">
      <c r="A30" s="332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</row>
    <row r="31" spans="1:32" s="193" customFormat="1" ht="24" customHeight="1">
      <c r="A31" s="332"/>
      <c r="B31" s="189"/>
      <c r="C31" s="189"/>
      <c r="D31" s="189"/>
      <c r="E31" s="189"/>
      <c r="F31" s="189"/>
      <c r="G31" s="353" t="s">
        <v>379</v>
      </c>
      <c r="H31" s="345"/>
      <c r="I31" s="345"/>
      <c r="J31" s="345"/>
      <c r="K31" s="354"/>
      <c r="L31" s="355" t="s">
        <v>380</v>
      </c>
      <c r="M31" s="356" t="s">
        <v>381</v>
      </c>
      <c r="N31" s="344" t="s">
        <v>223</v>
      </c>
      <c r="O31" s="354"/>
      <c r="P31" s="192" t="s">
        <v>200</v>
      </c>
      <c r="Q31" s="341" t="s">
        <v>233</v>
      </c>
      <c r="R31" s="359" t="s">
        <v>224</v>
      </c>
      <c r="S31" s="360" t="s">
        <v>225</v>
      </c>
      <c r="T31" s="355" t="s">
        <v>382</v>
      </c>
      <c r="U31" s="355" t="s">
        <v>383</v>
      </c>
      <c r="V31" s="192" t="s">
        <v>201</v>
      </c>
      <c r="W31" s="344" t="s">
        <v>226</v>
      </c>
      <c r="X31" s="345"/>
      <c r="Y31" s="345"/>
      <c r="Z31" s="345"/>
      <c r="AA31" s="198"/>
      <c r="AB31" s="198"/>
      <c r="AC31" s="198"/>
      <c r="AD31" s="198"/>
      <c r="AE31" s="198"/>
      <c r="AF31" s="198"/>
    </row>
    <row r="32" spans="1:32" s="193" customFormat="1" ht="21" customHeight="1">
      <c r="A32" s="332"/>
      <c r="B32" s="198"/>
      <c r="C32" s="198"/>
      <c r="D32" s="198"/>
      <c r="E32" s="198"/>
      <c r="F32" s="198"/>
      <c r="G32" s="197"/>
      <c r="H32" s="197"/>
      <c r="I32" s="199" t="s">
        <v>175</v>
      </c>
      <c r="J32" s="200"/>
      <c r="K32" s="308"/>
      <c r="L32" s="327"/>
      <c r="M32" s="357"/>
      <c r="N32" s="334" t="s">
        <v>227</v>
      </c>
      <c r="O32" s="363" t="s">
        <v>228</v>
      </c>
      <c r="P32" s="197"/>
      <c r="Q32" s="342"/>
      <c r="R32" s="357"/>
      <c r="S32" s="361"/>
      <c r="T32" s="327"/>
      <c r="U32" s="327"/>
      <c r="V32" s="202" t="s">
        <v>202</v>
      </c>
      <c r="W32" s="327" t="s">
        <v>229</v>
      </c>
      <c r="X32" s="327" t="s">
        <v>230</v>
      </c>
      <c r="Y32" s="327" t="s">
        <v>231</v>
      </c>
      <c r="Z32" s="329" t="s">
        <v>232</v>
      </c>
      <c r="AA32" s="219"/>
      <c r="AB32" s="219"/>
      <c r="AC32" s="219"/>
      <c r="AD32" s="198"/>
      <c r="AE32" s="198"/>
      <c r="AF32" s="198"/>
    </row>
    <row r="33" spans="1:32" s="193" customFormat="1" ht="21" customHeight="1">
      <c r="A33" s="332"/>
      <c r="B33" s="198"/>
      <c r="C33" s="198"/>
      <c r="D33" s="198"/>
      <c r="E33" s="198"/>
      <c r="F33" s="198"/>
      <c r="G33" s="197"/>
      <c r="H33" s="202" t="s">
        <v>177</v>
      </c>
      <c r="I33" s="197"/>
      <c r="J33" s="202" t="s">
        <v>178</v>
      </c>
      <c r="K33" s="303" t="s">
        <v>384</v>
      </c>
      <c r="L33" s="327"/>
      <c r="M33" s="357"/>
      <c r="N33" s="335"/>
      <c r="O33" s="335"/>
      <c r="P33" s="197"/>
      <c r="Q33" s="342"/>
      <c r="R33" s="357"/>
      <c r="S33" s="361"/>
      <c r="T33" s="327"/>
      <c r="U33" s="327"/>
      <c r="V33" s="202" t="s">
        <v>203</v>
      </c>
      <c r="W33" s="327"/>
      <c r="X33" s="327" t="s">
        <v>204</v>
      </c>
      <c r="Y33" s="327" t="s">
        <v>205</v>
      </c>
      <c r="Z33" s="329"/>
      <c r="AA33" s="219"/>
      <c r="AB33" s="219"/>
      <c r="AC33" s="219"/>
      <c r="AD33" s="198"/>
      <c r="AE33" s="198"/>
      <c r="AF33" s="198"/>
    </row>
    <row r="34" spans="1:32" s="193" customFormat="1" ht="21" customHeight="1">
      <c r="A34" s="332"/>
      <c r="B34" s="301" t="s">
        <v>179</v>
      </c>
      <c r="C34" s="301"/>
      <c r="D34" s="301"/>
      <c r="E34" s="301"/>
      <c r="F34" s="301"/>
      <c r="G34" s="202" t="s">
        <v>91</v>
      </c>
      <c r="H34" s="202" t="s">
        <v>180</v>
      </c>
      <c r="I34" s="202" t="s">
        <v>91</v>
      </c>
      <c r="J34" s="202" t="s">
        <v>181</v>
      </c>
      <c r="K34" s="303" t="s">
        <v>385</v>
      </c>
      <c r="L34" s="327"/>
      <c r="M34" s="357"/>
      <c r="N34" s="335"/>
      <c r="O34" s="335"/>
      <c r="P34" s="197"/>
      <c r="Q34" s="342"/>
      <c r="R34" s="357"/>
      <c r="S34" s="361"/>
      <c r="T34" s="327"/>
      <c r="U34" s="327"/>
      <c r="V34" s="202" t="s">
        <v>206</v>
      </c>
      <c r="W34" s="327"/>
      <c r="X34" s="327"/>
      <c r="Y34" s="327"/>
      <c r="Z34" s="329"/>
      <c r="AA34" s="219"/>
      <c r="AB34" s="219"/>
      <c r="AC34" s="219"/>
      <c r="AD34" s="198"/>
      <c r="AE34" s="198"/>
      <c r="AF34" s="198"/>
    </row>
    <row r="35" spans="1:32" s="193" customFormat="1" ht="21" customHeight="1">
      <c r="A35" s="332"/>
      <c r="B35" s="198"/>
      <c r="C35" s="198"/>
      <c r="D35" s="198"/>
      <c r="E35" s="198"/>
      <c r="F35" s="198"/>
      <c r="G35" s="197"/>
      <c r="H35" s="202" t="s">
        <v>182</v>
      </c>
      <c r="I35" s="197"/>
      <c r="J35" s="202" t="s">
        <v>182</v>
      </c>
      <c r="K35" s="303" t="s">
        <v>386</v>
      </c>
      <c r="L35" s="327"/>
      <c r="M35" s="357"/>
      <c r="N35" s="335"/>
      <c r="O35" s="335"/>
      <c r="P35" s="197"/>
      <c r="Q35" s="342"/>
      <c r="R35" s="357"/>
      <c r="S35" s="361"/>
      <c r="T35" s="327"/>
      <c r="U35" s="327"/>
      <c r="V35" s="202" t="s">
        <v>207</v>
      </c>
      <c r="W35" s="327"/>
      <c r="X35" s="327" t="s">
        <v>208</v>
      </c>
      <c r="Y35" s="327" t="s">
        <v>209</v>
      </c>
      <c r="Z35" s="329"/>
      <c r="AA35" s="219"/>
      <c r="AB35" s="219"/>
      <c r="AC35" s="219"/>
      <c r="AD35" s="198"/>
      <c r="AE35" s="198"/>
      <c r="AF35" s="198"/>
    </row>
    <row r="36" spans="1:32" s="193" customFormat="1" ht="21" customHeight="1">
      <c r="A36" s="332"/>
      <c r="B36" s="198"/>
      <c r="C36" s="198"/>
      <c r="D36" s="198"/>
      <c r="E36" s="198"/>
      <c r="F36" s="198"/>
      <c r="G36" s="197"/>
      <c r="H36" s="202" t="s">
        <v>183</v>
      </c>
      <c r="I36" s="197"/>
      <c r="J36" s="202" t="s">
        <v>183</v>
      </c>
      <c r="K36" s="201"/>
      <c r="L36" s="327"/>
      <c r="M36" s="357"/>
      <c r="N36" s="335"/>
      <c r="O36" s="335"/>
      <c r="P36" s="197"/>
      <c r="Q36" s="342"/>
      <c r="R36" s="357"/>
      <c r="S36" s="361"/>
      <c r="T36" s="327"/>
      <c r="U36" s="327"/>
      <c r="V36" s="202" t="s">
        <v>210</v>
      </c>
      <c r="W36" s="327"/>
      <c r="X36" s="327"/>
      <c r="Y36" s="327"/>
      <c r="Z36" s="329"/>
      <c r="AA36" s="219"/>
      <c r="AB36" s="219"/>
      <c r="AC36" s="219"/>
      <c r="AD36" s="198"/>
      <c r="AE36" s="198"/>
      <c r="AF36" s="198"/>
    </row>
    <row r="37" spans="1:32" s="193" customFormat="1" ht="21" customHeight="1">
      <c r="A37" s="332"/>
      <c r="B37" s="206"/>
      <c r="C37" s="206"/>
      <c r="D37" s="206"/>
      <c r="E37" s="206"/>
      <c r="F37" s="206"/>
      <c r="G37" s="210" t="s">
        <v>185</v>
      </c>
      <c r="H37" s="210" t="s">
        <v>185</v>
      </c>
      <c r="I37" s="210" t="s">
        <v>185</v>
      </c>
      <c r="J37" s="210" t="s">
        <v>185</v>
      </c>
      <c r="K37" s="208" t="s">
        <v>185</v>
      </c>
      <c r="L37" s="328"/>
      <c r="M37" s="358"/>
      <c r="N37" s="336"/>
      <c r="O37" s="336"/>
      <c r="P37" s="209" t="s">
        <v>211</v>
      </c>
      <c r="Q37" s="343"/>
      <c r="R37" s="358"/>
      <c r="S37" s="362"/>
      <c r="T37" s="328"/>
      <c r="U37" s="328"/>
      <c r="V37" s="209" t="s">
        <v>212</v>
      </c>
      <c r="W37" s="328"/>
      <c r="X37" s="328" t="s">
        <v>213</v>
      </c>
      <c r="Y37" s="328" t="s">
        <v>214</v>
      </c>
      <c r="Z37" s="330"/>
      <c r="AA37" s="219"/>
      <c r="AB37" s="219"/>
      <c r="AC37" s="219"/>
      <c r="AD37" s="198"/>
      <c r="AE37" s="198"/>
      <c r="AF37" s="198"/>
    </row>
    <row r="38" spans="1:32" s="187" customFormat="1" ht="6.75" customHeight="1">
      <c r="A38" s="332"/>
      <c r="B38" s="304"/>
      <c r="C38" s="304"/>
      <c r="D38" s="304"/>
      <c r="E38" s="304"/>
      <c r="F38" s="304"/>
      <c r="G38" s="309" t="s">
        <v>186</v>
      </c>
      <c r="H38" s="282" t="s">
        <v>186</v>
      </c>
      <c r="I38" s="282" t="s">
        <v>186</v>
      </c>
      <c r="J38" s="304"/>
      <c r="K38" s="310"/>
      <c r="L38" s="211"/>
      <c r="M38" s="304"/>
      <c r="N38" s="304"/>
      <c r="O38" s="304"/>
      <c r="P38" s="304"/>
      <c r="Q38" s="304"/>
      <c r="R38" s="304"/>
      <c r="S38" s="304"/>
      <c r="T38" s="282" t="s">
        <v>215</v>
      </c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</row>
    <row r="39" spans="1:32" s="187" customFormat="1" ht="12.75" customHeight="1">
      <c r="A39" s="332"/>
      <c r="B39" s="282" t="s">
        <v>52</v>
      </c>
      <c r="C39" s="304"/>
      <c r="D39" s="305" t="s">
        <v>187</v>
      </c>
      <c r="E39" s="305" t="s">
        <v>188</v>
      </c>
      <c r="F39" s="304"/>
      <c r="G39" s="214" t="s">
        <v>189</v>
      </c>
      <c r="H39" s="215" t="s">
        <v>189</v>
      </c>
      <c r="I39" s="215" t="s">
        <v>189</v>
      </c>
      <c r="J39" s="311" t="s">
        <v>189</v>
      </c>
      <c r="K39" s="312" t="s">
        <v>189</v>
      </c>
      <c r="L39" s="214">
        <v>1.5</v>
      </c>
      <c r="M39" s="215">
        <v>1.1000000000000001</v>
      </c>
      <c r="N39" s="215">
        <v>3.1</v>
      </c>
      <c r="O39" s="215">
        <v>1.4</v>
      </c>
      <c r="P39" s="215" t="s">
        <v>377</v>
      </c>
      <c r="Q39" s="215" t="s">
        <v>377</v>
      </c>
      <c r="R39" s="215">
        <v>0.3</v>
      </c>
      <c r="S39" s="215" t="s">
        <v>377</v>
      </c>
      <c r="T39" s="215" t="s">
        <v>190</v>
      </c>
      <c r="U39" s="215" t="s">
        <v>377</v>
      </c>
      <c r="V39" s="215" t="s">
        <v>190</v>
      </c>
      <c r="W39" s="215">
        <v>3.5</v>
      </c>
      <c r="X39" s="215" t="s">
        <v>190</v>
      </c>
      <c r="Y39" s="215" t="s">
        <v>190</v>
      </c>
      <c r="Z39" s="215">
        <v>1.6</v>
      </c>
      <c r="AA39" s="221"/>
      <c r="AB39" s="222"/>
      <c r="AC39" s="222"/>
      <c r="AD39" s="304"/>
      <c r="AE39" s="304"/>
      <c r="AF39" s="304"/>
    </row>
    <row r="40" spans="1:32" s="187" customFormat="1" ht="17.25" customHeight="1">
      <c r="A40" s="332"/>
      <c r="B40" s="304"/>
      <c r="C40" s="304"/>
      <c r="D40" s="304"/>
      <c r="E40" s="305" t="s">
        <v>91</v>
      </c>
      <c r="F40" s="304"/>
      <c r="G40" s="214" t="s">
        <v>189</v>
      </c>
      <c r="H40" s="215" t="s">
        <v>189</v>
      </c>
      <c r="I40" s="215" t="s">
        <v>189</v>
      </c>
      <c r="J40" s="311" t="s">
        <v>189</v>
      </c>
      <c r="K40" s="312" t="s">
        <v>189</v>
      </c>
      <c r="L40" s="214">
        <v>3.1</v>
      </c>
      <c r="M40" s="215">
        <v>0.2</v>
      </c>
      <c r="N40" s="215">
        <v>4</v>
      </c>
      <c r="O40" s="215">
        <v>0.6</v>
      </c>
      <c r="P40" s="215" t="s">
        <v>190</v>
      </c>
      <c r="Q40" s="215">
        <v>0</v>
      </c>
      <c r="R40" s="215">
        <v>0.5</v>
      </c>
      <c r="S40" s="215">
        <v>4.5999999999999996</v>
      </c>
      <c r="T40" s="215">
        <v>0.5</v>
      </c>
      <c r="U40" s="215">
        <v>0</v>
      </c>
      <c r="V40" s="215" t="s">
        <v>190</v>
      </c>
      <c r="W40" s="215">
        <v>5.8</v>
      </c>
      <c r="X40" s="215">
        <v>0.3</v>
      </c>
      <c r="Y40" s="215">
        <v>0.5</v>
      </c>
      <c r="Z40" s="215">
        <v>3.6</v>
      </c>
      <c r="AA40" s="222"/>
      <c r="AB40" s="222"/>
      <c r="AC40" s="222"/>
      <c r="AD40" s="304"/>
      <c r="AE40" s="304"/>
      <c r="AF40" s="304"/>
    </row>
    <row r="41" spans="1:32" s="187" customFormat="1" ht="12.75" customHeight="1">
      <c r="A41" s="332"/>
      <c r="B41" s="305" t="s">
        <v>191</v>
      </c>
      <c r="C41" s="304"/>
      <c r="D41" s="305" t="s">
        <v>192</v>
      </c>
      <c r="E41" s="305" t="s">
        <v>188</v>
      </c>
      <c r="F41" s="304"/>
      <c r="G41" s="214" t="s">
        <v>189</v>
      </c>
      <c r="H41" s="215" t="s">
        <v>189</v>
      </c>
      <c r="I41" s="215" t="s">
        <v>189</v>
      </c>
      <c r="J41" s="311" t="s">
        <v>189</v>
      </c>
      <c r="K41" s="312" t="s">
        <v>189</v>
      </c>
      <c r="L41" s="214">
        <v>2.8</v>
      </c>
      <c r="M41" s="215">
        <v>0.4</v>
      </c>
      <c r="N41" s="215">
        <v>4.8</v>
      </c>
      <c r="O41" s="215">
        <v>1.3</v>
      </c>
      <c r="P41" s="215" t="s">
        <v>190</v>
      </c>
      <c r="Q41" s="215" t="s">
        <v>190</v>
      </c>
      <c r="R41" s="215">
        <v>0.7</v>
      </c>
      <c r="S41" s="215">
        <v>4.5999999999999996</v>
      </c>
      <c r="T41" s="215">
        <v>0.2</v>
      </c>
      <c r="U41" s="215">
        <v>0</v>
      </c>
      <c r="V41" s="215" t="s">
        <v>190</v>
      </c>
      <c r="W41" s="215">
        <v>6.8</v>
      </c>
      <c r="X41" s="215">
        <v>0</v>
      </c>
      <c r="Y41" s="215">
        <v>0.9</v>
      </c>
      <c r="Z41" s="215">
        <v>4</v>
      </c>
      <c r="AA41" s="222"/>
      <c r="AB41" s="222"/>
      <c r="AC41" s="222"/>
      <c r="AD41" s="304"/>
      <c r="AE41" s="304"/>
      <c r="AF41" s="304"/>
    </row>
    <row r="42" spans="1:32" s="187" customFormat="1" ht="12.75" customHeight="1">
      <c r="A42" s="332"/>
      <c r="B42" s="304"/>
      <c r="C42" s="304"/>
      <c r="D42" s="305" t="s">
        <v>193</v>
      </c>
      <c r="E42" s="304"/>
      <c r="F42" s="304"/>
      <c r="G42" s="214" t="s">
        <v>189</v>
      </c>
      <c r="H42" s="215" t="s">
        <v>189</v>
      </c>
      <c r="I42" s="215" t="s">
        <v>189</v>
      </c>
      <c r="J42" s="311" t="s">
        <v>189</v>
      </c>
      <c r="K42" s="312" t="s">
        <v>189</v>
      </c>
      <c r="L42" s="214">
        <v>1.5</v>
      </c>
      <c r="M42" s="215">
        <v>0</v>
      </c>
      <c r="N42" s="215">
        <v>4.5</v>
      </c>
      <c r="O42" s="215">
        <v>0.5</v>
      </c>
      <c r="P42" s="215" t="s">
        <v>190</v>
      </c>
      <c r="Q42" s="215">
        <v>0.1</v>
      </c>
      <c r="R42" s="215">
        <v>0.7</v>
      </c>
      <c r="S42" s="215" t="s">
        <v>377</v>
      </c>
      <c r="T42" s="215">
        <v>0.3</v>
      </c>
      <c r="U42" s="215">
        <v>0</v>
      </c>
      <c r="V42" s="215" t="s">
        <v>190</v>
      </c>
      <c r="W42" s="215">
        <v>6.9</v>
      </c>
      <c r="X42" s="215">
        <v>0.4</v>
      </c>
      <c r="Y42" s="215">
        <v>0.4</v>
      </c>
      <c r="Z42" s="215">
        <v>3.5</v>
      </c>
      <c r="AA42" s="222"/>
      <c r="AB42" s="222"/>
      <c r="AC42" s="222"/>
      <c r="AD42" s="304"/>
      <c r="AE42" s="304"/>
      <c r="AF42" s="304"/>
    </row>
    <row r="43" spans="1:32" s="187" customFormat="1" ht="12.75" customHeight="1">
      <c r="A43" s="332"/>
      <c r="B43" s="305" t="s">
        <v>194</v>
      </c>
      <c r="C43" s="304"/>
      <c r="D43" s="305" t="s">
        <v>195</v>
      </c>
      <c r="E43" s="304"/>
      <c r="F43" s="304"/>
      <c r="G43" s="214" t="s">
        <v>189</v>
      </c>
      <c r="H43" s="215" t="s">
        <v>189</v>
      </c>
      <c r="I43" s="215" t="s">
        <v>189</v>
      </c>
      <c r="J43" s="311" t="s">
        <v>189</v>
      </c>
      <c r="K43" s="312" t="s">
        <v>189</v>
      </c>
      <c r="L43" s="214">
        <v>2.8</v>
      </c>
      <c r="M43" s="215">
        <v>0</v>
      </c>
      <c r="N43" s="215">
        <v>3.4</v>
      </c>
      <c r="O43" s="215">
        <v>0.6</v>
      </c>
      <c r="P43" s="215" t="s">
        <v>190</v>
      </c>
      <c r="Q43" s="215" t="s">
        <v>190</v>
      </c>
      <c r="R43" s="215">
        <v>0.6</v>
      </c>
      <c r="S43" s="215" t="s">
        <v>377</v>
      </c>
      <c r="T43" s="215">
        <v>0.4</v>
      </c>
      <c r="U43" s="215">
        <v>0</v>
      </c>
      <c r="V43" s="215" t="s">
        <v>190</v>
      </c>
      <c r="W43" s="215">
        <v>5.5</v>
      </c>
      <c r="X43" s="215">
        <v>0.4</v>
      </c>
      <c r="Y43" s="215">
        <v>0.4</v>
      </c>
      <c r="Z43" s="215">
        <v>2.7</v>
      </c>
      <c r="AA43" s="222"/>
      <c r="AB43" s="222"/>
      <c r="AC43" s="222"/>
      <c r="AD43" s="304"/>
      <c r="AE43" s="304"/>
      <c r="AF43" s="304"/>
    </row>
    <row r="44" spans="1:32" s="187" customFormat="1" ht="12.75" customHeight="1">
      <c r="A44" s="332"/>
      <c r="B44" s="304"/>
      <c r="C44" s="304"/>
      <c r="D44" s="305" t="s">
        <v>196</v>
      </c>
      <c r="E44" s="304"/>
      <c r="F44" s="304"/>
      <c r="G44" s="214" t="s">
        <v>189</v>
      </c>
      <c r="H44" s="215" t="s">
        <v>189</v>
      </c>
      <c r="I44" s="215" t="s">
        <v>189</v>
      </c>
      <c r="J44" s="311" t="s">
        <v>189</v>
      </c>
      <c r="K44" s="312" t="s">
        <v>189</v>
      </c>
      <c r="L44" s="214">
        <v>3.5</v>
      </c>
      <c r="M44" s="215">
        <v>0.2</v>
      </c>
      <c r="N44" s="215">
        <v>4.5999999999999996</v>
      </c>
      <c r="O44" s="215">
        <v>0.7</v>
      </c>
      <c r="P44" s="215" t="s">
        <v>190</v>
      </c>
      <c r="Q44" s="215" t="s">
        <v>190</v>
      </c>
      <c r="R44" s="215">
        <v>0.4</v>
      </c>
      <c r="S44" s="215" t="s">
        <v>377</v>
      </c>
      <c r="T44" s="215">
        <v>0.5</v>
      </c>
      <c r="U44" s="215">
        <v>0.1</v>
      </c>
      <c r="V44" s="215" t="s">
        <v>377</v>
      </c>
      <c r="W44" s="215">
        <v>6.4</v>
      </c>
      <c r="X44" s="215">
        <v>0.2</v>
      </c>
      <c r="Y44" s="215">
        <v>0.3</v>
      </c>
      <c r="Z44" s="215">
        <v>3.4</v>
      </c>
      <c r="AA44" s="221"/>
      <c r="AB44" s="222"/>
      <c r="AC44" s="222"/>
      <c r="AD44" s="304"/>
      <c r="AE44" s="304"/>
      <c r="AF44" s="304"/>
    </row>
    <row r="45" spans="1:32" s="187" customFormat="1" ht="12.75" customHeight="1">
      <c r="A45" s="332"/>
      <c r="B45" s="305" t="s">
        <v>197</v>
      </c>
      <c r="C45" s="304"/>
      <c r="D45" s="305" t="s">
        <v>36</v>
      </c>
      <c r="E45" s="304"/>
      <c r="F45" s="304"/>
      <c r="G45" s="214" t="s">
        <v>189</v>
      </c>
      <c r="H45" s="215" t="s">
        <v>189</v>
      </c>
      <c r="I45" s="215" t="s">
        <v>189</v>
      </c>
      <c r="J45" s="311" t="s">
        <v>189</v>
      </c>
      <c r="K45" s="312" t="s">
        <v>189</v>
      </c>
      <c r="L45" s="214">
        <v>3.1</v>
      </c>
      <c r="M45" s="215">
        <v>0.3</v>
      </c>
      <c r="N45" s="215">
        <v>3.4</v>
      </c>
      <c r="O45" s="215">
        <v>0.2</v>
      </c>
      <c r="P45" s="215" t="s">
        <v>190</v>
      </c>
      <c r="Q45" s="215" t="s">
        <v>190</v>
      </c>
      <c r="R45" s="215">
        <v>0.2</v>
      </c>
      <c r="S45" s="215" t="s">
        <v>377</v>
      </c>
      <c r="T45" s="215">
        <v>0.4</v>
      </c>
      <c r="U45" s="215" t="s">
        <v>190</v>
      </c>
      <c r="V45" s="215" t="s">
        <v>377</v>
      </c>
      <c r="W45" s="215">
        <v>5</v>
      </c>
      <c r="X45" s="215">
        <v>0.3</v>
      </c>
      <c r="Y45" s="215">
        <v>0.5</v>
      </c>
      <c r="Z45" s="215">
        <v>4.0999999999999996</v>
      </c>
      <c r="AA45" s="221"/>
      <c r="AB45" s="222"/>
      <c r="AC45" s="222"/>
      <c r="AD45" s="304"/>
      <c r="AE45" s="304"/>
      <c r="AF45" s="304"/>
    </row>
    <row r="46" spans="1:32" s="187" customFormat="1" ht="12.75" customHeight="1">
      <c r="A46" s="332"/>
      <c r="B46" s="304"/>
      <c r="C46" s="304"/>
      <c r="D46" s="305" t="s">
        <v>37</v>
      </c>
      <c r="E46" s="304"/>
      <c r="F46" s="304"/>
      <c r="G46" s="214" t="s">
        <v>189</v>
      </c>
      <c r="H46" s="215" t="s">
        <v>189</v>
      </c>
      <c r="I46" s="215" t="s">
        <v>189</v>
      </c>
      <c r="J46" s="311" t="s">
        <v>189</v>
      </c>
      <c r="K46" s="312" t="s">
        <v>189</v>
      </c>
      <c r="L46" s="214">
        <v>4.5999999999999996</v>
      </c>
      <c r="M46" s="215">
        <v>0.1</v>
      </c>
      <c r="N46" s="215">
        <v>3.3</v>
      </c>
      <c r="O46" s="215">
        <v>0.5</v>
      </c>
      <c r="P46" s="215" t="s">
        <v>190</v>
      </c>
      <c r="Q46" s="215" t="s">
        <v>190</v>
      </c>
      <c r="R46" s="215">
        <v>0.6</v>
      </c>
      <c r="S46" s="215" t="s">
        <v>377</v>
      </c>
      <c r="T46" s="215">
        <v>0.9</v>
      </c>
      <c r="U46" s="215">
        <v>0.1</v>
      </c>
      <c r="V46" s="215" t="s">
        <v>377</v>
      </c>
      <c r="W46" s="215">
        <v>4.5</v>
      </c>
      <c r="X46" s="215">
        <v>0.4</v>
      </c>
      <c r="Y46" s="215">
        <v>0.8</v>
      </c>
      <c r="Z46" s="215">
        <v>4</v>
      </c>
      <c r="AA46" s="222"/>
      <c r="AB46" s="222"/>
      <c r="AC46" s="222"/>
      <c r="AD46" s="304"/>
      <c r="AE46" s="304"/>
      <c r="AF46" s="304"/>
    </row>
    <row r="47" spans="1:32" s="187" customFormat="1" ht="18" customHeight="1">
      <c r="A47" s="332"/>
      <c r="B47" s="304"/>
      <c r="C47" s="304"/>
      <c r="D47" s="304"/>
      <c r="E47" s="305" t="s">
        <v>91</v>
      </c>
      <c r="F47" s="304"/>
      <c r="G47" s="214">
        <v>1.1000000000000001</v>
      </c>
      <c r="H47" s="215">
        <v>0</v>
      </c>
      <c r="I47" s="215">
        <v>1.1000000000000001</v>
      </c>
      <c r="J47" s="311">
        <v>0.7</v>
      </c>
      <c r="K47" s="312">
        <v>0.4</v>
      </c>
      <c r="L47" s="214">
        <v>2</v>
      </c>
      <c r="M47" s="215">
        <v>0.2</v>
      </c>
      <c r="N47" s="215">
        <v>2.8</v>
      </c>
      <c r="O47" s="215">
        <v>0.6</v>
      </c>
      <c r="P47" s="215" t="s">
        <v>190</v>
      </c>
      <c r="Q47" s="215" t="s">
        <v>190</v>
      </c>
      <c r="R47" s="215">
        <v>0.4</v>
      </c>
      <c r="S47" s="215">
        <v>5.0999999999999996</v>
      </c>
      <c r="T47" s="215">
        <v>2.7</v>
      </c>
      <c r="U47" s="215">
        <v>0.1</v>
      </c>
      <c r="V47" s="215" t="s">
        <v>377</v>
      </c>
      <c r="W47" s="215">
        <v>3.3</v>
      </c>
      <c r="X47" s="215">
        <v>0.3</v>
      </c>
      <c r="Y47" s="215">
        <v>0.1</v>
      </c>
      <c r="Z47" s="215">
        <v>4.7</v>
      </c>
      <c r="AA47" s="220"/>
      <c r="AB47" s="222"/>
      <c r="AC47" s="222"/>
      <c r="AD47" s="304"/>
      <c r="AE47" s="304"/>
      <c r="AF47" s="304"/>
    </row>
    <row r="48" spans="1:32" s="187" customFormat="1" ht="12.75" customHeight="1">
      <c r="A48" s="332"/>
      <c r="B48" s="304"/>
      <c r="C48" s="304"/>
      <c r="D48" s="305" t="s">
        <v>38</v>
      </c>
      <c r="E48" s="305" t="s">
        <v>188</v>
      </c>
      <c r="F48" s="304"/>
      <c r="G48" s="214">
        <v>1.1000000000000001</v>
      </c>
      <c r="H48" s="215">
        <v>0</v>
      </c>
      <c r="I48" s="215">
        <v>1.1000000000000001</v>
      </c>
      <c r="J48" s="311">
        <v>0.7</v>
      </c>
      <c r="K48" s="312">
        <v>0.4</v>
      </c>
      <c r="L48" s="214">
        <v>2.8</v>
      </c>
      <c r="M48" s="215">
        <v>0</v>
      </c>
      <c r="N48" s="215">
        <v>3</v>
      </c>
      <c r="O48" s="215">
        <v>0.5</v>
      </c>
      <c r="P48" s="215" t="s">
        <v>190</v>
      </c>
      <c r="Q48" s="215" t="s">
        <v>190</v>
      </c>
      <c r="R48" s="215">
        <v>0.4</v>
      </c>
      <c r="S48" s="215">
        <v>5.0999999999999996</v>
      </c>
      <c r="T48" s="215">
        <v>1.7</v>
      </c>
      <c r="U48" s="215">
        <v>0</v>
      </c>
      <c r="V48" s="215" t="s">
        <v>377</v>
      </c>
      <c r="W48" s="215">
        <v>3.7</v>
      </c>
      <c r="X48" s="215">
        <v>0.1</v>
      </c>
      <c r="Y48" s="215" t="s">
        <v>190</v>
      </c>
      <c r="Z48" s="215">
        <v>4.2</v>
      </c>
      <c r="AA48" s="220"/>
      <c r="AB48" s="222"/>
      <c r="AC48" s="222"/>
      <c r="AD48" s="304"/>
      <c r="AE48" s="304"/>
      <c r="AF48" s="304"/>
    </row>
    <row r="49" spans="1:32" s="187" customFormat="1" ht="12.75" customHeight="1">
      <c r="A49" s="332"/>
      <c r="B49" s="304"/>
      <c r="C49" s="304"/>
      <c r="D49" s="305" t="s">
        <v>39</v>
      </c>
      <c r="E49" s="304"/>
      <c r="F49" s="304"/>
      <c r="G49" s="214" t="s">
        <v>189</v>
      </c>
      <c r="H49" s="215" t="s">
        <v>189</v>
      </c>
      <c r="I49" s="215" t="s">
        <v>189</v>
      </c>
      <c r="J49" s="311" t="s">
        <v>189</v>
      </c>
      <c r="K49" s="312" t="s">
        <v>189</v>
      </c>
      <c r="L49" s="214">
        <v>1.6</v>
      </c>
      <c r="M49" s="215">
        <v>0.4</v>
      </c>
      <c r="N49" s="215">
        <v>2.2000000000000002</v>
      </c>
      <c r="O49" s="215">
        <v>0.6</v>
      </c>
      <c r="P49" s="215" t="s">
        <v>190</v>
      </c>
      <c r="Q49" s="215" t="s">
        <v>190</v>
      </c>
      <c r="R49" s="215">
        <v>0.5</v>
      </c>
      <c r="S49" s="215" t="s">
        <v>377</v>
      </c>
      <c r="T49" s="215">
        <v>3</v>
      </c>
      <c r="U49" s="215">
        <v>0</v>
      </c>
      <c r="V49" s="215" t="s">
        <v>377</v>
      </c>
      <c r="W49" s="215">
        <v>4.2</v>
      </c>
      <c r="X49" s="215">
        <v>0.3</v>
      </c>
      <c r="Y49" s="215">
        <v>0.1</v>
      </c>
      <c r="Z49" s="215">
        <v>5.5</v>
      </c>
      <c r="AA49" s="220"/>
      <c r="AB49" s="222"/>
      <c r="AC49" s="222"/>
      <c r="AD49" s="304"/>
      <c r="AE49" s="304"/>
      <c r="AF49" s="304"/>
    </row>
    <row r="50" spans="1:32" s="187" customFormat="1" ht="12.75" customHeight="1">
      <c r="A50" s="332"/>
      <c r="B50" s="304"/>
      <c r="C50" s="304"/>
      <c r="D50" s="305" t="s">
        <v>40</v>
      </c>
      <c r="E50" s="304"/>
      <c r="F50" s="304"/>
      <c r="G50" s="214" t="s">
        <v>189</v>
      </c>
      <c r="H50" s="215" t="s">
        <v>189</v>
      </c>
      <c r="I50" s="215" t="s">
        <v>189</v>
      </c>
      <c r="J50" s="311" t="s">
        <v>189</v>
      </c>
      <c r="K50" s="312" t="s">
        <v>189</v>
      </c>
      <c r="L50" s="214">
        <v>1.5</v>
      </c>
      <c r="M50" s="215">
        <v>0.2</v>
      </c>
      <c r="N50" s="215">
        <v>3.2</v>
      </c>
      <c r="O50" s="215">
        <v>0.8</v>
      </c>
      <c r="P50" s="215" t="s">
        <v>190</v>
      </c>
      <c r="Q50" s="215" t="s">
        <v>190</v>
      </c>
      <c r="R50" s="215">
        <v>0.3</v>
      </c>
      <c r="S50" s="215" t="s">
        <v>377</v>
      </c>
      <c r="T50" s="215">
        <v>3.4</v>
      </c>
      <c r="U50" s="215">
        <v>0.2</v>
      </c>
      <c r="V50" s="215" t="s">
        <v>377</v>
      </c>
      <c r="W50" s="215">
        <v>2.1</v>
      </c>
      <c r="X50" s="215">
        <v>0.5</v>
      </c>
      <c r="Y50" s="215">
        <v>0.1</v>
      </c>
      <c r="Z50" s="215">
        <v>4.3</v>
      </c>
      <c r="AA50" s="220"/>
      <c r="AB50" s="222"/>
      <c r="AC50" s="222"/>
      <c r="AD50" s="304"/>
      <c r="AE50" s="304"/>
      <c r="AF50" s="304"/>
    </row>
    <row r="51" spans="1:32" s="187" customFormat="1" ht="18.75" customHeight="1">
      <c r="A51" s="332"/>
      <c r="B51" s="305" t="s">
        <v>198</v>
      </c>
      <c r="C51" s="304"/>
      <c r="D51" s="304"/>
      <c r="E51" s="305" t="s">
        <v>91</v>
      </c>
      <c r="F51" s="304"/>
      <c r="G51" s="214" t="s">
        <v>189</v>
      </c>
      <c r="H51" s="215" t="s">
        <v>189</v>
      </c>
      <c r="I51" s="215" t="s">
        <v>189</v>
      </c>
      <c r="J51" s="311" t="s">
        <v>189</v>
      </c>
      <c r="K51" s="312" t="s">
        <v>189</v>
      </c>
      <c r="L51" s="214">
        <v>1.2</v>
      </c>
      <c r="M51" s="215">
        <v>0.3</v>
      </c>
      <c r="N51" s="215">
        <v>2.6</v>
      </c>
      <c r="O51" s="215">
        <v>0.2</v>
      </c>
      <c r="P51" s="215">
        <v>0.1</v>
      </c>
      <c r="Q51" s="215" t="s">
        <v>377</v>
      </c>
      <c r="R51" s="215">
        <v>0.4</v>
      </c>
      <c r="S51" s="215">
        <v>3.9</v>
      </c>
      <c r="T51" s="215">
        <v>2.5</v>
      </c>
      <c r="U51" s="215">
        <v>0.1</v>
      </c>
      <c r="V51" s="215" t="s">
        <v>377</v>
      </c>
      <c r="W51" s="215">
        <v>1.5</v>
      </c>
      <c r="X51" s="215">
        <v>0.2</v>
      </c>
      <c r="Y51" s="215">
        <v>0.1</v>
      </c>
      <c r="Z51" s="215">
        <v>3.2</v>
      </c>
      <c r="AA51" s="220"/>
      <c r="AB51" s="221"/>
      <c r="AC51" s="222"/>
      <c r="AD51" s="304"/>
      <c r="AE51" s="304"/>
      <c r="AF51" s="304"/>
    </row>
    <row r="52" spans="1:32" s="187" customFormat="1" ht="12.75" customHeight="1">
      <c r="A52" s="332"/>
      <c r="B52" s="305" t="s">
        <v>199</v>
      </c>
      <c r="C52" s="304"/>
      <c r="D52" s="305" t="s">
        <v>41</v>
      </c>
      <c r="E52" s="305" t="s">
        <v>188</v>
      </c>
      <c r="F52" s="304"/>
      <c r="G52" s="214" t="s">
        <v>189</v>
      </c>
      <c r="H52" s="215" t="s">
        <v>189</v>
      </c>
      <c r="I52" s="215" t="s">
        <v>189</v>
      </c>
      <c r="J52" s="311" t="s">
        <v>189</v>
      </c>
      <c r="K52" s="312" t="s">
        <v>189</v>
      </c>
      <c r="L52" s="214">
        <v>1.1000000000000001</v>
      </c>
      <c r="M52" s="215">
        <v>0.4</v>
      </c>
      <c r="N52" s="215">
        <v>2.9</v>
      </c>
      <c r="O52" s="215">
        <v>0.2</v>
      </c>
      <c r="P52" s="215">
        <v>0.1</v>
      </c>
      <c r="Q52" s="215" t="s">
        <v>377</v>
      </c>
      <c r="R52" s="215">
        <v>0.5</v>
      </c>
      <c r="S52" s="215">
        <v>3.9</v>
      </c>
      <c r="T52" s="215">
        <v>3.2</v>
      </c>
      <c r="U52" s="215" t="s">
        <v>190</v>
      </c>
      <c r="V52" s="215" t="s">
        <v>377</v>
      </c>
      <c r="W52" s="215">
        <v>1.7</v>
      </c>
      <c r="X52" s="215">
        <v>0.3</v>
      </c>
      <c r="Y52" s="215">
        <v>0.2</v>
      </c>
      <c r="Z52" s="215">
        <v>2.9</v>
      </c>
      <c r="AA52" s="220"/>
      <c r="AB52" s="221"/>
      <c r="AC52" s="222"/>
      <c r="AD52" s="304"/>
      <c r="AE52" s="304"/>
      <c r="AF52" s="304"/>
    </row>
    <row r="53" spans="1:32" s="187" customFormat="1" ht="12.75" customHeight="1">
      <c r="A53" s="332"/>
      <c r="B53" s="305" t="s">
        <v>194</v>
      </c>
      <c r="C53" s="304"/>
      <c r="D53" s="305" t="s">
        <v>42</v>
      </c>
      <c r="E53" s="304"/>
      <c r="F53" s="304"/>
      <c r="G53" s="214" t="s">
        <v>189</v>
      </c>
      <c r="H53" s="215" t="s">
        <v>189</v>
      </c>
      <c r="I53" s="215" t="s">
        <v>189</v>
      </c>
      <c r="J53" s="311" t="s">
        <v>189</v>
      </c>
      <c r="K53" s="312" t="s">
        <v>189</v>
      </c>
      <c r="L53" s="214">
        <v>0.8</v>
      </c>
      <c r="M53" s="215">
        <v>0.3</v>
      </c>
      <c r="N53" s="215">
        <v>2.6</v>
      </c>
      <c r="O53" s="215">
        <v>0</v>
      </c>
      <c r="P53" s="215" t="s">
        <v>377</v>
      </c>
      <c r="Q53" s="215" t="s">
        <v>377</v>
      </c>
      <c r="R53" s="215">
        <v>0.4</v>
      </c>
      <c r="S53" s="215" t="s">
        <v>377</v>
      </c>
      <c r="T53" s="215">
        <v>2.5</v>
      </c>
      <c r="U53" s="215">
        <v>0.1</v>
      </c>
      <c r="V53" s="215" t="s">
        <v>377</v>
      </c>
      <c r="W53" s="215">
        <v>1.4</v>
      </c>
      <c r="X53" s="215">
        <v>0.2</v>
      </c>
      <c r="Y53" s="215" t="s">
        <v>190</v>
      </c>
      <c r="Z53" s="215">
        <v>3.7</v>
      </c>
      <c r="AA53" s="220"/>
      <c r="AB53" s="221"/>
      <c r="AC53" s="222"/>
      <c r="AD53" s="304"/>
      <c r="AE53" s="304"/>
      <c r="AF53" s="304"/>
    </row>
    <row r="54" spans="1:32" s="187" customFormat="1" ht="12.75" customHeight="1">
      <c r="A54" s="332"/>
      <c r="B54" s="305" t="s">
        <v>197</v>
      </c>
      <c r="C54" s="304"/>
      <c r="D54" s="305" t="s">
        <v>43</v>
      </c>
      <c r="E54" s="304"/>
      <c r="F54" s="304"/>
      <c r="G54" s="214" t="s">
        <v>189</v>
      </c>
      <c r="H54" s="215" t="s">
        <v>189</v>
      </c>
      <c r="I54" s="215" t="s">
        <v>189</v>
      </c>
      <c r="J54" s="311" t="s">
        <v>189</v>
      </c>
      <c r="K54" s="312" t="s">
        <v>189</v>
      </c>
      <c r="L54" s="214">
        <v>1.8</v>
      </c>
      <c r="M54" s="215">
        <v>0.2</v>
      </c>
      <c r="N54" s="215">
        <v>2.4</v>
      </c>
      <c r="O54" s="215">
        <v>0.2</v>
      </c>
      <c r="P54" s="215" t="s">
        <v>377</v>
      </c>
      <c r="Q54" s="215" t="s">
        <v>377</v>
      </c>
      <c r="R54" s="215">
        <v>0.3</v>
      </c>
      <c r="S54" s="215" t="s">
        <v>377</v>
      </c>
      <c r="T54" s="215">
        <v>1.9</v>
      </c>
      <c r="U54" s="215">
        <v>0.1</v>
      </c>
      <c r="V54" s="215" t="s">
        <v>377</v>
      </c>
      <c r="W54" s="215">
        <v>1.4</v>
      </c>
      <c r="X54" s="215">
        <v>0.1</v>
      </c>
      <c r="Y54" s="215" t="s">
        <v>190</v>
      </c>
      <c r="Z54" s="215">
        <v>3</v>
      </c>
      <c r="AA54" s="220"/>
      <c r="AB54" s="221"/>
      <c r="AC54" s="222"/>
      <c r="AD54" s="304"/>
      <c r="AE54" s="304"/>
      <c r="AF54" s="304"/>
    </row>
    <row r="55" spans="1:32" s="187" customFormat="1" ht="6.75" customHeight="1" thickBot="1">
      <c r="A55" s="332"/>
      <c r="B55" s="216"/>
      <c r="C55" s="216"/>
      <c r="D55" s="216"/>
      <c r="E55" s="216"/>
      <c r="F55" s="216"/>
      <c r="G55" s="217"/>
      <c r="H55" s="218"/>
      <c r="I55" s="218"/>
      <c r="J55" s="216"/>
      <c r="K55" s="313"/>
      <c r="L55" s="217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23"/>
      <c r="AB55" s="223"/>
      <c r="AC55" s="223"/>
      <c r="AD55" s="304"/>
      <c r="AE55" s="304"/>
      <c r="AF55" s="304"/>
    </row>
    <row r="56" spans="1:32" s="187" customFormat="1" ht="12.75" customHeight="1">
      <c r="A56" s="332"/>
      <c r="B56" s="225" t="s">
        <v>234</v>
      </c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04"/>
      <c r="AC56" s="304"/>
      <c r="AD56" s="304"/>
      <c r="AE56" s="304"/>
      <c r="AF56" s="304"/>
    </row>
    <row r="57" spans="1:32" s="187" customFormat="1" ht="12.75" customHeight="1">
      <c r="A57" s="332"/>
      <c r="B57" s="225" t="s">
        <v>235</v>
      </c>
      <c r="C57" s="226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</row>
    <row r="58" spans="1:32" s="187" customFormat="1" ht="12.75" customHeight="1">
      <c r="A58" s="332"/>
      <c r="B58" s="226"/>
      <c r="C58" s="226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</row>
    <row r="59" spans="1:32" s="187" customFormat="1" ht="12.75" customHeight="1">
      <c r="B59" s="213"/>
      <c r="C59" s="213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</row>
  </sheetData>
  <mergeCells count="34">
    <mergeCell ref="AF5:AF10"/>
    <mergeCell ref="Y6:Y10"/>
    <mergeCell ref="W32:W37"/>
    <mergeCell ref="X32:X37"/>
    <mergeCell ref="Q2:AA2"/>
    <mergeCell ref="AA6:AA10"/>
    <mergeCell ref="S31:S37"/>
    <mergeCell ref="T31:T37"/>
    <mergeCell ref="U31:U37"/>
    <mergeCell ref="W31:Z31"/>
    <mergeCell ref="A1:A58"/>
    <mergeCell ref="V5:V10"/>
    <mergeCell ref="W5:W10"/>
    <mergeCell ref="T4:T10"/>
    <mergeCell ref="Y4:AF4"/>
    <mergeCell ref="H5:K5"/>
    <mergeCell ref="L5:O5"/>
    <mergeCell ref="X5:X10"/>
    <mergeCell ref="Y5:AA5"/>
    <mergeCell ref="AB5:AB10"/>
    <mergeCell ref="AC5:AC10"/>
    <mergeCell ref="AD5:AD10"/>
    <mergeCell ref="AE5:AE10"/>
    <mergeCell ref="Y32:Y37"/>
    <mergeCell ref="Z32:Z37"/>
    <mergeCell ref="Z6:Z10"/>
    <mergeCell ref="G31:K31"/>
    <mergeCell ref="L31:L37"/>
    <mergeCell ref="M31:M37"/>
    <mergeCell ref="N31:O31"/>
    <mergeCell ref="R31:R37"/>
    <mergeCell ref="Q31:Q37"/>
    <mergeCell ref="N32:N37"/>
    <mergeCell ref="O32:O37"/>
  </mergeCells>
  <phoneticPr fontId="19"/>
  <printOptions verticalCentered="1" gridLinesSet="0"/>
  <pageMargins left="0.78740157480314965" right="0.78740157480314965" top="0.59055118110236227" bottom="0.59055118110236227" header="0.51181102362204722" footer="0.47244094488188981"/>
  <pageSetup paperSize="9" scale="6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F59"/>
  <sheetViews>
    <sheetView showGridLines="0" view="pageBreakPreview" zoomScale="75" zoomScaleNormal="75" zoomScaleSheetLayoutView="75" workbookViewId="0">
      <selection activeCell="A200" sqref="A200"/>
    </sheetView>
  </sheetViews>
  <sheetFormatPr defaultColWidth="7" defaultRowHeight="17.25"/>
  <cols>
    <col min="1" max="1" width="8.625" style="184" customWidth="1"/>
    <col min="2" max="2" width="6.75" style="184" customWidth="1"/>
    <col min="3" max="3" width="1.5" style="184" customWidth="1"/>
    <col min="4" max="4" width="1.875" style="184" customWidth="1"/>
    <col min="5" max="5" width="2.25" style="184" customWidth="1"/>
    <col min="6" max="6" width="1.125" style="184" customWidth="1"/>
    <col min="7" max="28" width="6.75" style="184" customWidth="1"/>
    <col min="29" max="16384" width="7" style="184"/>
  </cols>
  <sheetData>
    <row r="1" spans="1:32" ht="8.25" customHeight="1">
      <c r="A1" s="331" t="s">
        <v>237</v>
      </c>
    </row>
    <row r="2" spans="1:32" s="185" customFormat="1">
      <c r="A2" s="364"/>
      <c r="B2" s="227"/>
      <c r="C2" s="227"/>
      <c r="D2" s="227"/>
      <c r="E2" s="227"/>
      <c r="F2" s="227"/>
      <c r="G2" s="227" t="s">
        <v>241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32" s="187" customFormat="1" ht="12.75" thickBot="1">
      <c r="A3" s="364"/>
      <c r="B3" s="186"/>
      <c r="Y3" s="188"/>
      <c r="AB3" s="188"/>
      <c r="AF3" s="188" t="s">
        <v>168</v>
      </c>
    </row>
    <row r="4" spans="1:32" s="193" customFormat="1" ht="12.75" customHeight="1">
      <c r="A4" s="364"/>
      <c r="B4" s="189"/>
      <c r="C4" s="189"/>
      <c r="D4" s="189"/>
      <c r="E4" s="189"/>
      <c r="F4" s="189"/>
      <c r="G4" s="297"/>
      <c r="H4" s="189"/>
      <c r="I4" s="189"/>
      <c r="J4" s="189"/>
      <c r="K4" s="189"/>
      <c r="L4" s="189"/>
      <c r="M4" s="189"/>
      <c r="N4" s="189"/>
      <c r="O4" s="298"/>
      <c r="P4" s="190" t="s">
        <v>363</v>
      </c>
      <c r="Q4" s="191"/>
      <c r="R4" s="191"/>
      <c r="S4" s="191"/>
      <c r="T4" s="340" t="s">
        <v>216</v>
      </c>
      <c r="U4" s="192" t="s">
        <v>169</v>
      </c>
      <c r="V4" s="190" t="s">
        <v>170</v>
      </c>
      <c r="W4" s="191"/>
      <c r="X4" s="191"/>
      <c r="Y4" s="344" t="s">
        <v>171</v>
      </c>
      <c r="Z4" s="345"/>
      <c r="AA4" s="345"/>
      <c r="AB4" s="345"/>
      <c r="AC4" s="345"/>
      <c r="AD4" s="345"/>
      <c r="AE4" s="345"/>
      <c r="AF4" s="345"/>
    </row>
    <row r="5" spans="1:32" s="193" customFormat="1" ht="12.75" customHeight="1">
      <c r="A5" s="364"/>
      <c r="B5" s="198"/>
      <c r="C5" s="198"/>
      <c r="D5" s="198"/>
      <c r="E5" s="198"/>
      <c r="F5" s="198"/>
      <c r="G5" s="201"/>
      <c r="H5" s="346" t="s">
        <v>316</v>
      </c>
      <c r="I5" s="346"/>
      <c r="J5" s="346"/>
      <c r="K5" s="346"/>
      <c r="L5" s="346" t="s">
        <v>317</v>
      </c>
      <c r="M5" s="346"/>
      <c r="N5" s="346"/>
      <c r="O5" s="346"/>
      <c r="P5" s="194"/>
      <c r="Q5" s="195" t="s">
        <v>172</v>
      </c>
      <c r="R5" s="195" t="s">
        <v>173</v>
      </c>
      <c r="S5" s="196" t="s">
        <v>174</v>
      </c>
      <c r="T5" s="324"/>
      <c r="U5" s="197"/>
      <c r="V5" s="334" t="s">
        <v>364</v>
      </c>
      <c r="W5" s="337" t="s">
        <v>365</v>
      </c>
      <c r="X5" s="337" t="s">
        <v>366</v>
      </c>
      <c r="Y5" s="347" t="s">
        <v>367</v>
      </c>
      <c r="Z5" s="348"/>
      <c r="AA5" s="349"/>
      <c r="AB5" s="323" t="s">
        <v>217</v>
      </c>
      <c r="AC5" s="323" t="s">
        <v>218</v>
      </c>
      <c r="AD5" s="323" t="s">
        <v>219</v>
      </c>
      <c r="AE5" s="323" t="s">
        <v>220</v>
      </c>
      <c r="AF5" s="326" t="s">
        <v>221</v>
      </c>
    </row>
    <row r="6" spans="1:32" s="193" customFormat="1" ht="12.75" customHeight="1">
      <c r="A6" s="364"/>
      <c r="B6" s="198"/>
      <c r="C6" s="198"/>
      <c r="D6" s="198"/>
      <c r="E6" s="198"/>
      <c r="F6" s="198"/>
      <c r="G6" s="201"/>
      <c r="H6" s="299" t="s">
        <v>368</v>
      </c>
      <c r="I6" s="299" t="s">
        <v>368</v>
      </c>
      <c r="J6" s="300">
        <v>0.7</v>
      </c>
      <c r="K6" s="300">
        <v>0.3</v>
      </c>
      <c r="L6" s="299" t="s">
        <v>368</v>
      </c>
      <c r="M6" s="299" t="s">
        <v>368</v>
      </c>
      <c r="N6" s="300">
        <v>0.7</v>
      </c>
      <c r="O6" s="300">
        <v>0.3</v>
      </c>
      <c r="P6" s="201"/>
      <c r="Q6" s="196" t="s">
        <v>176</v>
      </c>
      <c r="R6" s="196" t="s">
        <v>176</v>
      </c>
      <c r="S6" s="196" t="s">
        <v>176</v>
      </c>
      <c r="T6" s="324"/>
      <c r="U6" s="197"/>
      <c r="V6" s="335"/>
      <c r="W6" s="338"/>
      <c r="X6" s="338"/>
      <c r="Y6" s="323" t="s">
        <v>91</v>
      </c>
      <c r="Z6" s="337" t="s">
        <v>369</v>
      </c>
      <c r="AA6" s="350" t="s">
        <v>222</v>
      </c>
      <c r="AB6" s="324"/>
      <c r="AC6" s="324"/>
      <c r="AD6" s="324"/>
      <c r="AE6" s="324"/>
      <c r="AF6" s="324"/>
    </row>
    <row r="7" spans="1:32" s="193" customFormat="1" ht="12.75" customHeight="1">
      <c r="A7" s="364"/>
      <c r="B7" s="301" t="s">
        <v>370</v>
      </c>
      <c r="C7" s="301"/>
      <c r="D7" s="301"/>
      <c r="E7" s="301"/>
      <c r="F7" s="301"/>
      <c r="G7" s="302" t="s">
        <v>325</v>
      </c>
      <c r="H7" s="303" t="s">
        <v>326</v>
      </c>
      <c r="I7" s="201" t="s">
        <v>327</v>
      </c>
      <c r="J7" s="303" t="s">
        <v>327</v>
      </c>
      <c r="K7" s="303" t="s">
        <v>327</v>
      </c>
      <c r="L7" s="303" t="s">
        <v>326</v>
      </c>
      <c r="M7" s="201" t="s">
        <v>327</v>
      </c>
      <c r="N7" s="201" t="s">
        <v>328</v>
      </c>
      <c r="O7" s="201" t="s">
        <v>327</v>
      </c>
      <c r="P7" s="203" t="s">
        <v>91</v>
      </c>
      <c r="Q7" s="196" t="s">
        <v>387</v>
      </c>
      <c r="R7" s="196" t="s">
        <v>388</v>
      </c>
      <c r="S7" s="196" t="s">
        <v>389</v>
      </c>
      <c r="T7" s="324"/>
      <c r="U7" s="197"/>
      <c r="V7" s="335"/>
      <c r="W7" s="338"/>
      <c r="X7" s="338"/>
      <c r="Y7" s="324"/>
      <c r="Z7" s="338"/>
      <c r="AA7" s="351"/>
      <c r="AB7" s="324"/>
      <c r="AC7" s="324"/>
      <c r="AD7" s="324"/>
      <c r="AE7" s="324"/>
      <c r="AF7" s="324"/>
    </row>
    <row r="8" spans="1:32" s="193" customFormat="1" ht="12.75" customHeight="1">
      <c r="A8" s="364"/>
      <c r="B8" s="198"/>
      <c r="C8" s="198"/>
      <c r="D8" s="198"/>
      <c r="E8" s="198"/>
      <c r="F8" s="198"/>
      <c r="G8" s="201"/>
      <c r="H8" s="201" t="s">
        <v>330</v>
      </c>
      <c r="I8" s="201" t="s">
        <v>331</v>
      </c>
      <c r="J8" s="201" t="s">
        <v>332</v>
      </c>
      <c r="K8" s="201" t="s">
        <v>333</v>
      </c>
      <c r="L8" s="201" t="s">
        <v>330</v>
      </c>
      <c r="M8" s="201" t="s">
        <v>331</v>
      </c>
      <c r="N8" s="205" t="s">
        <v>332</v>
      </c>
      <c r="O8" s="201" t="s">
        <v>334</v>
      </c>
      <c r="P8" s="201"/>
      <c r="Q8" s="204">
        <v>0.7</v>
      </c>
      <c r="R8" s="204">
        <v>0.3</v>
      </c>
      <c r="S8" s="202"/>
      <c r="T8" s="324"/>
      <c r="U8" s="197"/>
      <c r="V8" s="335"/>
      <c r="W8" s="338"/>
      <c r="X8" s="338"/>
      <c r="Y8" s="324"/>
      <c r="Z8" s="338"/>
      <c r="AA8" s="351"/>
      <c r="AB8" s="324"/>
      <c r="AC8" s="324"/>
      <c r="AD8" s="324"/>
      <c r="AE8" s="324"/>
      <c r="AF8" s="324"/>
    </row>
    <row r="9" spans="1:32" s="193" customFormat="1" ht="12.75" customHeight="1">
      <c r="A9" s="364"/>
      <c r="B9" s="198"/>
      <c r="C9" s="198"/>
      <c r="D9" s="198"/>
      <c r="E9" s="198"/>
      <c r="F9" s="198"/>
      <c r="G9" s="201"/>
      <c r="H9" s="201"/>
      <c r="I9" s="205" t="s">
        <v>326</v>
      </c>
      <c r="J9" s="205" t="s">
        <v>326</v>
      </c>
      <c r="K9" s="201"/>
      <c r="L9" s="201"/>
      <c r="M9" s="205" t="s">
        <v>326</v>
      </c>
      <c r="N9" s="205" t="s">
        <v>326</v>
      </c>
      <c r="O9" s="205"/>
      <c r="P9" s="201"/>
      <c r="Q9" s="205" t="s">
        <v>390</v>
      </c>
      <c r="R9" s="205" t="s">
        <v>335</v>
      </c>
      <c r="S9" s="202"/>
      <c r="T9" s="324"/>
      <c r="U9" s="197"/>
      <c r="V9" s="335"/>
      <c r="W9" s="338"/>
      <c r="X9" s="338"/>
      <c r="Y9" s="324"/>
      <c r="Z9" s="338"/>
      <c r="AA9" s="351"/>
      <c r="AB9" s="324"/>
      <c r="AC9" s="324"/>
      <c r="AD9" s="324"/>
      <c r="AE9" s="324"/>
      <c r="AF9" s="324"/>
    </row>
    <row r="10" spans="1:32" s="193" customFormat="1" ht="18.75" customHeight="1">
      <c r="A10" s="364"/>
      <c r="B10" s="206"/>
      <c r="C10" s="206"/>
      <c r="D10" s="206"/>
      <c r="E10" s="206"/>
      <c r="F10" s="206"/>
      <c r="G10" s="207"/>
      <c r="H10" s="207"/>
      <c r="I10" s="208" t="s">
        <v>330</v>
      </c>
      <c r="J10" s="208" t="s">
        <v>330</v>
      </c>
      <c r="K10" s="207"/>
      <c r="L10" s="207"/>
      <c r="M10" s="208" t="s">
        <v>330</v>
      </c>
      <c r="N10" s="208" t="s">
        <v>330</v>
      </c>
      <c r="O10" s="208"/>
      <c r="P10" s="207"/>
      <c r="Q10" s="208" t="s">
        <v>391</v>
      </c>
      <c r="R10" s="208" t="s">
        <v>392</v>
      </c>
      <c r="S10" s="209"/>
      <c r="T10" s="325"/>
      <c r="U10" s="209" t="s">
        <v>184</v>
      </c>
      <c r="V10" s="336"/>
      <c r="W10" s="339"/>
      <c r="X10" s="339"/>
      <c r="Y10" s="325"/>
      <c r="Z10" s="339"/>
      <c r="AA10" s="352"/>
      <c r="AB10" s="325"/>
      <c r="AC10" s="325"/>
      <c r="AD10" s="325"/>
      <c r="AE10" s="325"/>
      <c r="AF10" s="325"/>
    </row>
    <row r="11" spans="1:32" s="187" customFormat="1" ht="9" customHeight="1">
      <c r="A11" s="36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211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212" t="s">
        <v>186</v>
      </c>
      <c r="AF11" s="282" t="s">
        <v>186</v>
      </c>
    </row>
    <row r="12" spans="1:32" s="187" customFormat="1" ht="12.75" customHeight="1">
      <c r="A12" s="364"/>
      <c r="B12" s="282" t="s">
        <v>52</v>
      </c>
      <c r="C12" s="304"/>
      <c r="D12" s="305" t="s">
        <v>187</v>
      </c>
      <c r="E12" s="305" t="s">
        <v>188</v>
      </c>
      <c r="F12" s="304"/>
      <c r="G12" s="306">
        <v>100</v>
      </c>
      <c r="H12" s="307" t="s">
        <v>92</v>
      </c>
      <c r="I12" s="307" t="s">
        <v>268</v>
      </c>
      <c r="J12" s="307" t="s">
        <v>92</v>
      </c>
      <c r="K12" s="307" t="s">
        <v>92</v>
      </c>
      <c r="L12" s="307" t="s">
        <v>393</v>
      </c>
      <c r="M12" s="307" t="s">
        <v>394</v>
      </c>
      <c r="N12" s="307" t="s">
        <v>395</v>
      </c>
      <c r="O12" s="307" t="s">
        <v>92</v>
      </c>
      <c r="P12" s="214" t="s">
        <v>92</v>
      </c>
      <c r="Q12" s="215" t="s">
        <v>92</v>
      </c>
      <c r="R12" s="215" t="s">
        <v>92</v>
      </c>
      <c r="S12" s="215" t="s">
        <v>92</v>
      </c>
      <c r="T12" s="215">
        <v>0.5</v>
      </c>
      <c r="U12" s="215" t="s">
        <v>396</v>
      </c>
      <c r="V12" s="215">
        <v>3.5</v>
      </c>
      <c r="W12" s="215">
        <v>3.6</v>
      </c>
      <c r="X12" s="215">
        <v>0.5</v>
      </c>
      <c r="Y12" s="215">
        <v>42.7</v>
      </c>
      <c r="Z12" s="215">
        <v>17.2</v>
      </c>
      <c r="AA12" s="215">
        <v>25.5</v>
      </c>
      <c r="AB12" s="215">
        <v>2.2999999999999998</v>
      </c>
      <c r="AC12" s="215" t="s">
        <v>190</v>
      </c>
      <c r="AD12" s="215" t="s">
        <v>190</v>
      </c>
      <c r="AE12" s="215" t="s">
        <v>190</v>
      </c>
      <c r="AF12" s="215">
        <v>1.3</v>
      </c>
    </row>
    <row r="13" spans="1:32" s="187" customFormat="1" ht="17.25" customHeight="1">
      <c r="A13" s="364"/>
      <c r="B13" s="304"/>
      <c r="C13" s="304"/>
      <c r="D13" s="304"/>
      <c r="E13" s="305" t="s">
        <v>91</v>
      </c>
      <c r="F13" s="304"/>
      <c r="G13" s="306">
        <v>100</v>
      </c>
      <c r="H13" s="307">
        <v>58.5</v>
      </c>
      <c r="I13" s="307">
        <v>13.5</v>
      </c>
      <c r="J13" s="307">
        <v>11</v>
      </c>
      <c r="K13" s="307">
        <v>3.5</v>
      </c>
      <c r="L13" s="307">
        <v>0.8</v>
      </c>
      <c r="M13" s="307">
        <v>1.1000000000000001</v>
      </c>
      <c r="N13" s="307">
        <v>3.3</v>
      </c>
      <c r="O13" s="307">
        <v>8.1</v>
      </c>
      <c r="P13" s="214">
        <v>40.700000000000003</v>
      </c>
      <c r="Q13" s="215">
        <v>14.7</v>
      </c>
      <c r="R13" s="215">
        <v>14.3</v>
      </c>
      <c r="S13" s="215">
        <v>11.7</v>
      </c>
      <c r="T13" s="215">
        <v>7.8</v>
      </c>
      <c r="U13" s="215">
        <v>0.7</v>
      </c>
      <c r="V13" s="215">
        <v>7.5</v>
      </c>
      <c r="W13" s="215">
        <v>13</v>
      </c>
      <c r="X13" s="215">
        <v>1.7</v>
      </c>
      <c r="Y13" s="215">
        <v>61.7</v>
      </c>
      <c r="Z13" s="215">
        <v>30.6</v>
      </c>
      <c r="AA13" s="215">
        <v>31.1</v>
      </c>
      <c r="AB13" s="215">
        <v>4.4000000000000004</v>
      </c>
      <c r="AC13" s="215">
        <v>0.1</v>
      </c>
      <c r="AD13" s="215">
        <v>3.4</v>
      </c>
      <c r="AE13" s="215">
        <v>1.5</v>
      </c>
      <c r="AF13" s="215">
        <v>7</v>
      </c>
    </row>
    <row r="14" spans="1:32" s="187" customFormat="1" ht="12.75" customHeight="1">
      <c r="A14" s="364"/>
      <c r="B14" s="305" t="s">
        <v>191</v>
      </c>
      <c r="C14" s="304"/>
      <c r="D14" s="305" t="s">
        <v>192</v>
      </c>
      <c r="E14" s="305" t="s">
        <v>188</v>
      </c>
      <c r="F14" s="304"/>
      <c r="G14" s="306">
        <v>100</v>
      </c>
      <c r="H14" s="307">
        <v>71</v>
      </c>
      <c r="I14" s="307">
        <v>18.8</v>
      </c>
      <c r="J14" s="307">
        <v>8</v>
      </c>
      <c r="K14" s="307">
        <v>0.3</v>
      </c>
      <c r="L14" s="307">
        <v>0.7</v>
      </c>
      <c r="M14" s="307">
        <v>0.3</v>
      </c>
      <c r="N14" s="307">
        <v>0.6</v>
      </c>
      <c r="O14" s="307">
        <v>0.3</v>
      </c>
      <c r="P14" s="214">
        <v>28.2</v>
      </c>
      <c r="Q14" s="215">
        <v>19.100000000000001</v>
      </c>
      <c r="R14" s="215">
        <v>8.5</v>
      </c>
      <c r="S14" s="215">
        <v>0.6</v>
      </c>
      <c r="T14" s="215">
        <v>7.2</v>
      </c>
      <c r="U14" s="215">
        <v>0.4</v>
      </c>
      <c r="V14" s="215">
        <v>14.6</v>
      </c>
      <c r="W14" s="215">
        <v>14.7</v>
      </c>
      <c r="X14" s="215">
        <v>3.3</v>
      </c>
      <c r="Y14" s="215">
        <v>57.1</v>
      </c>
      <c r="Z14" s="215">
        <v>24</v>
      </c>
      <c r="AA14" s="215">
        <v>33.1</v>
      </c>
      <c r="AB14" s="215">
        <v>2.7</v>
      </c>
      <c r="AC14" s="215">
        <v>0.2</v>
      </c>
      <c r="AD14" s="215">
        <v>1.9</v>
      </c>
      <c r="AE14" s="215">
        <v>0.6</v>
      </c>
      <c r="AF14" s="215">
        <v>4.3</v>
      </c>
    </row>
    <row r="15" spans="1:32" s="187" customFormat="1" ht="12.75" customHeight="1">
      <c r="A15" s="364"/>
      <c r="B15" s="304"/>
      <c r="C15" s="304"/>
      <c r="D15" s="305" t="s">
        <v>193</v>
      </c>
      <c r="E15" s="304"/>
      <c r="F15" s="304"/>
      <c r="G15" s="306">
        <v>100</v>
      </c>
      <c r="H15" s="307">
        <v>69.900000000000006</v>
      </c>
      <c r="I15" s="307">
        <v>15.9</v>
      </c>
      <c r="J15" s="307">
        <v>8.6</v>
      </c>
      <c r="K15" s="307">
        <v>1.8</v>
      </c>
      <c r="L15" s="307">
        <v>0.7</v>
      </c>
      <c r="M15" s="307">
        <v>1</v>
      </c>
      <c r="N15" s="307">
        <v>1.4</v>
      </c>
      <c r="O15" s="307">
        <v>0.7</v>
      </c>
      <c r="P15" s="214">
        <v>29.4</v>
      </c>
      <c r="Q15" s="215">
        <v>16.899999999999999</v>
      </c>
      <c r="R15" s="215">
        <v>10</v>
      </c>
      <c r="S15" s="215">
        <v>2.5</v>
      </c>
      <c r="T15" s="215">
        <v>7.5</v>
      </c>
      <c r="U15" s="215">
        <v>0.7</v>
      </c>
      <c r="V15" s="215">
        <v>7.2</v>
      </c>
      <c r="W15" s="215">
        <v>11.1</v>
      </c>
      <c r="X15" s="215">
        <v>2.5</v>
      </c>
      <c r="Y15" s="215">
        <v>64.599999999999994</v>
      </c>
      <c r="Z15" s="215">
        <v>28.8</v>
      </c>
      <c r="AA15" s="215">
        <v>35.799999999999997</v>
      </c>
      <c r="AB15" s="215">
        <v>4.5999999999999996</v>
      </c>
      <c r="AC15" s="215">
        <v>0.2</v>
      </c>
      <c r="AD15" s="215">
        <v>3.4</v>
      </c>
      <c r="AE15" s="215">
        <v>1.8</v>
      </c>
      <c r="AF15" s="215">
        <v>5.0999999999999996</v>
      </c>
    </row>
    <row r="16" spans="1:32" s="187" customFormat="1" ht="12.75" customHeight="1">
      <c r="A16" s="364"/>
      <c r="B16" s="305" t="s">
        <v>194</v>
      </c>
      <c r="C16" s="304"/>
      <c r="D16" s="305" t="s">
        <v>195</v>
      </c>
      <c r="E16" s="304"/>
      <c r="F16" s="304"/>
      <c r="G16" s="306">
        <v>100</v>
      </c>
      <c r="H16" s="307">
        <v>63.6</v>
      </c>
      <c r="I16" s="307">
        <v>14.6</v>
      </c>
      <c r="J16" s="307">
        <v>12.9</v>
      </c>
      <c r="K16" s="307">
        <v>2.5</v>
      </c>
      <c r="L16" s="307">
        <v>0.3</v>
      </c>
      <c r="M16" s="307">
        <v>1.4</v>
      </c>
      <c r="N16" s="307">
        <v>1.9</v>
      </c>
      <c r="O16" s="307">
        <v>2.8</v>
      </c>
      <c r="P16" s="214">
        <v>36.1</v>
      </c>
      <c r="Q16" s="215">
        <v>16</v>
      </c>
      <c r="R16" s="215">
        <v>14.8</v>
      </c>
      <c r="S16" s="215">
        <v>5.3</v>
      </c>
      <c r="T16" s="215">
        <v>9.8000000000000007</v>
      </c>
      <c r="U16" s="215">
        <v>0.8</v>
      </c>
      <c r="V16" s="215">
        <v>7.6</v>
      </c>
      <c r="W16" s="215">
        <v>11.7</v>
      </c>
      <c r="X16" s="215">
        <v>0.9</v>
      </c>
      <c r="Y16" s="215">
        <v>70.2</v>
      </c>
      <c r="Z16" s="215">
        <v>33.5</v>
      </c>
      <c r="AA16" s="215">
        <v>36.6</v>
      </c>
      <c r="AB16" s="215">
        <v>4.8</v>
      </c>
      <c r="AC16" s="215" t="s">
        <v>190</v>
      </c>
      <c r="AD16" s="215">
        <v>3.3</v>
      </c>
      <c r="AE16" s="215">
        <v>2.6</v>
      </c>
      <c r="AF16" s="215">
        <v>5.4</v>
      </c>
    </row>
    <row r="17" spans="1:32" s="187" customFormat="1" ht="12.75" customHeight="1">
      <c r="A17" s="364"/>
      <c r="B17" s="304"/>
      <c r="C17" s="304"/>
      <c r="D17" s="305" t="s">
        <v>196</v>
      </c>
      <c r="E17" s="304"/>
      <c r="F17" s="304"/>
      <c r="G17" s="306">
        <v>100</v>
      </c>
      <c r="H17" s="307">
        <v>57</v>
      </c>
      <c r="I17" s="307">
        <v>11</v>
      </c>
      <c r="J17" s="307">
        <v>13.7</v>
      </c>
      <c r="K17" s="307">
        <v>4.3</v>
      </c>
      <c r="L17" s="307">
        <v>0.5</v>
      </c>
      <c r="M17" s="307">
        <v>1.5</v>
      </c>
      <c r="N17" s="307">
        <v>4.3</v>
      </c>
      <c r="O17" s="307">
        <v>7.6</v>
      </c>
      <c r="P17" s="214">
        <v>42.5</v>
      </c>
      <c r="Q17" s="215">
        <v>12.6</v>
      </c>
      <c r="R17" s="215">
        <v>18</v>
      </c>
      <c r="S17" s="215">
        <v>11.9</v>
      </c>
      <c r="T17" s="215">
        <v>9.3000000000000007</v>
      </c>
      <c r="U17" s="215" t="s">
        <v>396</v>
      </c>
      <c r="V17" s="215">
        <v>7.2</v>
      </c>
      <c r="W17" s="215">
        <v>15.2</v>
      </c>
      <c r="X17" s="215">
        <v>1</v>
      </c>
      <c r="Y17" s="215">
        <v>69.599999999999994</v>
      </c>
      <c r="Z17" s="215">
        <v>37.299999999999997</v>
      </c>
      <c r="AA17" s="215">
        <v>32.299999999999997</v>
      </c>
      <c r="AB17" s="215">
        <v>3.9</v>
      </c>
      <c r="AC17" s="215">
        <v>0.1</v>
      </c>
      <c r="AD17" s="215">
        <v>4.7</v>
      </c>
      <c r="AE17" s="215">
        <v>1.2</v>
      </c>
      <c r="AF17" s="215">
        <v>8.1</v>
      </c>
    </row>
    <row r="18" spans="1:32" s="187" customFormat="1" ht="12.75" customHeight="1">
      <c r="A18" s="364"/>
      <c r="B18" s="305" t="s">
        <v>197</v>
      </c>
      <c r="C18" s="304"/>
      <c r="D18" s="305" t="s">
        <v>36</v>
      </c>
      <c r="E18" s="304"/>
      <c r="F18" s="304"/>
      <c r="G18" s="306">
        <v>100</v>
      </c>
      <c r="H18" s="307">
        <v>49.7</v>
      </c>
      <c r="I18" s="307">
        <v>11.3</v>
      </c>
      <c r="J18" s="307">
        <v>9.9</v>
      </c>
      <c r="K18" s="307">
        <v>5.6</v>
      </c>
      <c r="L18" s="307">
        <v>1.7</v>
      </c>
      <c r="M18" s="307">
        <v>1.3</v>
      </c>
      <c r="N18" s="307">
        <v>6.3</v>
      </c>
      <c r="O18" s="307">
        <v>14.1</v>
      </c>
      <c r="P18" s="214">
        <v>48.6</v>
      </c>
      <c r="Q18" s="215">
        <v>12.7</v>
      </c>
      <c r="R18" s="215">
        <v>16.2</v>
      </c>
      <c r="S18" s="215">
        <v>19.7</v>
      </c>
      <c r="T18" s="215">
        <v>6.7</v>
      </c>
      <c r="U18" s="215">
        <v>0.9</v>
      </c>
      <c r="V18" s="215">
        <v>5.4</v>
      </c>
      <c r="W18" s="215">
        <v>17</v>
      </c>
      <c r="X18" s="215">
        <v>2</v>
      </c>
      <c r="Y18" s="215">
        <v>59.4</v>
      </c>
      <c r="Z18" s="215">
        <v>32</v>
      </c>
      <c r="AA18" s="215">
        <v>27.4</v>
      </c>
      <c r="AB18" s="215">
        <v>5.8</v>
      </c>
      <c r="AC18" s="215">
        <v>0.1</v>
      </c>
      <c r="AD18" s="215">
        <v>4.2</v>
      </c>
      <c r="AE18" s="215">
        <v>2</v>
      </c>
      <c r="AF18" s="215">
        <v>9.9</v>
      </c>
    </row>
    <row r="19" spans="1:32" s="187" customFormat="1" ht="12.75" customHeight="1">
      <c r="A19" s="364"/>
      <c r="B19" s="304"/>
      <c r="C19" s="304"/>
      <c r="D19" s="305" t="s">
        <v>37</v>
      </c>
      <c r="E19" s="304"/>
      <c r="F19" s="304"/>
      <c r="G19" s="306">
        <v>100</v>
      </c>
      <c r="H19" s="307">
        <v>42.9</v>
      </c>
      <c r="I19" s="307">
        <v>10.3</v>
      </c>
      <c r="J19" s="307">
        <v>12.7</v>
      </c>
      <c r="K19" s="307">
        <v>6.2</v>
      </c>
      <c r="L19" s="307">
        <v>0.7</v>
      </c>
      <c r="M19" s="307">
        <v>1.2</v>
      </c>
      <c r="N19" s="307">
        <v>5</v>
      </c>
      <c r="O19" s="307">
        <v>21</v>
      </c>
      <c r="P19" s="214">
        <v>56.4</v>
      </c>
      <c r="Q19" s="215">
        <v>11.5</v>
      </c>
      <c r="R19" s="215">
        <v>17.7</v>
      </c>
      <c r="S19" s="215">
        <v>27.2</v>
      </c>
      <c r="T19" s="215">
        <v>6.7</v>
      </c>
      <c r="U19" s="215" t="s">
        <v>396</v>
      </c>
      <c r="V19" s="215">
        <v>3.8</v>
      </c>
      <c r="W19" s="215">
        <v>8.4</v>
      </c>
      <c r="X19" s="215">
        <v>0.8</v>
      </c>
      <c r="Y19" s="215">
        <v>50.3</v>
      </c>
      <c r="Z19" s="215">
        <v>27.9</v>
      </c>
      <c r="AA19" s="215">
        <v>22.4</v>
      </c>
      <c r="AB19" s="215">
        <v>4.7</v>
      </c>
      <c r="AC19" s="215" t="s">
        <v>190</v>
      </c>
      <c r="AD19" s="215">
        <v>2.9</v>
      </c>
      <c r="AE19" s="215">
        <v>0.7</v>
      </c>
      <c r="AF19" s="215">
        <v>8.6999999999999993</v>
      </c>
    </row>
    <row r="20" spans="1:32" s="187" customFormat="1" ht="17.25" customHeight="1">
      <c r="A20" s="364"/>
      <c r="B20" s="304"/>
      <c r="C20" s="304"/>
      <c r="D20" s="304"/>
      <c r="E20" s="305" t="s">
        <v>91</v>
      </c>
      <c r="F20" s="304"/>
      <c r="G20" s="306">
        <v>100</v>
      </c>
      <c r="H20" s="307" t="s">
        <v>92</v>
      </c>
      <c r="I20" s="307" t="s">
        <v>92</v>
      </c>
      <c r="J20" s="307" t="s">
        <v>92</v>
      </c>
      <c r="K20" s="307" t="s">
        <v>397</v>
      </c>
      <c r="L20" s="307" t="s">
        <v>92</v>
      </c>
      <c r="M20" s="307" t="s">
        <v>92</v>
      </c>
      <c r="N20" s="307" t="s">
        <v>92</v>
      </c>
      <c r="O20" s="307" t="s">
        <v>398</v>
      </c>
      <c r="P20" s="214" t="s">
        <v>92</v>
      </c>
      <c r="Q20" s="215" t="s">
        <v>92</v>
      </c>
      <c r="R20" s="215" t="s">
        <v>92</v>
      </c>
      <c r="S20" s="215" t="s">
        <v>92</v>
      </c>
      <c r="T20" s="215">
        <v>5.3</v>
      </c>
      <c r="U20" s="215">
        <v>0.2</v>
      </c>
      <c r="V20" s="215">
        <v>7.8</v>
      </c>
      <c r="W20" s="215">
        <v>22.1</v>
      </c>
      <c r="X20" s="215">
        <v>0.6</v>
      </c>
      <c r="Y20" s="215">
        <v>53.6</v>
      </c>
      <c r="Z20" s="215">
        <v>29.8</v>
      </c>
      <c r="AA20" s="215">
        <v>23.8</v>
      </c>
      <c r="AB20" s="215">
        <v>4.4000000000000004</v>
      </c>
      <c r="AC20" s="215">
        <v>0.5</v>
      </c>
      <c r="AD20" s="215">
        <v>4.0999999999999996</v>
      </c>
      <c r="AE20" s="215">
        <v>3</v>
      </c>
      <c r="AF20" s="215">
        <v>3</v>
      </c>
    </row>
    <row r="21" spans="1:32" s="187" customFormat="1" ht="12.75" customHeight="1">
      <c r="A21" s="364"/>
      <c r="B21" s="304"/>
      <c r="C21" s="304"/>
      <c r="D21" s="305" t="s">
        <v>38</v>
      </c>
      <c r="E21" s="305" t="s">
        <v>188</v>
      </c>
      <c r="F21" s="304"/>
      <c r="G21" s="306">
        <v>100</v>
      </c>
      <c r="H21" s="307" t="s">
        <v>92</v>
      </c>
      <c r="I21" s="307" t="s">
        <v>92</v>
      </c>
      <c r="J21" s="307" t="s">
        <v>92</v>
      </c>
      <c r="K21" s="307" t="s">
        <v>92</v>
      </c>
      <c r="L21" s="307" t="s">
        <v>92</v>
      </c>
      <c r="M21" s="307" t="s">
        <v>92</v>
      </c>
      <c r="N21" s="307" t="s">
        <v>92</v>
      </c>
      <c r="O21" s="307" t="s">
        <v>92</v>
      </c>
      <c r="P21" s="214" t="s">
        <v>92</v>
      </c>
      <c r="Q21" s="215" t="s">
        <v>92</v>
      </c>
      <c r="R21" s="215" t="s">
        <v>92</v>
      </c>
      <c r="S21" s="215" t="s">
        <v>92</v>
      </c>
      <c r="T21" s="215">
        <v>5.4</v>
      </c>
      <c r="U21" s="215">
        <v>0.2</v>
      </c>
      <c r="V21" s="215">
        <v>5.9</v>
      </c>
      <c r="W21" s="215">
        <v>17.899999999999999</v>
      </c>
      <c r="X21" s="215">
        <v>0.9</v>
      </c>
      <c r="Y21" s="215">
        <v>48.5</v>
      </c>
      <c r="Z21" s="215">
        <v>26.5</v>
      </c>
      <c r="AA21" s="215">
        <v>22</v>
      </c>
      <c r="AB21" s="215">
        <v>5</v>
      </c>
      <c r="AC21" s="215">
        <v>0.3</v>
      </c>
      <c r="AD21" s="215">
        <v>3.7</v>
      </c>
      <c r="AE21" s="215">
        <v>2.9</v>
      </c>
      <c r="AF21" s="215">
        <v>4.5</v>
      </c>
    </row>
    <row r="22" spans="1:32" s="187" customFormat="1" ht="12.75" customHeight="1">
      <c r="A22" s="364"/>
      <c r="B22" s="304"/>
      <c r="C22" s="304"/>
      <c r="D22" s="305" t="s">
        <v>39</v>
      </c>
      <c r="E22" s="304"/>
      <c r="F22" s="304"/>
      <c r="G22" s="306">
        <v>100</v>
      </c>
      <c r="H22" s="307" t="s">
        <v>92</v>
      </c>
      <c r="I22" s="307" t="s">
        <v>92</v>
      </c>
      <c r="J22" s="307" t="s">
        <v>92</v>
      </c>
      <c r="K22" s="307" t="s">
        <v>399</v>
      </c>
      <c r="L22" s="307" t="s">
        <v>268</v>
      </c>
      <c r="M22" s="307" t="s">
        <v>92</v>
      </c>
      <c r="N22" s="307" t="s">
        <v>92</v>
      </c>
      <c r="O22" s="307" t="s">
        <v>400</v>
      </c>
      <c r="P22" s="214" t="s">
        <v>92</v>
      </c>
      <c r="Q22" s="215" t="s">
        <v>92</v>
      </c>
      <c r="R22" s="215" t="s">
        <v>92</v>
      </c>
      <c r="S22" s="215" t="s">
        <v>92</v>
      </c>
      <c r="T22" s="215">
        <v>6</v>
      </c>
      <c r="U22" s="215" t="s">
        <v>401</v>
      </c>
      <c r="V22" s="215">
        <v>8.6999999999999993</v>
      </c>
      <c r="W22" s="215" t="s">
        <v>92</v>
      </c>
      <c r="X22" s="215">
        <v>0.5</v>
      </c>
      <c r="Y22" s="215">
        <v>54.6</v>
      </c>
      <c r="Z22" s="215">
        <v>31.5</v>
      </c>
      <c r="AA22" s="215">
        <v>23.1</v>
      </c>
      <c r="AB22" s="215">
        <v>3.7</v>
      </c>
      <c r="AC22" s="215">
        <v>0.4</v>
      </c>
      <c r="AD22" s="215">
        <v>4.5</v>
      </c>
      <c r="AE22" s="215">
        <v>3.4</v>
      </c>
      <c r="AF22" s="215">
        <v>2.7</v>
      </c>
    </row>
    <row r="23" spans="1:32" s="187" customFormat="1" ht="12.75" customHeight="1">
      <c r="A23" s="364"/>
      <c r="B23" s="304"/>
      <c r="C23" s="304"/>
      <c r="D23" s="305" t="s">
        <v>40</v>
      </c>
      <c r="E23" s="304"/>
      <c r="F23" s="304"/>
      <c r="G23" s="306">
        <v>100</v>
      </c>
      <c r="H23" s="307" t="s">
        <v>92</v>
      </c>
      <c r="I23" s="307" t="s">
        <v>92</v>
      </c>
      <c r="J23" s="307" t="s">
        <v>402</v>
      </c>
      <c r="K23" s="307" t="s">
        <v>402</v>
      </c>
      <c r="L23" s="307" t="s">
        <v>402</v>
      </c>
      <c r="M23" s="307" t="s">
        <v>92</v>
      </c>
      <c r="N23" s="307" t="s">
        <v>402</v>
      </c>
      <c r="O23" s="307" t="s">
        <v>402</v>
      </c>
      <c r="P23" s="214" t="s">
        <v>92</v>
      </c>
      <c r="Q23" s="215" t="s">
        <v>92</v>
      </c>
      <c r="R23" s="215" t="s">
        <v>92</v>
      </c>
      <c r="S23" s="215" t="s">
        <v>92</v>
      </c>
      <c r="T23" s="215">
        <v>4.7</v>
      </c>
      <c r="U23" s="215">
        <v>0.2</v>
      </c>
      <c r="V23" s="215" t="s">
        <v>92</v>
      </c>
      <c r="W23" s="215" t="s">
        <v>92</v>
      </c>
      <c r="X23" s="215">
        <v>0.4</v>
      </c>
      <c r="Y23" s="215">
        <v>57.5</v>
      </c>
      <c r="Z23" s="215">
        <v>31.4</v>
      </c>
      <c r="AA23" s="215">
        <v>26.1</v>
      </c>
      <c r="AB23" s="215">
        <v>4.4000000000000004</v>
      </c>
      <c r="AC23" s="215">
        <v>0.7</v>
      </c>
      <c r="AD23" s="215">
        <v>4.0999999999999996</v>
      </c>
      <c r="AE23" s="215">
        <v>2.8</v>
      </c>
      <c r="AF23" s="215">
        <v>2</v>
      </c>
    </row>
    <row r="24" spans="1:32" s="187" customFormat="1" ht="18" customHeight="1">
      <c r="A24" s="364"/>
      <c r="B24" s="305" t="s">
        <v>198</v>
      </c>
      <c r="C24" s="304"/>
      <c r="D24" s="304"/>
      <c r="E24" s="305" t="s">
        <v>91</v>
      </c>
      <c r="F24" s="304"/>
      <c r="G24" s="306">
        <v>100</v>
      </c>
      <c r="H24" s="307" t="s">
        <v>92</v>
      </c>
      <c r="I24" s="307" t="s">
        <v>92</v>
      </c>
      <c r="J24" s="307" t="s">
        <v>402</v>
      </c>
      <c r="K24" s="307" t="s">
        <v>402</v>
      </c>
      <c r="L24" s="307" t="s">
        <v>402</v>
      </c>
      <c r="M24" s="307" t="s">
        <v>92</v>
      </c>
      <c r="N24" s="307" t="s">
        <v>402</v>
      </c>
      <c r="O24" s="307" t="s">
        <v>402</v>
      </c>
      <c r="P24" s="214" t="s">
        <v>92</v>
      </c>
      <c r="Q24" s="215" t="s">
        <v>92</v>
      </c>
      <c r="R24" s="215" t="s">
        <v>92</v>
      </c>
      <c r="S24" s="215" t="s">
        <v>92</v>
      </c>
      <c r="T24" s="215">
        <v>4.5999999999999996</v>
      </c>
      <c r="U24" s="215">
        <v>0.2</v>
      </c>
      <c r="V24" s="215">
        <v>4.5</v>
      </c>
      <c r="W24" s="215">
        <v>9.3000000000000007</v>
      </c>
      <c r="X24" s="215">
        <v>0.6</v>
      </c>
      <c r="Y24" s="215">
        <v>67.400000000000006</v>
      </c>
      <c r="Z24" s="215">
        <v>41.1</v>
      </c>
      <c r="AA24" s="215">
        <v>26.2</v>
      </c>
      <c r="AB24" s="215">
        <v>4.5999999999999996</v>
      </c>
      <c r="AC24" s="215">
        <v>0.5</v>
      </c>
      <c r="AD24" s="215">
        <v>3.3</v>
      </c>
      <c r="AE24" s="215">
        <v>2.6</v>
      </c>
      <c r="AF24" s="215">
        <v>0.7</v>
      </c>
    </row>
    <row r="25" spans="1:32" s="187" customFormat="1" ht="12.75" customHeight="1">
      <c r="A25" s="364"/>
      <c r="B25" s="305" t="s">
        <v>199</v>
      </c>
      <c r="C25" s="304"/>
      <c r="D25" s="305" t="s">
        <v>41</v>
      </c>
      <c r="E25" s="305" t="s">
        <v>188</v>
      </c>
      <c r="F25" s="304"/>
      <c r="G25" s="306">
        <v>100</v>
      </c>
      <c r="H25" s="307" t="s">
        <v>402</v>
      </c>
      <c r="I25" s="307" t="s">
        <v>402</v>
      </c>
      <c r="J25" s="307" t="s">
        <v>402</v>
      </c>
      <c r="K25" s="307" t="s">
        <v>402</v>
      </c>
      <c r="L25" s="307" t="s">
        <v>402</v>
      </c>
      <c r="M25" s="307" t="s">
        <v>402</v>
      </c>
      <c r="N25" s="307" t="s">
        <v>402</v>
      </c>
      <c r="O25" s="307" t="s">
        <v>402</v>
      </c>
      <c r="P25" s="214" t="s">
        <v>92</v>
      </c>
      <c r="Q25" s="215" t="s">
        <v>92</v>
      </c>
      <c r="R25" s="215" t="s">
        <v>92</v>
      </c>
      <c r="S25" s="215" t="s">
        <v>92</v>
      </c>
      <c r="T25" s="215">
        <v>4.7</v>
      </c>
      <c r="U25" s="215">
        <v>0.2</v>
      </c>
      <c r="V25" s="215">
        <v>4.0999999999999996</v>
      </c>
      <c r="W25" s="215">
        <v>16.8</v>
      </c>
      <c r="X25" s="215">
        <v>0.3</v>
      </c>
      <c r="Y25" s="215">
        <v>64.900000000000006</v>
      </c>
      <c r="Z25" s="215">
        <v>38.4</v>
      </c>
      <c r="AA25" s="215">
        <v>26.5</v>
      </c>
      <c r="AB25" s="215">
        <v>5.5</v>
      </c>
      <c r="AC25" s="215">
        <v>0.3</v>
      </c>
      <c r="AD25" s="215">
        <v>3.6</v>
      </c>
      <c r="AE25" s="215">
        <v>2.2999999999999998</v>
      </c>
      <c r="AF25" s="215">
        <v>0.6</v>
      </c>
    </row>
    <row r="26" spans="1:32" s="187" customFormat="1" ht="12.75" customHeight="1">
      <c r="A26" s="364"/>
      <c r="B26" s="305" t="s">
        <v>194</v>
      </c>
      <c r="C26" s="304"/>
      <c r="D26" s="305" t="s">
        <v>42</v>
      </c>
      <c r="E26" s="304"/>
      <c r="F26" s="304"/>
      <c r="G26" s="306">
        <v>100</v>
      </c>
      <c r="H26" s="307" t="s">
        <v>402</v>
      </c>
      <c r="I26" s="307" t="s">
        <v>402</v>
      </c>
      <c r="J26" s="307" t="s">
        <v>402</v>
      </c>
      <c r="K26" s="307" t="s">
        <v>402</v>
      </c>
      <c r="L26" s="307" t="s">
        <v>402</v>
      </c>
      <c r="M26" s="307" t="s">
        <v>402</v>
      </c>
      <c r="N26" s="307" t="s">
        <v>402</v>
      </c>
      <c r="O26" s="307" t="s">
        <v>402</v>
      </c>
      <c r="P26" s="214" t="s">
        <v>92</v>
      </c>
      <c r="Q26" s="215" t="s">
        <v>92</v>
      </c>
      <c r="R26" s="215" t="s">
        <v>92</v>
      </c>
      <c r="S26" s="215" t="s">
        <v>92</v>
      </c>
      <c r="T26" s="215">
        <v>4.0999999999999996</v>
      </c>
      <c r="U26" s="215" t="s">
        <v>401</v>
      </c>
      <c r="V26" s="215" t="s">
        <v>92</v>
      </c>
      <c r="W26" s="215">
        <v>3.1</v>
      </c>
      <c r="X26" s="215">
        <v>0.7</v>
      </c>
      <c r="Y26" s="215">
        <v>68.400000000000006</v>
      </c>
      <c r="Z26" s="215">
        <v>41.2</v>
      </c>
      <c r="AA26" s="215">
        <v>27.2</v>
      </c>
      <c r="AB26" s="215">
        <v>4.2</v>
      </c>
      <c r="AC26" s="215">
        <v>0.6</v>
      </c>
      <c r="AD26" s="215">
        <v>3.7</v>
      </c>
      <c r="AE26" s="215">
        <v>3.2</v>
      </c>
      <c r="AF26" s="215">
        <v>0.8</v>
      </c>
    </row>
    <row r="27" spans="1:32" s="187" customFormat="1" ht="12.75" customHeight="1">
      <c r="A27" s="364"/>
      <c r="B27" s="305" t="s">
        <v>197</v>
      </c>
      <c r="C27" s="304"/>
      <c r="D27" s="305" t="s">
        <v>43</v>
      </c>
      <c r="E27" s="304"/>
      <c r="F27" s="304"/>
      <c r="G27" s="306">
        <v>100</v>
      </c>
      <c r="H27" s="307" t="s">
        <v>402</v>
      </c>
      <c r="I27" s="307" t="s">
        <v>402</v>
      </c>
      <c r="J27" s="307" t="s">
        <v>402</v>
      </c>
      <c r="K27" s="307" t="s">
        <v>402</v>
      </c>
      <c r="L27" s="307" t="s">
        <v>402</v>
      </c>
      <c r="M27" s="307" t="s">
        <v>402</v>
      </c>
      <c r="N27" s="307" t="s">
        <v>402</v>
      </c>
      <c r="O27" s="307" t="s">
        <v>402</v>
      </c>
      <c r="P27" s="214" t="s">
        <v>92</v>
      </c>
      <c r="Q27" s="215" t="s">
        <v>92</v>
      </c>
      <c r="R27" s="215" t="s">
        <v>92</v>
      </c>
      <c r="S27" s="215" t="s">
        <v>92</v>
      </c>
      <c r="T27" s="215">
        <v>5.2</v>
      </c>
      <c r="U27" s="215">
        <v>0.2</v>
      </c>
      <c r="V27" s="215">
        <v>1.4</v>
      </c>
      <c r="W27" s="215">
        <v>7.8</v>
      </c>
      <c r="X27" s="215">
        <v>0.8</v>
      </c>
      <c r="Y27" s="215">
        <v>68.8</v>
      </c>
      <c r="Z27" s="215">
        <v>43.8</v>
      </c>
      <c r="AA27" s="215">
        <v>25</v>
      </c>
      <c r="AB27" s="215">
        <v>4.2</v>
      </c>
      <c r="AC27" s="215">
        <v>0.6</v>
      </c>
      <c r="AD27" s="215">
        <v>2.6</v>
      </c>
      <c r="AE27" s="215">
        <v>2.2000000000000002</v>
      </c>
      <c r="AF27" s="215">
        <v>0.7</v>
      </c>
    </row>
    <row r="28" spans="1:32" s="187" customFormat="1" ht="6" customHeight="1" thickBot="1">
      <c r="A28" s="364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7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</row>
    <row r="29" spans="1:32" s="187" customFormat="1" ht="8.25" customHeight="1">
      <c r="A29" s="364"/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</row>
    <row r="30" spans="1:32" s="187" customFormat="1" ht="8.25" customHeight="1" thickBot="1">
      <c r="A30" s="36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</row>
    <row r="31" spans="1:32" s="193" customFormat="1" ht="24" customHeight="1">
      <c r="A31" s="364"/>
      <c r="B31" s="189"/>
      <c r="C31" s="189"/>
      <c r="D31" s="189"/>
      <c r="E31" s="189"/>
      <c r="F31" s="189"/>
      <c r="G31" s="353" t="s">
        <v>403</v>
      </c>
      <c r="H31" s="345"/>
      <c r="I31" s="345"/>
      <c r="J31" s="345"/>
      <c r="K31" s="354"/>
      <c r="L31" s="355" t="s">
        <v>404</v>
      </c>
      <c r="M31" s="356" t="s">
        <v>405</v>
      </c>
      <c r="N31" s="344" t="s">
        <v>223</v>
      </c>
      <c r="O31" s="354"/>
      <c r="P31" s="192" t="s">
        <v>200</v>
      </c>
      <c r="Q31" s="341" t="s">
        <v>233</v>
      </c>
      <c r="R31" s="359" t="s">
        <v>224</v>
      </c>
      <c r="S31" s="360" t="s">
        <v>225</v>
      </c>
      <c r="T31" s="355" t="s">
        <v>406</v>
      </c>
      <c r="U31" s="355" t="s">
        <v>407</v>
      </c>
      <c r="V31" s="192" t="s">
        <v>201</v>
      </c>
      <c r="W31" s="344" t="s">
        <v>226</v>
      </c>
      <c r="X31" s="345"/>
      <c r="Y31" s="345"/>
      <c r="Z31" s="345"/>
      <c r="AA31" s="198"/>
      <c r="AB31" s="198"/>
      <c r="AC31" s="198"/>
      <c r="AD31" s="198"/>
      <c r="AE31" s="198"/>
      <c r="AF31" s="198"/>
    </row>
    <row r="32" spans="1:32" s="193" customFormat="1" ht="21" customHeight="1">
      <c r="A32" s="364"/>
      <c r="B32" s="198"/>
      <c r="C32" s="198"/>
      <c r="D32" s="198"/>
      <c r="E32" s="198"/>
      <c r="F32" s="198"/>
      <c r="G32" s="197"/>
      <c r="H32" s="197"/>
      <c r="I32" s="199" t="s">
        <v>175</v>
      </c>
      <c r="J32" s="200"/>
      <c r="K32" s="308"/>
      <c r="L32" s="327"/>
      <c r="M32" s="357"/>
      <c r="N32" s="334" t="s">
        <v>227</v>
      </c>
      <c r="O32" s="363" t="s">
        <v>228</v>
      </c>
      <c r="P32" s="197"/>
      <c r="Q32" s="342"/>
      <c r="R32" s="357"/>
      <c r="S32" s="361"/>
      <c r="T32" s="327"/>
      <c r="U32" s="327"/>
      <c r="V32" s="202" t="s">
        <v>202</v>
      </c>
      <c r="W32" s="327" t="s">
        <v>229</v>
      </c>
      <c r="X32" s="327" t="s">
        <v>230</v>
      </c>
      <c r="Y32" s="327" t="s">
        <v>231</v>
      </c>
      <c r="Z32" s="329" t="s">
        <v>232</v>
      </c>
      <c r="AA32" s="219"/>
      <c r="AB32" s="219"/>
      <c r="AC32" s="219"/>
      <c r="AD32" s="198"/>
      <c r="AE32" s="198"/>
      <c r="AF32" s="198"/>
    </row>
    <row r="33" spans="1:32" s="193" customFormat="1" ht="21" customHeight="1">
      <c r="A33" s="364"/>
      <c r="B33" s="198"/>
      <c r="C33" s="198"/>
      <c r="D33" s="198"/>
      <c r="E33" s="198"/>
      <c r="F33" s="198"/>
      <c r="G33" s="197"/>
      <c r="H33" s="202" t="s">
        <v>177</v>
      </c>
      <c r="I33" s="197"/>
      <c r="J33" s="202" t="s">
        <v>178</v>
      </c>
      <c r="K33" s="303" t="s">
        <v>408</v>
      </c>
      <c r="L33" s="327"/>
      <c r="M33" s="357"/>
      <c r="N33" s="335"/>
      <c r="O33" s="335"/>
      <c r="P33" s="197"/>
      <c r="Q33" s="342"/>
      <c r="R33" s="357"/>
      <c r="S33" s="361"/>
      <c r="T33" s="327"/>
      <c r="U33" s="327"/>
      <c r="V33" s="202" t="s">
        <v>203</v>
      </c>
      <c r="W33" s="327"/>
      <c r="X33" s="327" t="s">
        <v>204</v>
      </c>
      <c r="Y33" s="327" t="s">
        <v>205</v>
      </c>
      <c r="Z33" s="329"/>
      <c r="AA33" s="219"/>
      <c r="AB33" s="219"/>
      <c r="AC33" s="219"/>
      <c r="AD33" s="198"/>
      <c r="AE33" s="198"/>
      <c r="AF33" s="198"/>
    </row>
    <row r="34" spans="1:32" s="193" customFormat="1" ht="21" customHeight="1">
      <c r="A34" s="364"/>
      <c r="B34" s="301" t="s">
        <v>179</v>
      </c>
      <c r="C34" s="301"/>
      <c r="D34" s="301"/>
      <c r="E34" s="301"/>
      <c r="F34" s="301"/>
      <c r="G34" s="202" t="s">
        <v>91</v>
      </c>
      <c r="H34" s="202" t="s">
        <v>180</v>
      </c>
      <c r="I34" s="202" t="s">
        <v>91</v>
      </c>
      <c r="J34" s="202" t="s">
        <v>181</v>
      </c>
      <c r="K34" s="303" t="s">
        <v>409</v>
      </c>
      <c r="L34" s="327"/>
      <c r="M34" s="357"/>
      <c r="N34" s="335"/>
      <c r="O34" s="335"/>
      <c r="P34" s="197"/>
      <c r="Q34" s="342"/>
      <c r="R34" s="357"/>
      <c r="S34" s="361"/>
      <c r="T34" s="327"/>
      <c r="U34" s="327"/>
      <c r="V34" s="202" t="s">
        <v>206</v>
      </c>
      <c r="W34" s="327"/>
      <c r="X34" s="327"/>
      <c r="Y34" s="327"/>
      <c r="Z34" s="329"/>
      <c r="AA34" s="219"/>
      <c r="AB34" s="219"/>
      <c r="AC34" s="219"/>
      <c r="AD34" s="198"/>
      <c r="AE34" s="198"/>
      <c r="AF34" s="198"/>
    </row>
    <row r="35" spans="1:32" s="193" customFormat="1" ht="21" customHeight="1">
      <c r="A35" s="364"/>
      <c r="B35" s="198"/>
      <c r="C35" s="198"/>
      <c r="D35" s="198"/>
      <c r="E35" s="198"/>
      <c r="F35" s="198"/>
      <c r="G35" s="197"/>
      <c r="H35" s="202" t="s">
        <v>182</v>
      </c>
      <c r="I35" s="197"/>
      <c r="J35" s="202" t="s">
        <v>182</v>
      </c>
      <c r="K35" s="303" t="s">
        <v>410</v>
      </c>
      <c r="L35" s="327"/>
      <c r="M35" s="357"/>
      <c r="N35" s="335"/>
      <c r="O35" s="335"/>
      <c r="P35" s="197"/>
      <c r="Q35" s="342"/>
      <c r="R35" s="357"/>
      <c r="S35" s="361"/>
      <c r="T35" s="327"/>
      <c r="U35" s="327"/>
      <c r="V35" s="202" t="s">
        <v>207</v>
      </c>
      <c r="W35" s="327"/>
      <c r="X35" s="327" t="s">
        <v>208</v>
      </c>
      <c r="Y35" s="327" t="s">
        <v>209</v>
      </c>
      <c r="Z35" s="329"/>
      <c r="AA35" s="219"/>
      <c r="AB35" s="219"/>
      <c r="AC35" s="219"/>
      <c r="AD35" s="198"/>
      <c r="AE35" s="198"/>
      <c r="AF35" s="198"/>
    </row>
    <row r="36" spans="1:32" s="193" customFormat="1" ht="21" customHeight="1">
      <c r="A36" s="364"/>
      <c r="B36" s="198"/>
      <c r="C36" s="198"/>
      <c r="D36" s="198"/>
      <c r="E36" s="198"/>
      <c r="F36" s="198"/>
      <c r="G36" s="197"/>
      <c r="H36" s="202" t="s">
        <v>183</v>
      </c>
      <c r="I36" s="197"/>
      <c r="J36" s="202" t="s">
        <v>183</v>
      </c>
      <c r="K36" s="201"/>
      <c r="L36" s="327"/>
      <c r="M36" s="357"/>
      <c r="N36" s="335"/>
      <c r="O36" s="335"/>
      <c r="P36" s="197"/>
      <c r="Q36" s="342"/>
      <c r="R36" s="357"/>
      <c r="S36" s="361"/>
      <c r="T36" s="327"/>
      <c r="U36" s="327"/>
      <c r="V36" s="202" t="s">
        <v>210</v>
      </c>
      <c r="W36" s="327"/>
      <c r="X36" s="327"/>
      <c r="Y36" s="327"/>
      <c r="Z36" s="329"/>
      <c r="AA36" s="219"/>
      <c r="AB36" s="219"/>
      <c r="AC36" s="219"/>
      <c r="AD36" s="198"/>
      <c r="AE36" s="198"/>
      <c r="AF36" s="198"/>
    </row>
    <row r="37" spans="1:32" s="193" customFormat="1" ht="21" customHeight="1">
      <c r="A37" s="364"/>
      <c r="B37" s="206"/>
      <c r="C37" s="206"/>
      <c r="D37" s="206"/>
      <c r="E37" s="206"/>
      <c r="F37" s="206"/>
      <c r="G37" s="210" t="s">
        <v>185</v>
      </c>
      <c r="H37" s="210" t="s">
        <v>185</v>
      </c>
      <c r="I37" s="210" t="s">
        <v>185</v>
      </c>
      <c r="J37" s="210" t="s">
        <v>185</v>
      </c>
      <c r="K37" s="208" t="s">
        <v>185</v>
      </c>
      <c r="L37" s="328"/>
      <c r="M37" s="358"/>
      <c r="N37" s="336"/>
      <c r="O37" s="336"/>
      <c r="P37" s="209" t="s">
        <v>211</v>
      </c>
      <c r="Q37" s="343"/>
      <c r="R37" s="358"/>
      <c r="S37" s="362"/>
      <c r="T37" s="328"/>
      <c r="U37" s="328"/>
      <c r="V37" s="209" t="s">
        <v>212</v>
      </c>
      <c r="W37" s="328"/>
      <c r="X37" s="328" t="s">
        <v>213</v>
      </c>
      <c r="Y37" s="328" t="s">
        <v>214</v>
      </c>
      <c r="Z37" s="330"/>
      <c r="AA37" s="219"/>
      <c r="AB37" s="219"/>
      <c r="AC37" s="219"/>
      <c r="AD37" s="198"/>
      <c r="AE37" s="198"/>
      <c r="AF37" s="198"/>
    </row>
    <row r="38" spans="1:32" s="187" customFormat="1" ht="6.75" customHeight="1">
      <c r="A38" s="364"/>
      <c r="B38" s="304"/>
      <c r="C38" s="304"/>
      <c r="D38" s="304"/>
      <c r="E38" s="304"/>
      <c r="F38" s="304"/>
      <c r="G38" s="309" t="s">
        <v>186</v>
      </c>
      <c r="H38" s="282" t="s">
        <v>186</v>
      </c>
      <c r="I38" s="282" t="s">
        <v>186</v>
      </c>
      <c r="J38" s="304"/>
      <c r="K38" s="310"/>
      <c r="L38" s="211"/>
      <c r="M38" s="304"/>
      <c r="N38" s="304"/>
      <c r="O38" s="304"/>
      <c r="P38" s="304"/>
      <c r="Q38" s="304"/>
      <c r="R38" s="304"/>
      <c r="S38" s="304"/>
      <c r="T38" s="282" t="s">
        <v>215</v>
      </c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</row>
    <row r="39" spans="1:32" s="187" customFormat="1" ht="12.75" customHeight="1">
      <c r="A39" s="364"/>
      <c r="B39" s="282" t="s">
        <v>52</v>
      </c>
      <c r="C39" s="304"/>
      <c r="D39" s="305" t="s">
        <v>187</v>
      </c>
      <c r="E39" s="305" t="s">
        <v>188</v>
      </c>
      <c r="F39" s="304"/>
      <c r="G39" s="214" t="s">
        <v>189</v>
      </c>
      <c r="H39" s="215" t="s">
        <v>189</v>
      </c>
      <c r="I39" s="215" t="s">
        <v>189</v>
      </c>
      <c r="J39" s="311" t="s">
        <v>189</v>
      </c>
      <c r="K39" s="312" t="s">
        <v>189</v>
      </c>
      <c r="L39" s="214">
        <v>1.2</v>
      </c>
      <c r="M39" s="215" t="s">
        <v>190</v>
      </c>
      <c r="N39" s="215">
        <v>3.4</v>
      </c>
      <c r="O39" s="215">
        <v>0.9</v>
      </c>
      <c r="P39" s="215" t="s">
        <v>401</v>
      </c>
      <c r="Q39" s="215" t="s">
        <v>401</v>
      </c>
      <c r="R39" s="215">
        <v>0.3</v>
      </c>
      <c r="S39" s="215" t="s">
        <v>401</v>
      </c>
      <c r="T39" s="215">
        <v>1</v>
      </c>
      <c r="U39" s="215" t="s">
        <v>401</v>
      </c>
      <c r="V39" s="215" t="s">
        <v>190</v>
      </c>
      <c r="W39" s="215">
        <v>3.5</v>
      </c>
      <c r="X39" s="215" t="s">
        <v>190</v>
      </c>
      <c r="Y39" s="215">
        <v>0.3</v>
      </c>
      <c r="Z39" s="215">
        <v>0.9</v>
      </c>
      <c r="AA39" s="221"/>
      <c r="AB39" s="222"/>
      <c r="AC39" s="222"/>
      <c r="AD39" s="304"/>
      <c r="AE39" s="304"/>
      <c r="AF39" s="304"/>
    </row>
    <row r="40" spans="1:32" s="187" customFormat="1" ht="17.25" customHeight="1">
      <c r="A40" s="364"/>
      <c r="B40" s="304"/>
      <c r="C40" s="304"/>
      <c r="D40" s="304"/>
      <c r="E40" s="305" t="s">
        <v>91</v>
      </c>
      <c r="F40" s="304"/>
      <c r="G40" s="214" t="s">
        <v>189</v>
      </c>
      <c r="H40" s="215" t="s">
        <v>189</v>
      </c>
      <c r="I40" s="215" t="s">
        <v>189</v>
      </c>
      <c r="J40" s="311" t="s">
        <v>189</v>
      </c>
      <c r="K40" s="312" t="s">
        <v>189</v>
      </c>
      <c r="L40" s="214">
        <v>3</v>
      </c>
      <c r="M40" s="215">
        <v>0.2</v>
      </c>
      <c r="N40" s="215">
        <v>3.9</v>
      </c>
      <c r="O40" s="215">
        <v>0.5</v>
      </c>
      <c r="P40" s="215" t="s">
        <v>190</v>
      </c>
      <c r="Q40" s="215">
        <v>0.1</v>
      </c>
      <c r="R40" s="215">
        <v>0.6</v>
      </c>
      <c r="S40" s="215">
        <v>2.2000000000000002</v>
      </c>
      <c r="T40" s="215">
        <v>0.9</v>
      </c>
      <c r="U40" s="215">
        <v>0.2</v>
      </c>
      <c r="V40" s="215" t="s">
        <v>190</v>
      </c>
      <c r="W40" s="215">
        <v>3.5</v>
      </c>
      <c r="X40" s="215">
        <v>0.3</v>
      </c>
      <c r="Y40" s="215">
        <v>0.2</v>
      </c>
      <c r="Z40" s="215">
        <v>3.3</v>
      </c>
      <c r="AA40" s="222"/>
      <c r="AB40" s="222"/>
      <c r="AC40" s="222"/>
      <c r="AD40" s="304"/>
      <c r="AE40" s="304"/>
      <c r="AF40" s="304"/>
    </row>
    <row r="41" spans="1:32" s="187" customFormat="1" ht="12.75" customHeight="1">
      <c r="A41" s="364"/>
      <c r="B41" s="305" t="s">
        <v>191</v>
      </c>
      <c r="C41" s="304"/>
      <c r="D41" s="305" t="s">
        <v>192</v>
      </c>
      <c r="E41" s="305" t="s">
        <v>188</v>
      </c>
      <c r="F41" s="304"/>
      <c r="G41" s="214" t="s">
        <v>189</v>
      </c>
      <c r="H41" s="215" t="s">
        <v>189</v>
      </c>
      <c r="I41" s="215" t="s">
        <v>189</v>
      </c>
      <c r="J41" s="311" t="s">
        <v>189</v>
      </c>
      <c r="K41" s="312" t="s">
        <v>189</v>
      </c>
      <c r="L41" s="214">
        <v>1.6</v>
      </c>
      <c r="M41" s="215">
        <v>0.1</v>
      </c>
      <c r="N41" s="215">
        <v>3.7</v>
      </c>
      <c r="O41" s="215">
        <v>0.7</v>
      </c>
      <c r="P41" s="215" t="s">
        <v>190</v>
      </c>
      <c r="Q41" s="215">
        <v>0.1</v>
      </c>
      <c r="R41" s="215">
        <v>0.7</v>
      </c>
      <c r="S41" s="215">
        <v>2.2000000000000002</v>
      </c>
      <c r="T41" s="215">
        <v>0.4</v>
      </c>
      <c r="U41" s="215" t="s">
        <v>190</v>
      </c>
      <c r="V41" s="215" t="s">
        <v>190</v>
      </c>
      <c r="W41" s="215">
        <v>3.2</v>
      </c>
      <c r="X41" s="215" t="s">
        <v>190</v>
      </c>
      <c r="Y41" s="215">
        <v>0.3</v>
      </c>
      <c r="Z41" s="215">
        <v>3</v>
      </c>
      <c r="AA41" s="222"/>
      <c r="AB41" s="222"/>
      <c r="AC41" s="222"/>
      <c r="AD41" s="304"/>
      <c r="AE41" s="304"/>
      <c r="AF41" s="304"/>
    </row>
    <row r="42" spans="1:32" s="187" customFormat="1" ht="12.75" customHeight="1">
      <c r="A42" s="364"/>
      <c r="B42" s="304"/>
      <c r="C42" s="304"/>
      <c r="D42" s="305" t="s">
        <v>193</v>
      </c>
      <c r="E42" s="304"/>
      <c r="F42" s="304"/>
      <c r="G42" s="214" t="s">
        <v>189</v>
      </c>
      <c r="H42" s="215" t="s">
        <v>189</v>
      </c>
      <c r="I42" s="215" t="s">
        <v>189</v>
      </c>
      <c r="J42" s="311" t="s">
        <v>189</v>
      </c>
      <c r="K42" s="312" t="s">
        <v>189</v>
      </c>
      <c r="L42" s="214">
        <v>2</v>
      </c>
      <c r="M42" s="215">
        <v>0.1</v>
      </c>
      <c r="N42" s="215">
        <v>4.5</v>
      </c>
      <c r="O42" s="215">
        <v>0.8</v>
      </c>
      <c r="P42" s="215" t="s">
        <v>190</v>
      </c>
      <c r="Q42" s="215">
        <v>0</v>
      </c>
      <c r="R42" s="215">
        <v>0.8</v>
      </c>
      <c r="S42" s="215" t="s">
        <v>401</v>
      </c>
      <c r="T42" s="215">
        <v>0.4</v>
      </c>
      <c r="U42" s="215" t="s">
        <v>190</v>
      </c>
      <c r="V42" s="215" t="s">
        <v>190</v>
      </c>
      <c r="W42" s="215">
        <v>4.2</v>
      </c>
      <c r="X42" s="215">
        <v>0.1</v>
      </c>
      <c r="Y42" s="215">
        <v>0.2</v>
      </c>
      <c r="Z42" s="215">
        <v>3.1</v>
      </c>
      <c r="AA42" s="222"/>
      <c r="AB42" s="222"/>
      <c r="AC42" s="222"/>
      <c r="AD42" s="304"/>
      <c r="AE42" s="304"/>
      <c r="AF42" s="304"/>
    </row>
    <row r="43" spans="1:32" s="187" customFormat="1" ht="12.75" customHeight="1">
      <c r="A43" s="364"/>
      <c r="B43" s="305" t="s">
        <v>194</v>
      </c>
      <c r="C43" s="304"/>
      <c r="D43" s="305" t="s">
        <v>195</v>
      </c>
      <c r="E43" s="304"/>
      <c r="F43" s="304"/>
      <c r="G43" s="214" t="s">
        <v>189</v>
      </c>
      <c r="H43" s="215" t="s">
        <v>189</v>
      </c>
      <c r="I43" s="215" t="s">
        <v>189</v>
      </c>
      <c r="J43" s="311" t="s">
        <v>189</v>
      </c>
      <c r="K43" s="312" t="s">
        <v>189</v>
      </c>
      <c r="L43" s="214">
        <v>3.1</v>
      </c>
      <c r="M43" s="215">
        <v>0.2</v>
      </c>
      <c r="N43" s="215">
        <v>3.8</v>
      </c>
      <c r="O43" s="215">
        <v>0.3</v>
      </c>
      <c r="P43" s="215" t="s">
        <v>190</v>
      </c>
      <c r="Q43" s="215">
        <v>0.1</v>
      </c>
      <c r="R43" s="215">
        <v>0.6</v>
      </c>
      <c r="S43" s="215" t="s">
        <v>401</v>
      </c>
      <c r="T43" s="215">
        <v>0.8</v>
      </c>
      <c r="U43" s="215" t="s">
        <v>190</v>
      </c>
      <c r="V43" s="215" t="s">
        <v>190</v>
      </c>
      <c r="W43" s="215">
        <v>2.6</v>
      </c>
      <c r="X43" s="215">
        <v>0.2</v>
      </c>
      <c r="Y43" s="215">
        <v>0.2</v>
      </c>
      <c r="Z43" s="215">
        <v>3.1</v>
      </c>
      <c r="AA43" s="222"/>
      <c r="AB43" s="222"/>
      <c r="AC43" s="222"/>
      <c r="AD43" s="304"/>
      <c r="AE43" s="304"/>
      <c r="AF43" s="304"/>
    </row>
    <row r="44" spans="1:32" s="187" customFormat="1" ht="12.75" customHeight="1">
      <c r="A44" s="364"/>
      <c r="B44" s="304"/>
      <c r="C44" s="304"/>
      <c r="D44" s="305" t="s">
        <v>196</v>
      </c>
      <c r="E44" s="304"/>
      <c r="F44" s="304"/>
      <c r="G44" s="214" t="s">
        <v>189</v>
      </c>
      <c r="H44" s="215" t="s">
        <v>189</v>
      </c>
      <c r="I44" s="215" t="s">
        <v>189</v>
      </c>
      <c r="J44" s="311" t="s">
        <v>189</v>
      </c>
      <c r="K44" s="312" t="s">
        <v>189</v>
      </c>
      <c r="L44" s="214">
        <v>4.3</v>
      </c>
      <c r="M44" s="215">
        <v>0.1</v>
      </c>
      <c r="N44" s="215">
        <v>4.3</v>
      </c>
      <c r="O44" s="215">
        <v>1.1000000000000001</v>
      </c>
      <c r="P44" s="215" t="s">
        <v>190</v>
      </c>
      <c r="Q44" s="215" t="s">
        <v>190</v>
      </c>
      <c r="R44" s="215">
        <v>0.5</v>
      </c>
      <c r="S44" s="215" t="s">
        <v>401</v>
      </c>
      <c r="T44" s="215">
        <v>0.4</v>
      </c>
      <c r="U44" s="215" t="s">
        <v>190</v>
      </c>
      <c r="V44" s="215" t="s">
        <v>401</v>
      </c>
      <c r="W44" s="215">
        <v>4.5999999999999996</v>
      </c>
      <c r="X44" s="215">
        <v>0.3</v>
      </c>
      <c r="Y44" s="215">
        <v>0.2</v>
      </c>
      <c r="Z44" s="215">
        <v>3.6</v>
      </c>
      <c r="AA44" s="221"/>
      <c r="AB44" s="222"/>
      <c r="AC44" s="222"/>
      <c r="AD44" s="304"/>
      <c r="AE44" s="304"/>
      <c r="AF44" s="304"/>
    </row>
    <row r="45" spans="1:32" s="187" customFormat="1" ht="12.75" customHeight="1">
      <c r="A45" s="364"/>
      <c r="B45" s="305" t="s">
        <v>197</v>
      </c>
      <c r="C45" s="304"/>
      <c r="D45" s="305" t="s">
        <v>36</v>
      </c>
      <c r="E45" s="304"/>
      <c r="F45" s="304"/>
      <c r="G45" s="214" t="s">
        <v>189</v>
      </c>
      <c r="H45" s="215" t="s">
        <v>189</v>
      </c>
      <c r="I45" s="215" t="s">
        <v>189</v>
      </c>
      <c r="J45" s="311" t="s">
        <v>189</v>
      </c>
      <c r="K45" s="312" t="s">
        <v>189</v>
      </c>
      <c r="L45" s="214">
        <v>2.9</v>
      </c>
      <c r="M45" s="215">
        <v>0.1</v>
      </c>
      <c r="N45" s="215">
        <v>3.8</v>
      </c>
      <c r="O45" s="215">
        <v>0.2</v>
      </c>
      <c r="P45" s="215" t="s">
        <v>190</v>
      </c>
      <c r="Q45" s="215">
        <v>0.1</v>
      </c>
      <c r="R45" s="215">
        <v>0.4</v>
      </c>
      <c r="S45" s="215" t="s">
        <v>401</v>
      </c>
      <c r="T45" s="215">
        <v>1.1000000000000001</v>
      </c>
      <c r="U45" s="215">
        <v>0.4</v>
      </c>
      <c r="V45" s="215" t="s">
        <v>401</v>
      </c>
      <c r="W45" s="215">
        <v>2.7</v>
      </c>
      <c r="X45" s="215">
        <v>0.4</v>
      </c>
      <c r="Y45" s="215">
        <v>0.1</v>
      </c>
      <c r="Z45" s="215">
        <v>3.4</v>
      </c>
      <c r="AA45" s="221"/>
      <c r="AB45" s="222"/>
      <c r="AC45" s="222"/>
      <c r="AD45" s="304"/>
      <c r="AE45" s="304"/>
      <c r="AF45" s="304"/>
    </row>
    <row r="46" spans="1:32" s="187" customFormat="1" ht="12.75" customHeight="1">
      <c r="A46" s="364"/>
      <c r="B46" s="304"/>
      <c r="C46" s="304"/>
      <c r="D46" s="305" t="s">
        <v>37</v>
      </c>
      <c r="E46" s="304"/>
      <c r="F46" s="304"/>
      <c r="G46" s="214" t="s">
        <v>189</v>
      </c>
      <c r="H46" s="215" t="s">
        <v>189</v>
      </c>
      <c r="I46" s="215" t="s">
        <v>189</v>
      </c>
      <c r="J46" s="311" t="s">
        <v>189</v>
      </c>
      <c r="K46" s="312" t="s">
        <v>189</v>
      </c>
      <c r="L46" s="214">
        <v>4</v>
      </c>
      <c r="M46" s="215">
        <v>0.7</v>
      </c>
      <c r="N46" s="215">
        <v>3.2</v>
      </c>
      <c r="O46" s="215">
        <v>0.2</v>
      </c>
      <c r="P46" s="215" t="s">
        <v>190</v>
      </c>
      <c r="Q46" s="215">
        <v>0.5</v>
      </c>
      <c r="R46" s="215">
        <v>0.5</v>
      </c>
      <c r="S46" s="215" t="s">
        <v>401</v>
      </c>
      <c r="T46" s="215">
        <v>1.9</v>
      </c>
      <c r="U46" s="215">
        <v>0.5</v>
      </c>
      <c r="V46" s="215" t="s">
        <v>401</v>
      </c>
      <c r="W46" s="215">
        <v>3.4</v>
      </c>
      <c r="X46" s="215">
        <v>0.5</v>
      </c>
      <c r="Y46" s="215">
        <v>0.1</v>
      </c>
      <c r="Z46" s="215">
        <v>3.4</v>
      </c>
      <c r="AA46" s="222"/>
      <c r="AB46" s="222"/>
      <c r="AC46" s="222"/>
      <c r="AD46" s="304"/>
      <c r="AE46" s="304"/>
      <c r="AF46" s="304"/>
    </row>
    <row r="47" spans="1:32" s="187" customFormat="1" ht="18" customHeight="1">
      <c r="A47" s="364"/>
      <c r="B47" s="304"/>
      <c r="C47" s="304"/>
      <c r="D47" s="304"/>
      <c r="E47" s="305" t="s">
        <v>91</v>
      </c>
      <c r="F47" s="304"/>
      <c r="G47" s="214">
        <v>1.5</v>
      </c>
      <c r="H47" s="215">
        <v>0</v>
      </c>
      <c r="I47" s="215">
        <v>1.5</v>
      </c>
      <c r="J47" s="311">
        <v>0.9</v>
      </c>
      <c r="K47" s="312">
        <v>0.6</v>
      </c>
      <c r="L47" s="214">
        <v>1.5</v>
      </c>
      <c r="M47" s="215">
        <v>0.8</v>
      </c>
      <c r="N47" s="215">
        <v>2.2999999999999998</v>
      </c>
      <c r="O47" s="215">
        <v>0.6</v>
      </c>
      <c r="P47" s="215" t="s">
        <v>190</v>
      </c>
      <c r="Q47" s="215">
        <v>0</v>
      </c>
      <c r="R47" s="215">
        <v>0.4</v>
      </c>
      <c r="S47" s="215">
        <v>3.8</v>
      </c>
      <c r="T47" s="215">
        <v>1.5</v>
      </c>
      <c r="U47" s="215">
        <v>0.1</v>
      </c>
      <c r="V47" s="215" t="s">
        <v>401</v>
      </c>
      <c r="W47" s="215">
        <v>1.6</v>
      </c>
      <c r="X47" s="215">
        <v>0.2</v>
      </c>
      <c r="Y47" s="215">
        <v>0.1</v>
      </c>
      <c r="Z47" s="215">
        <v>4.2</v>
      </c>
      <c r="AA47" s="220"/>
      <c r="AB47" s="222"/>
      <c r="AC47" s="222"/>
      <c r="AD47" s="304"/>
      <c r="AE47" s="304"/>
      <c r="AF47" s="304"/>
    </row>
    <row r="48" spans="1:32" s="187" customFormat="1" ht="12.75" customHeight="1">
      <c r="A48" s="364"/>
      <c r="B48" s="304"/>
      <c r="C48" s="304"/>
      <c r="D48" s="305" t="s">
        <v>38</v>
      </c>
      <c r="E48" s="305" t="s">
        <v>188</v>
      </c>
      <c r="F48" s="304"/>
      <c r="G48" s="214">
        <v>1.5</v>
      </c>
      <c r="H48" s="215">
        <v>0</v>
      </c>
      <c r="I48" s="215">
        <v>1.5</v>
      </c>
      <c r="J48" s="311">
        <v>0.9</v>
      </c>
      <c r="K48" s="312">
        <v>0.6</v>
      </c>
      <c r="L48" s="214">
        <v>1.7</v>
      </c>
      <c r="M48" s="215">
        <v>1</v>
      </c>
      <c r="N48" s="215">
        <v>1.7</v>
      </c>
      <c r="O48" s="215">
        <v>1</v>
      </c>
      <c r="P48" s="215" t="s">
        <v>190</v>
      </c>
      <c r="Q48" s="215">
        <v>0</v>
      </c>
      <c r="R48" s="215">
        <v>0.2</v>
      </c>
      <c r="S48" s="215">
        <v>3.8</v>
      </c>
      <c r="T48" s="215">
        <v>1.6</v>
      </c>
      <c r="U48" s="215">
        <v>0.1</v>
      </c>
      <c r="V48" s="215" t="s">
        <v>401</v>
      </c>
      <c r="W48" s="215">
        <v>2.2000000000000002</v>
      </c>
      <c r="X48" s="215">
        <v>0.1</v>
      </c>
      <c r="Y48" s="215">
        <v>0.1</v>
      </c>
      <c r="Z48" s="215">
        <v>3.5</v>
      </c>
      <c r="AA48" s="220"/>
      <c r="AB48" s="222"/>
      <c r="AC48" s="222"/>
      <c r="AD48" s="304"/>
      <c r="AE48" s="304"/>
      <c r="AF48" s="304"/>
    </row>
    <row r="49" spans="1:32" s="187" customFormat="1" ht="12.75" customHeight="1">
      <c r="A49" s="364"/>
      <c r="B49" s="304"/>
      <c r="C49" s="304"/>
      <c r="D49" s="305" t="s">
        <v>39</v>
      </c>
      <c r="E49" s="304"/>
      <c r="F49" s="304"/>
      <c r="G49" s="214" t="s">
        <v>189</v>
      </c>
      <c r="H49" s="215" t="s">
        <v>189</v>
      </c>
      <c r="I49" s="215" t="s">
        <v>189</v>
      </c>
      <c r="J49" s="311" t="s">
        <v>189</v>
      </c>
      <c r="K49" s="312" t="s">
        <v>189</v>
      </c>
      <c r="L49" s="214">
        <v>1.3</v>
      </c>
      <c r="M49" s="215">
        <v>0.7</v>
      </c>
      <c r="N49" s="215">
        <v>2.7</v>
      </c>
      <c r="O49" s="215">
        <v>0.6</v>
      </c>
      <c r="P49" s="215" t="s">
        <v>190</v>
      </c>
      <c r="Q49" s="215" t="s">
        <v>190</v>
      </c>
      <c r="R49" s="215">
        <v>0.6</v>
      </c>
      <c r="S49" s="215" t="s">
        <v>401</v>
      </c>
      <c r="T49" s="215">
        <v>1.9</v>
      </c>
      <c r="U49" s="215">
        <v>0</v>
      </c>
      <c r="V49" s="215" t="s">
        <v>401</v>
      </c>
      <c r="W49" s="215">
        <v>1.4</v>
      </c>
      <c r="X49" s="215">
        <v>0.4</v>
      </c>
      <c r="Y49" s="215">
        <v>0</v>
      </c>
      <c r="Z49" s="215">
        <v>4.8</v>
      </c>
      <c r="AA49" s="220"/>
      <c r="AB49" s="222"/>
      <c r="AC49" s="222"/>
      <c r="AD49" s="304"/>
      <c r="AE49" s="304"/>
      <c r="AF49" s="304"/>
    </row>
    <row r="50" spans="1:32" s="187" customFormat="1" ht="12.75" customHeight="1">
      <c r="A50" s="364"/>
      <c r="B50" s="304"/>
      <c r="C50" s="304"/>
      <c r="D50" s="305" t="s">
        <v>40</v>
      </c>
      <c r="E50" s="304"/>
      <c r="F50" s="304"/>
      <c r="G50" s="214" t="s">
        <v>189</v>
      </c>
      <c r="H50" s="215" t="s">
        <v>189</v>
      </c>
      <c r="I50" s="215" t="s">
        <v>189</v>
      </c>
      <c r="J50" s="311" t="s">
        <v>189</v>
      </c>
      <c r="K50" s="312" t="s">
        <v>189</v>
      </c>
      <c r="L50" s="214">
        <v>1.5</v>
      </c>
      <c r="M50" s="215">
        <v>0.8</v>
      </c>
      <c r="N50" s="215">
        <v>2.4</v>
      </c>
      <c r="O50" s="215">
        <v>0.4</v>
      </c>
      <c r="P50" s="215" t="s">
        <v>190</v>
      </c>
      <c r="Q50" s="215" t="s">
        <v>190</v>
      </c>
      <c r="R50" s="215">
        <v>0.4</v>
      </c>
      <c r="S50" s="215" t="s">
        <v>401</v>
      </c>
      <c r="T50" s="215">
        <v>1</v>
      </c>
      <c r="U50" s="215">
        <v>0.2</v>
      </c>
      <c r="V50" s="215" t="s">
        <v>401</v>
      </c>
      <c r="W50" s="215">
        <v>1.4</v>
      </c>
      <c r="X50" s="215">
        <v>0.1</v>
      </c>
      <c r="Y50" s="215">
        <v>0.3</v>
      </c>
      <c r="Z50" s="215">
        <v>4.5</v>
      </c>
      <c r="AA50" s="220"/>
      <c r="AB50" s="222"/>
      <c r="AC50" s="222"/>
      <c r="AD50" s="304"/>
      <c r="AE50" s="304"/>
      <c r="AF50" s="304"/>
    </row>
    <row r="51" spans="1:32" s="187" customFormat="1" ht="18.75" customHeight="1">
      <c r="A51" s="364"/>
      <c r="B51" s="305" t="s">
        <v>198</v>
      </c>
      <c r="C51" s="304"/>
      <c r="D51" s="304"/>
      <c r="E51" s="305" t="s">
        <v>91</v>
      </c>
      <c r="F51" s="304"/>
      <c r="G51" s="214" t="s">
        <v>189</v>
      </c>
      <c r="H51" s="215" t="s">
        <v>189</v>
      </c>
      <c r="I51" s="215" t="s">
        <v>189</v>
      </c>
      <c r="J51" s="311" t="s">
        <v>189</v>
      </c>
      <c r="K51" s="312" t="s">
        <v>189</v>
      </c>
      <c r="L51" s="214">
        <v>0.5</v>
      </c>
      <c r="M51" s="215">
        <v>0.4</v>
      </c>
      <c r="N51" s="215">
        <v>1.7</v>
      </c>
      <c r="O51" s="215">
        <v>0.1</v>
      </c>
      <c r="P51" s="215">
        <v>0</v>
      </c>
      <c r="Q51" s="215" t="s">
        <v>401</v>
      </c>
      <c r="R51" s="215">
        <v>0.4</v>
      </c>
      <c r="S51" s="215">
        <v>1.6</v>
      </c>
      <c r="T51" s="215">
        <v>1.6</v>
      </c>
      <c r="U51" s="215">
        <v>0.1</v>
      </c>
      <c r="V51" s="215" t="s">
        <v>401</v>
      </c>
      <c r="W51" s="215">
        <v>1</v>
      </c>
      <c r="X51" s="215">
        <v>0.1</v>
      </c>
      <c r="Y51" s="215">
        <v>0</v>
      </c>
      <c r="Z51" s="215">
        <v>4.2</v>
      </c>
      <c r="AA51" s="220"/>
      <c r="AB51" s="221"/>
      <c r="AC51" s="222"/>
      <c r="AD51" s="304"/>
      <c r="AE51" s="304"/>
      <c r="AF51" s="304"/>
    </row>
    <row r="52" spans="1:32" s="187" customFormat="1" ht="12.75" customHeight="1">
      <c r="A52" s="364"/>
      <c r="B52" s="305" t="s">
        <v>199</v>
      </c>
      <c r="C52" s="304"/>
      <c r="D52" s="305" t="s">
        <v>41</v>
      </c>
      <c r="E52" s="305" t="s">
        <v>188</v>
      </c>
      <c r="F52" s="304"/>
      <c r="G52" s="214" t="s">
        <v>189</v>
      </c>
      <c r="H52" s="215" t="s">
        <v>189</v>
      </c>
      <c r="I52" s="215" t="s">
        <v>189</v>
      </c>
      <c r="J52" s="311" t="s">
        <v>189</v>
      </c>
      <c r="K52" s="312" t="s">
        <v>189</v>
      </c>
      <c r="L52" s="214">
        <v>0.6</v>
      </c>
      <c r="M52" s="215">
        <v>0.7</v>
      </c>
      <c r="N52" s="215">
        <v>2</v>
      </c>
      <c r="O52" s="215">
        <v>0.2</v>
      </c>
      <c r="P52" s="215">
        <v>0</v>
      </c>
      <c r="Q52" s="215" t="s">
        <v>401</v>
      </c>
      <c r="R52" s="215">
        <v>0.6</v>
      </c>
      <c r="S52" s="215">
        <v>1.6</v>
      </c>
      <c r="T52" s="215">
        <v>2.4</v>
      </c>
      <c r="U52" s="215" t="s">
        <v>190</v>
      </c>
      <c r="V52" s="215" t="s">
        <v>401</v>
      </c>
      <c r="W52" s="215">
        <v>0.9</v>
      </c>
      <c r="X52" s="215">
        <v>0</v>
      </c>
      <c r="Y52" s="215">
        <v>0</v>
      </c>
      <c r="Z52" s="215">
        <v>4.0999999999999996</v>
      </c>
      <c r="AA52" s="220"/>
      <c r="AB52" s="221"/>
      <c r="AC52" s="222"/>
      <c r="AD52" s="304"/>
      <c r="AE52" s="304"/>
      <c r="AF52" s="304"/>
    </row>
    <row r="53" spans="1:32" s="187" customFormat="1" ht="12.75" customHeight="1">
      <c r="A53" s="364"/>
      <c r="B53" s="305" t="s">
        <v>194</v>
      </c>
      <c r="C53" s="304"/>
      <c r="D53" s="305" t="s">
        <v>42</v>
      </c>
      <c r="E53" s="304"/>
      <c r="F53" s="304"/>
      <c r="G53" s="214" t="s">
        <v>189</v>
      </c>
      <c r="H53" s="215" t="s">
        <v>189</v>
      </c>
      <c r="I53" s="215" t="s">
        <v>189</v>
      </c>
      <c r="J53" s="311" t="s">
        <v>189</v>
      </c>
      <c r="K53" s="312" t="s">
        <v>189</v>
      </c>
      <c r="L53" s="214">
        <v>0.5</v>
      </c>
      <c r="M53" s="215">
        <v>0.4</v>
      </c>
      <c r="N53" s="215">
        <v>1.8</v>
      </c>
      <c r="O53" s="215">
        <v>0.1</v>
      </c>
      <c r="P53" s="215" t="s">
        <v>401</v>
      </c>
      <c r="Q53" s="215" t="s">
        <v>401</v>
      </c>
      <c r="R53" s="215">
        <v>0.3</v>
      </c>
      <c r="S53" s="215" t="s">
        <v>401</v>
      </c>
      <c r="T53" s="215">
        <v>0.7</v>
      </c>
      <c r="U53" s="215">
        <v>0.1</v>
      </c>
      <c r="V53" s="215" t="s">
        <v>401</v>
      </c>
      <c r="W53" s="215">
        <v>1.3</v>
      </c>
      <c r="X53" s="215">
        <v>0.2</v>
      </c>
      <c r="Y53" s="215">
        <v>0.1</v>
      </c>
      <c r="Z53" s="215">
        <v>3.8</v>
      </c>
      <c r="AA53" s="220"/>
      <c r="AB53" s="221"/>
      <c r="AC53" s="222"/>
      <c r="AD53" s="304"/>
      <c r="AE53" s="304"/>
      <c r="AF53" s="304"/>
    </row>
    <row r="54" spans="1:32" s="187" customFormat="1" ht="12.75" customHeight="1">
      <c r="A54" s="364"/>
      <c r="B54" s="305" t="s">
        <v>197</v>
      </c>
      <c r="C54" s="304"/>
      <c r="D54" s="305" t="s">
        <v>43</v>
      </c>
      <c r="E54" s="304"/>
      <c r="F54" s="304"/>
      <c r="G54" s="214" t="s">
        <v>189</v>
      </c>
      <c r="H54" s="215" t="s">
        <v>189</v>
      </c>
      <c r="I54" s="215" t="s">
        <v>189</v>
      </c>
      <c r="J54" s="311" t="s">
        <v>189</v>
      </c>
      <c r="K54" s="312" t="s">
        <v>189</v>
      </c>
      <c r="L54" s="214">
        <v>0.3</v>
      </c>
      <c r="M54" s="215">
        <v>0.2</v>
      </c>
      <c r="N54" s="215">
        <v>1.4</v>
      </c>
      <c r="O54" s="215">
        <v>0.1</v>
      </c>
      <c r="P54" s="215" t="s">
        <v>401</v>
      </c>
      <c r="Q54" s="215" t="s">
        <v>401</v>
      </c>
      <c r="R54" s="215">
        <v>0.3</v>
      </c>
      <c r="S54" s="215" t="s">
        <v>401</v>
      </c>
      <c r="T54" s="215">
        <v>1.5</v>
      </c>
      <c r="U54" s="215">
        <v>0.2</v>
      </c>
      <c r="V54" s="215" t="s">
        <v>401</v>
      </c>
      <c r="W54" s="215">
        <v>0.8</v>
      </c>
      <c r="X54" s="215">
        <v>0.2</v>
      </c>
      <c r="Y54" s="215" t="s">
        <v>190</v>
      </c>
      <c r="Z54" s="215">
        <v>4.5999999999999996</v>
      </c>
      <c r="AA54" s="220"/>
      <c r="AB54" s="221"/>
      <c r="AC54" s="222"/>
      <c r="AD54" s="304"/>
      <c r="AE54" s="304"/>
      <c r="AF54" s="304"/>
    </row>
    <row r="55" spans="1:32" s="187" customFormat="1" ht="6.75" customHeight="1" thickBot="1">
      <c r="A55" s="364"/>
      <c r="B55" s="216"/>
      <c r="C55" s="216"/>
      <c r="D55" s="216"/>
      <c r="E55" s="216"/>
      <c r="F55" s="216"/>
      <c r="G55" s="217"/>
      <c r="H55" s="218"/>
      <c r="I55" s="218"/>
      <c r="J55" s="216"/>
      <c r="K55" s="313"/>
      <c r="L55" s="217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23"/>
      <c r="AB55" s="223"/>
      <c r="AC55" s="223"/>
      <c r="AD55" s="304"/>
      <c r="AE55" s="304"/>
      <c r="AF55" s="304"/>
    </row>
    <row r="56" spans="1:32" s="187" customFormat="1" ht="12.75" customHeight="1">
      <c r="A56" s="364"/>
      <c r="B56" s="225" t="s">
        <v>234</v>
      </c>
      <c r="C56" s="226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</row>
    <row r="57" spans="1:32" s="187" customFormat="1" ht="12.75" customHeight="1">
      <c r="A57" s="364"/>
      <c r="B57" s="225" t="s">
        <v>235</v>
      </c>
      <c r="C57" s="226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</row>
    <row r="58" spans="1:32" s="187" customFormat="1" ht="12.75" customHeight="1">
      <c r="A58" s="364"/>
      <c r="B58" s="226"/>
      <c r="C58" s="226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</row>
    <row r="59" spans="1:32" s="187" customFormat="1" ht="12.75" customHeight="1">
      <c r="B59" s="213"/>
      <c r="C59" s="213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</row>
  </sheetData>
  <mergeCells count="33">
    <mergeCell ref="AC5:AC10"/>
    <mergeCell ref="AD5:AD10"/>
    <mergeCell ref="AE5:AE10"/>
    <mergeCell ref="AF5:AF10"/>
    <mergeCell ref="Y6:Y10"/>
    <mergeCell ref="Z6:Z10"/>
    <mergeCell ref="AA6:AA10"/>
    <mergeCell ref="H5:K5"/>
    <mergeCell ref="L5:O5"/>
    <mergeCell ref="X5:X10"/>
    <mergeCell ref="Y5:AA5"/>
    <mergeCell ref="AB5:AB10"/>
    <mergeCell ref="A1:A58"/>
    <mergeCell ref="V5:V10"/>
    <mergeCell ref="W5:W10"/>
    <mergeCell ref="T4:T10"/>
    <mergeCell ref="U31:U37"/>
    <mergeCell ref="G31:K31"/>
    <mergeCell ref="L31:L37"/>
    <mergeCell ref="M31:M37"/>
    <mergeCell ref="N31:O31"/>
    <mergeCell ref="R31:R37"/>
    <mergeCell ref="Q31:Q37"/>
    <mergeCell ref="W31:Z31"/>
    <mergeCell ref="N32:N37"/>
    <mergeCell ref="O32:O37"/>
    <mergeCell ref="W32:W37"/>
    <mergeCell ref="Y4:AF4"/>
    <mergeCell ref="X32:X37"/>
    <mergeCell ref="Y32:Y37"/>
    <mergeCell ref="Z32:Z37"/>
    <mergeCell ref="S31:S37"/>
    <mergeCell ref="T31:T37"/>
  </mergeCells>
  <phoneticPr fontId="19"/>
  <printOptions verticalCentered="1" gridLinesSet="0"/>
  <pageMargins left="0.78740157480314965" right="0.78740157480314965" top="0.59055118110236227" bottom="0.59055118110236227" header="0.51181102362204722" footer="0.47244094488188981"/>
  <pageSetup paperSize="9" scale="6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6.875" style="42" customWidth="1"/>
    <col min="2" max="2" width="9.5" style="42" customWidth="1"/>
    <col min="3" max="3" width="7" style="116" customWidth="1"/>
    <col min="4" max="13" width="7" style="42" customWidth="1"/>
    <col min="14" max="15" width="7" style="116" customWidth="1"/>
    <col min="16" max="16" width="9.625" style="116" customWidth="1"/>
    <col min="17" max="18" width="7" style="116" customWidth="1"/>
    <col min="19" max="19" width="9.625" style="116" customWidth="1"/>
    <col min="20" max="21" width="7" style="116" customWidth="1"/>
    <col min="22" max="22" width="9.625" style="116" customWidth="1"/>
    <col min="23" max="24" width="7" style="116" customWidth="1"/>
    <col min="25" max="25" width="9.625" style="116" customWidth="1"/>
    <col min="26" max="26" width="7" style="42" customWidth="1"/>
    <col min="27" max="27" width="11.25" style="42" bestFit="1" customWidth="1"/>
    <col min="28" max="28" width="11.75" style="42" bestFit="1" customWidth="1"/>
    <col min="29" max="16384" width="9" style="42"/>
  </cols>
  <sheetData>
    <row r="1" spans="1:28" ht="17.25">
      <c r="B1" s="122" t="s">
        <v>242</v>
      </c>
    </row>
    <row r="2" spans="1:28" ht="30" customHeight="1" thickBot="1">
      <c r="Y2" s="116" t="s">
        <v>163</v>
      </c>
    </row>
    <row r="3" spans="1:28" s="73" customFormat="1" ht="24.95" customHeight="1">
      <c r="B3" s="231"/>
      <c r="C3" s="230" t="s">
        <v>243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100" t="s">
        <v>416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232"/>
      <c r="AA3" s="268"/>
      <c r="AB3" s="269"/>
    </row>
    <row r="4" spans="1:28" s="73" customFormat="1" ht="24.95" customHeight="1">
      <c r="B4" s="52" t="s">
        <v>257</v>
      </c>
      <c r="C4" s="233" t="s">
        <v>411</v>
      </c>
      <c r="D4" s="233" t="s">
        <v>265</v>
      </c>
      <c r="E4" s="233" t="s">
        <v>266</v>
      </c>
      <c r="F4" s="233" t="s">
        <v>267</v>
      </c>
      <c r="G4" s="233" t="s">
        <v>262</v>
      </c>
      <c r="H4" s="233" t="s">
        <v>412</v>
      </c>
      <c r="I4" s="233" t="s">
        <v>413</v>
      </c>
      <c r="J4" s="233" t="s">
        <v>258</v>
      </c>
      <c r="K4" s="233" t="s">
        <v>165</v>
      </c>
      <c r="L4" s="233" t="s">
        <v>414</v>
      </c>
      <c r="M4" s="233" t="s">
        <v>415</v>
      </c>
      <c r="N4" s="234" t="s">
        <v>91</v>
      </c>
      <c r="O4" s="234"/>
      <c r="P4" s="235"/>
      <c r="Q4" s="234" t="s">
        <v>244</v>
      </c>
      <c r="R4" s="234"/>
      <c r="S4" s="235"/>
      <c r="T4" s="234" t="s">
        <v>245</v>
      </c>
      <c r="U4" s="234"/>
      <c r="V4" s="235"/>
      <c r="W4" s="234" t="s">
        <v>246</v>
      </c>
      <c r="X4" s="234"/>
      <c r="Y4" s="236"/>
      <c r="AA4" s="270"/>
      <c r="AB4" s="271"/>
    </row>
    <row r="5" spans="1:28" s="73" customFormat="1" ht="24.95" customHeight="1">
      <c r="B5" s="123"/>
      <c r="C5" s="124" t="s">
        <v>247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237" t="s">
        <v>248</v>
      </c>
      <c r="O5" s="237" t="s">
        <v>249</v>
      </c>
      <c r="P5" s="237" t="s">
        <v>250</v>
      </c>
      <c r="Q5" s="237" t="s">
        <v>248</v>
      </c>
      <c r="R5" s="237" t="s">
        <v>249</v>
      </c>
      <c r="S5" s="237" t="s">
        <v>250</v>
      </c>
      <c r="T5" s="237" t="s">
        <v>248</v>
      </c>
      <c r="U5" s="237" t="s">
        <v>249</v>
      </c>
      <c r="V5" s="237" t="s">
        <v>250</v>
      </c>
      <c r="W5" s="237" t="s">
        <v>248</v>
      </c>
      <c r="X5" s="237" t="s">
        <v>249</v>
      </c>
      <c r="Y5" s="238" t="s">
        <v>250</v>
      </c>
      <c r="AA5" s="268"/>
      <c r="AB5" s="271"/>
    </row>
    <row r="6" spans="1:28" s="73" customFormat="1" ht="24.95" customHeight="1">
      <c r="B6" s="60" t="s">
        <v>52</v>
      </c>
      <c r="C6" s="239">
        <v>2.69</v>
      </c>
      <c r="D6" s="240">
        <v>38.76</v>
      </c>
      <c r="E6" s="240">
        <v>1.86</v>
      </c>
      <c r="F6" s="287">
        <v>1</v>
      </c>
      <c r="G6" s="241" t="s">
        <v>92</v>
      </c>
      <c r="H6" s="241" t="s">
        <v>92</v>
      </c>
      <c r="I6" s="239" t="s">
        <v>251</v>
      </c>
      <c r="J6" s="239" t="s">
        <v>251</v>
      </c>
      <c r="K6" s="239" t="s">
        <v>251</v>
      </c>
      <c r="L6" s="239" t="s">
        <v>417</v>
      </c>
      <c r="M6" s="239" t="s">
        <v>417</v>
      </c>
      <c r="N6" s="239" t="s">
        <v>417</v>
      </c>
      <c r="O6" s="242">
        <v>24.53</v>
      </c>
      <c r="P6" s="239" t="s">
        <v>418</v>
      </c>
      <c r="Q6" s="239" t="s">
        <v>417</v>
      </c>
      <c r="R6" s="242">
        <v>18.05</v>
      </c>
      <c r="S6" s="239" t="s">
        <v>418</v>
      </c>
      <c r="T6" s="239" t="s">
        <v>417</v>
      </c>
      <c r="U6" s="242">
        <v>5.75</v>
      </c>
      <c r="V6" s="239" t="s">
        <v>418</v>
      </c>
      <c r="W6" s="239" t="s">
        <v>417</v>
      </c>
      <c r="X6" s="242">
        <v>0.73</v>
      </c>
      <c r="Y6" s="315" t="s">
        <v>418</v>
      </c>
      <c r="AA6" s="272"/>
      <c r="AB6" s="271"/>
    </row>
    <row r="7" spans="1:28" s="73" customFormat="1" ht="24.95" customHeight="1">
      <c r="B7" s="60" t="s">
        <v>53</v>
      </c>
      <c r="C7" s="242">
        <v>33.89</v>
      </c>
      <c r="D7" s="240">
        <v>33.950000000000003</v>
      </c>
      <c r="E7" s="240">
        <v>32.450000000000003</v>
      </c>
      <c r="F7" s="240">
        <v>33.200000000000003</v>
      </c>
      <c r="G7" s="240">
        <v>37.4</v>
      </c>
      <c r="H7" s="240">
        <v>36.6</v>
      </c>
      <c r="I7" s="242">
        <v>36.700000000000003</v>
      </c>
      <c r="J7" s="242">
        <v>34.5</v>
      </c>
      <c r="K7" s="242">
        <v>41.5</v>
      </c>
      <c r="L7" s="242">
        <v>39.5</v>
      </c>
      <c r="M7" s="242">
        <v>37.6</v>
      </c>
      <c r="N7" s="242">
        <v>37.700000000000003</v>
      </c>
      <c r="O7" s="242">
        <v>30.52</v>
      </c>
      <c r="P7" s="242">
        <f>N7-O7</f>
        <v>7.1800000000000033</v>
      </c>
      <c r="Q7" s="242">
        <v>13.8</v>
      </c>
      <c r="R7" s="242">
        <v>10.7</v>
      </c>
      <c r="S7" s="242">
        <f>Q7-R7</f>
        <v>3.1000000000000014</v>
      </c>
      <c r="T7" s="242">
        <v>13.1</v>
      </c>
      <c r="U7" s="242">
        <v>11.44</v>
      </c>
      <c r="V7" s="242">
        <f>T7-U7</f>
        <v>1.6600000000000001</v>
      </c>
      <c r="W7" s="240">
        <v>10.8</v>
      </c>
      <c r="X7" s="242">
        <v>8.3800000000000008</v>
      </c>
      <c r="Y7" s="243">
        <f>W7-X7</f>
        <v>2.42</v>
      </c>
      <c r="AA7" s="272"/>
      <c r="AB7" s="271"/>
    </row>
    <row r="8" spans="1:28" s="73" customFormat="1" ht="24.95" customHeight="1">
      <c r="B8" s="60" t="s">
        <v>54</v>
      </c>
      <c r="C8" s="242">
        <v>48.6</v>
      </c>
      <c r="D8" s="240">
        <v>45.91</v>
      </c>
      <c r="E8" s="240">
        <v>37.520000000000003</v>
      </c>
      <c r="F8" s="240">
        <v>40.909999999999997</v>
      </c>
      <c r="G8" s="241" t="s">
        <v>92</v>
      </c>
      <c r="H8" s="241">
        <v>55.7</v>
      </c>
      <c r="I8" s="239">
        <v>51.6</v>
      </c>
      <c r="J8" s="239" t="s">
        <v>251</v>
      </c>
      <c r="K8" s="239" t="s">
        <v>251</v>
      </c>
      <c r="L8" s="239">
        <v>63.7</v>
      </c>
      <c r="M8" s="239">
        <v>58.3</v>
      </c>
      <c r="N8" s="239" t="s">
        <v>417</v>
      </c>
      <c r="O8" s="242">
        <v>52.79</v>
      </c>
      <c r="P8" s="239" t="s">
        <v>418</v>
      </c>
      <c r="Q8" s="239" t="s">
        <v>417</v>
      </c>
      <c r="R8" s="242">
        <v>11.09</v>
      </c>
      <c r="S8" s="239" t="s">
        <v>418</v>
      </c>
      <c r="T8" s="239" t="s">
        <v>417</v>
      </c>
      <c r="U8" s="242">
        <v>16.55</v>
      </c>
      <c r="V8" s="239" t="s">
        <v>418</v>
      </c>
      <c r="W8" s="239" t="s">
        <v>417</v>
      </c>
      <c r="X8" s="242">
        <v>25.15</v>
      </c>
      <c r="Y8" s="244" t="s">
        <v>418</v>
      </c>
      <c r="AA8" s="272"/>
      <c r="AB8" s="271"/>
    </row>
    <row r="9" spans="1:28" s="73" customFormat="1" ht="24.95" customHeight="1" thickBot="1">
      <c r="B9" s="61" t="s">
        <v>55</v>
      </c>
      <c r="C9" s="245">
        <v>63.33</v>
      </c>
      <c r="D9" s="246">
        <v>75.260000000000005</v>
      </c>
      <c r="E9" s="246">
        <v>55.48</v>
      </c>
      <c r="F9" s="246">
        <v>42.37</v>
      </c>
      <c r="G9" s="247" t="s">
        <v>92</v>
      </c>
      <c r="H9" s="288">
        <v>62</v>
      </c>
      <c r="I9" s="248">
        <v>61.8</v>
      </c>
      <c r="J9" s="248">
        <v>59.8</v>
      </c>
      <c r="K9" s="249" t="s">
        <v>251</v>
      </c>
      <c r="L9" s="248" t="s">
        <v>417</v>
      </c>
      <c r="M9" s="249" t="s">
        <v>417</v>
      </c>
      <c r="N9" s="248" t="s">
        <v>417</v>
      </c>
      <c r="O9" s="245">
        <v>65.84</v>
      </c>
      <c r="P9" s="248" t="s">
        <v>418</v>
      </c>
      <c r="Q9" s="248" t="s">
        <v>417</v>
      </c>
      <c r="R9" s="245">
        <v>13.23</v>
      </c>
      <c r="S9" s="248" t="s">
        <v>418</v>
      </c>
      <c r="T9" s="248" t="s">
        <v>417</v>
      </c>
      <c r="U9" s="245">
        <v>19.21</v>
      </c>
      <c r="V9" s="248" t="s">
        <v>418</v>
      </c>
      <c r="W9" s="248" t="s">
        <v>417</v>
      </c>
      <c r="X9" s="245">
        <v>33.4</v>
      </c>
      <c r="Y9" s="250" t="s">
        <v>418</v>
      </c>
      <c r="AA9" s="272"/>
      <c r="AB9" s="271"/>
    </row>
    <row r="10" spans="1:28" s="73" customFormat="1" ht="24.95" customHeight="1">
      <c r="C10" s="251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251"/>
      <c r="O10" s="252"/>
      <c r="P10" s="251"/>
      <c r="Q10" s="251"/>
      <c r="R10" s="252"/>
      <c r="S10" s="251"/>
      <c r="T10" s="251"/>
      <c r="U10" s="252"/>
      <c r="V10" s="251"/>
      <c r="W10" s="251"/>
      <c r="X10" s="252"/>
      <c r="Y10" s="251"/>
      <c r="Z10" s="128"/>
    </row>
    <row r="11" spans="1:28" ht="75" customHeight="1">
      <c r="A11" s="253"/>
      <c r="B11" s="73"/>
    </row>
    <row r="12" spans="1:28" ht="17.25">
      <c r="A12" s="365" t="s">
        <v>259</v>
      </c>
      <c r="B12" s="122" t="s">
        <v>260</v>
      </c>
    </row>
    <row r="13" spans="1:28" ht="30" customHeight="1" thickBot="1">
      <c r="A13" s="365"/>
      <c r="V13" s="116" t="s">
        <v>261</v>
      </c>
    </row>
    <row r="14" spans="1:28" s="73" customFormat="1" ht="24.95" customHeight="1">
      <c r="A14" s="365"/>
      <c r="B14" s="231"/>
      <c r="C14" s="230" t="s">
        <v>243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100" t="s">
        <v>416</v>
      </c>
      <c r="O14" s="100"/>
      <c r="P14" s="100"/>
      <c r="Q14" s="100"/>
      <c r="R14" s="100"/>
      <c r="S14" s="100"/>
      <c r="T14" s="100"/>
      <c r="U14" s="100"/>
      <c r="V14" s="232"/>
      <c r="W14" s="99"/>
      <c r="X14" s="99"/>
      <c r="Y14" s="99"/>
      <c r="AA14" s="268"/>
      <c r="AB14" s="269"/>
    </row>
    <row r="15" spans="1:28" s="73" customFormat="1" ht="24.95" customHeight="1">
      <c r="B15" s="52" t="s">
        <v>257</v>
      </c>
      <c r="C15" s="233" t="s">
        <v>411</v>
      </c>
      <c r="D15" s="233" t="s">
        <v>265</v>
      </c>
      <c r="E15" s="233" t="s">
        <v>266</v>
      </c>
      <c r="F15" s="233" t="s">
        <v>267</v>
      </c>
      <c r="G15" s="233" t="s">
        <v>262</v>
      </c>
      <c r="H15" s="233" t="s">
        <v>412</v>
      </c>
      <c r="I15" s="233" t="s">
        <v>413</v>
      </c>
      <c r="J15" s="233" t="s">
        <v>258</v>
      </c>
      <c r="K15" s="233" t="s">
        <v>165</v>
      </c>
      <c r="L15" s="233" t="s">
        <v>414</v>
      </c>
      <c r="M15" s="233" t="s">
        <v>415</v>
      </c>
      <c r="N15" s="234" t="s">
        <v>91</v>
      </c>
      <c r="O15" s="234"/>
      <c r="P15" s="235"/>
      <c r="Q15" s="234" t="s">
        <v>252</v>
      </c>
      <c r="R15" s="234"/>
      <c r="S15" s="235"/>
      <c r="T15" s="234" t="s">
        <v>253</v>
      </c>
      <c r="U15" s="234"/>
      <c r="V15" s="236"/>
      <c r="W15" s="99"/>
      <c r="X15" s="99"/>
      <c r="Y15" s="99"/>
      <c r="AA15" s="270"/>
      <c r="AB15" s="271"/>
    </row>
    <row r="16" spans="1:28" s="73" customFormat="1" ht="24.95" customHeight="1">
      <c r="B16" s="123"/>
      <c r="C16" s="124" t="s">
        <v>247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237" t="s">
        <v>248</v>
      </c>
      <c r="O16" s="237" t="s">
        <v>249</v>
      </c>
      <c r="P16" s="237" t="s">
        <v>250</v>
      </c>
      <c r="Q16" s="237" t="s">
        <v>248</v>
      </c>
      <c r="R16" s="237" t="s">
        <v>249</v>
      </c>
      <c r="S16" s="237" t="s">
        <v>250</v>
      </c>
      <c r="T16" s="237" t="s">
        <v>248</v>
      </c>
      <c r="U16" s="237" t="s">
        <v>249</v>
      </c>
      <c r="V16" s="238" t="s">
        <v>250</v>
      </c>
      <c r="W16" s="99"/>
      <c r="X16" s="99"/>
      <c r="Y16" s="99"/>
      <c r="AA16" s="268"/>
      <c r="AB16" s="271"/>
    </row>
    <row r="17" spans="2:28" s="73" customFormat="1" ht="24.95" customHeight="1">
      <c r="B17" s="60" t="s">
        <v>52</v>
      </c>
      <c r="C17" s="242">
        <v>83.64</v>
      </c>
      <c r="D17" s="240">
        <v>77.260000000000005</v>
      </c>
      <c r="E17" s="240">
        <v>74.42</v>
      </c>
      <c r="F17" s="240">
        <v>74.459999999999994</v>
      </c>
      <c r="G17" s="240">
        <v>67.599999999999994</v>
      </c>
      <c r="H17" s="242">
        <v>59.1</v>
      </c>
      <c r="I17" s="274">
        <v>56</v>
      </c>
      <c r="J17" s="242">
        <v>51.8</v>
      </c>
      <c r="K17" s="242">
        <v>56.6</v>
      </c>
      <c r="L17" s="242">
        <v>59.3</v>
      </c>
      <c r="M17" s="242">
        <v>47.3</v>
      </c>
      <c r="N17" s="242">
        <v>47.5</v>
      </c>
      <c r="O17" s="242">
        <v>39.51</v>
      </c>
      <c r="P17" s="242">
        <f>N17-O17</f>
        <v>7.990000000000002</v>
      </c>
      <c r="Q17" s="285">
        <v>19.399999999999999</v>
      </c>
      <c r="R17" s="242">
        <v>16.010000000000002</v>
      </c>
      <c r="S17" s="242">
        <f>Q17-R17</f>
        <v>3.389999999999997</v>
      </c>
      <c r="T17" s="242">
        <v>28.1</v>
      </c>
      <c r="U17" s="242">
        <v>23.5</v>
      </c>
      <c r="V17" s="243">
        <f>T17-U17</f>
        <v>4.6000000000000014</v>
      </c>
      <c r="W17" s="99"/>
      <c r="X17" s="99"/>
      <c r="Y17" s="99"/>
      <c r="AA17" s="272"/>
      <c r="AB17" s="271"/>
    </row>
    <row r="18" spans="2:28" s="73" customFormat="1" ht="24.95" customHeight="1">
      <c r="B18" s="60" t="s">
        <v>53</v>
      </c>
      <c r="C18" s="242">
        <v>93.8</v>
      </c>
      <c r="D18" s="240">
        <v>78.92</v>
      </c>
      <c r="E18" s="240">
        <v>80.25</v>
      </c>
      <c r="F18" s="240">
        <v>77.83</v>
      </c>
      <c r="G18" s="240">
        <v>78.099999999999994</v>
      </c>
      <c r="H18" s="242">
        <v>76.400000000000006</v>
      </c>
      <c r="I18" s="242">
        <v>74.3</v>
      </c>
      <c r="J18" s="242">
        <v>71.900000000000006</v>
      </c>
      <c r="K18" s="242">
        <v>70.7</v>
      </c>
      <c r="L18" s="242">
        <v>67.599999999999994</v>
      </c>
      <c r="M18" s="242">
        <v>64.900000000000006</v>
      </c>
      <c r="N18" s="242">
        <v>63.9</v>
      </c>
      <c r="O18" s="242">
        <v>54.14</v>
      </c>
      <c r="P18" s="242">
        <f>N18-O18</f>
        <v>9.759999999999998</v>
      </c>
      <c r="Q18" s="242">
        <v>31.6</v>
      </c>
      <c r="R18" s="242">
        <v>27.18</v>
      </c>
      <c r="S18" s="242">
        <f>Q18-R18</f>
        <v>4.4200000000000017</v>
      </c>
      <c r="T18" s="242">
        <v>32.299999999999997</v>
      </c>
      <c r="U18" s="242">
        <v>26.96</v>
      </c>
      <c r="V18" s="243">
        <f>T18-U18</f>
        <v>5.3399999999999963</v>
      </c>
      <c r="W18" s="99"/>
      <c r="X18" s="99"/>
      <c r="Y18" s="99"/>
      <c r="AA18" s="272"/>
      <c r="AB18" s="271"/>
    </row>
    <row r="19" spans="2:28" s="73" customFormat="1" ht="24.95" customHeight="1">
      <c r="B19" s="60" t="s">
        <v>54</v>
      </c>
      <c r="C19" s="242">
        <v>93.88</v>
      </c>
      <c r="D19" s="240">
        <v>75.52</v>
      </c>
      <c r="E19" s="240">
        <v>74.53</v>
      </c>
      <c r="F19" s="240">
        <v>74.900000000000006</v>
      </c>
      <c r="G19" s="240">
        <v>73.7</v>
      </c>
      <c r="H19" s="242">
        <v>69.8</v>
      </c>
      <c r="I19" s="242">
        <v>71.2</v>
      </c>
      <c r="J19" s="242">
        <v>64.599999999999994</v>
      </c>
      <c r="K19" s="242">
        <v>60.4</v>
      </c>
      <c r="L19" s="242">
        <v>60.7</v>
      </c>
      <c r="M19" s="242">
        <v>58.1</v>
      </c>
      <c r="N19" s="242">
        <v>51.4</v>
      </c>
      <c r="O19" s="242">
        <v>44.59</v>
      </c>
      <c r="P19" s="242">
        <f>N19-O19</f>
        <v>6.8099999999999952</v>
      </c>
      <c r="Q19" s="242">
        <v>28.1</v>
      </c>
      <c r="R19" s="242">
        <v>24.92</v>
      </c>
      <c r="S19" s="242">
        <f>Q19-R19</f>
        <v>3.1799999999999997</v>
      </c>
      <c r="T19" s="242">
        <v>23.3</v>
      </c>
      <c r="U19" s="242">
        <v>19.66</v>
      </c>
      <c r="V19" s="243">
        <f>T19-U19</f>
        <v>3.6400000000000006</v>
      </c>
      <c r="W19" s="99"/>
      <c r="X19" s="99"/>
      <c r="Y19" s="99"/>
      <c r="AA19" s="272"/>
      <c r="AB19" s="271"/>
    </row>
    <row r="20" spans="2:28" s="73" customFormat="1" ht="24.95" customHeight="1" thickBot="1">
      <c r="B20" s="61" t="s">
        <v>55</v>
      </c>
      <c r="C20" s="245">
        <v>94.49</v>
      </c>
      <c r="D20" s="246">
        <v>87.39</v>
      </c>
      <c r="E20" s="246">
        <v>87.26</v>
      </c>
      <c r="F20" s="246">
        <v>82.38</v>
      </c>
      <c r="G20" s="246">
        <v>82.3</v>
      </c>
      <c r="H20" s="245">
        <v>77.7</v>
      </c>
      <c r="I20" s="245">
        <v>80.3</v>
      </c>
      <c r="J20" s="275">
        <v>75</v>
      </c>
      <c r="K20" s="245">
        <v>73.900000000000006</v>
      </c>
      <c r="L20" s="316">
        <v>70.7</v>
      </c>
      <c r="M20" s="245">
        <v>66.3</v>
      </c>
      <c r="N20" s="245">
        <v>66.2</v>
      </c>
      <c r="O20" s="245">
        <v>55.12</v>
      </c>
      <c r="P20" s="245">
        <f>N20-O20</f>
        <v>11.080000000000005</v>
      </c>
      <c r="Q20" s="245">
        <v>38.6</v>
      </c>
      <c r="R20" s="245">
        <v>31.45</v>
      </c>
      <c r="S20" s="245">
        <f>Q20-R20</f>
        <v>7.1500000000000021</v>
      </c>
      <c r="T20" s="286">
        <v>27.6</v>
      </c>
      <c r="U20" s="245">
        <v>23.67</v>
      </c>
      <c r="V20" s="254">
        <f>T20-U20</f>
        <v>3.9299999999999997</v>
      </c>
      <c r="W20" s="99"/>
      <c r="X20" s="99"/>
      <c r="Y20" s="99"/>
      <c r="AA20" s="272"/>
      <c r="AB20" s="271"/>
    </row>
  </sheetData>
  <mergeCells count="1">
    <mergeCell ref="A12:A14"/>
  </mergeCells>
  <phoneticPr fontId="3"/>
  <printOptions gridLinesSet="0"/>
  <pageMargins left="0.59055118110236227" right="0.39370078740157483" top="0.9055118110236221" bottom="0.78740157480314965" header="0.51181102362204722" footer="0.51181102362204722"/>
  <pageSetup paperSize="9"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11" style="42" customWidth="1"/>
    <col min="2" max="3" width="7.625" style="42" customWidth="1"/>
    <col min="4" max="17" width="10.625" style="42" customWidth="1"/>
    <col min="18" max="18" width="4.75" style="42" customWidth="1"/>
    <col min="19" max="19" width="11.25" style="42" bestFit="1" customWidth="1"/>
    <col min="20" max="21" width="11.75" style="42" bestFit="1" customWidth="1"/>
    <col min="22" max="16384" width="9" style="42"/>
  </cols>
  <sheetData>
    <row r="1" spans="1:21" ht="17.25">
      <c r="B1" s="122" t="s">
        <v>254</v>
      </c>
      <c r="C1" s="130"/>
    </row>
    <row r="2" spans="1:21" ht="30" customHeight="1" thickBot="1">
      <c r="Q2" s="131" t="s">
        <v>163</v>
      </c>
    </row>
    <row r="3" spans="1:21" s="73" customFormat="1" ht="24.95" customHeight="1">
      <c r="B3" s="45"/>
      <c r="C3" s="46"/>
      <c r="D3" s="255" t="s">
        <v>255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48" t="s">
        <v>416</v>
      </c>
      <c r="P3" s="48"/>
      <c r="Q3" s="77"/>
      <c r="R3" s="132"/>
      <c r="S3" s="268"/>
      <c r="T3" s="269"/>
      <c r="U3" s="269"/>
    </row>
    <row r="4" spans="1:21" s="73" customFormat="1" ht="24.95" customHeight="1">
      <c r="B4" s="366" t="s">
        <v>257</v>
      </c>
      <c r="C4" s="367"/>
      <c r="D4" s="233" t="s">
        <v>411</v>
      </c>
      <c r="E4" s="233" t="s">
        <v>265</v>
      </c>
      <c r="F4" s="233" t="s">
        <v>266</v>
      </c>
      <c r="G4" s="233" t="s">
        <v>267</v>
      </c>
      <c r="H4" s="233" t="s">
        <v>262</v>
      </c>
      <c r="I4" s="233" t="s">
        <v>412</v>
      </c>
      <c r="J4" s="233" t="s">
        <v>413</v>
      </c>
      <c r="K4" s="233" t="s">
        <v>258</v>
      </c>
      <c r="L4" s="233" t="s">
        <v>165</v>
      </c>
      <c r="M4" s="233" t="s">
        <v>414</v>
      </c>
      <c r="N4" s="233" t="s">
        <v>415</v>
      </c>
      <c r="O4" s="256"/>
      <c r="P4" s="256"/>
      <c r="Q4" s="257"/>
      <c r="R4" s="132"/>
      <c r="S4" s="270"/>
      <c r="T4" s="271"/>
      <c r="U4" s="271"/>
    </row>
    <row r="5" spans="1:21" s="73" customFormat="1" ht="24.95" customHeight="1">
      <c r="B5" s="258"/>
      <c r="C5" s="53"/>
      <c r="D5" s="259" t="s">
        <v>256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 t="s">
        <v>248</v>
      </c>
      <c r="P5" s="237" t="s">
        <v>249</v>
      </c>
      <c r="Q5" s="260" t="s">
        <v>250</v>
      </c>
      <c r="R5" s="133"/>
      <c r="S5" s="268"/>
      <c r="T5" s="271"/>
      <c r="U5" s="271"/>
    </row>
    <row r="6" spans="1:21" s="73" customFormat="1" ht="24.95" customHeight="1">
      <c r="B6" s="261" t="s">
        <v>52</v>
      </c>
      <c r="C6" s="55"/>
      <c r="D6" s="125">
        <v>0.16</v>
      </c>
      <c r="E6" s="125">
        <v>0.55000000000000004</v>
      </c>
      <c r="F6" s="125">
        <v>0.56999999999999995</v>
      </c>
      <c r="G6" s="125">
        <v>0.49</v>
      </c>
      <c r="H6" s="262">
        <v>3.3</v>
      </c>
      <c r="I6" s="263">
        <v>1.8</v>
      </c>
      <c r="J6" s="263">
        <v>1.3</v>
      </c>
      <c r="K6" s="263">
        <v>1.4</v>
      </c>
      <c r="L6" s="276">
        <v>1.6</v>
      </c>
      <c r="M6" s="263">
        <v>1.4</v>
      </c>
      <c r="N6" s="276">
        <v>3.1</v>
      </c>
      <c r="O6" s="263">
        <v>3.5</v>
      </c>
      <c r="P6" s="125">
        <v>2.13</v>
      </c>
      <c r="Q6" s="134">
        <f>O6-P6</f>
        <v>1.37</v>
      </c>
      <c r="R6" s="135"/>
      <c r="S6" s="272"/>
      <c r="T6" s="273"/>
      <c r="U6" s="273"/>
    </row>
    <row r="7" spans="1:21" s="73" customFormat="1" ht="24.95" customHeight="1">
      <c r="B7" s="261" t="s">
        <v>53</v>
      </c>
      <c r="C7" s="55"/>
      <c r="D7" s="125">
        <v>1.25</v>
      </c>
      <c r="E7" s="125">
        <v>4.3899999999999997</v>
      </c>
      <c r="F7" s="125">
        <v>4.03</v>
      </c>
      <c r="G7" s="125">
        <v>4.2</v>
      </c>
      <c r="H7" s="262">
        <v>5</v>
      </c>
      <c r="I7" s="263">
        <v>4.8</v>
      </c>
      <c r="J7" s="263">
        <v>4.3</v>
      </c>
      <c r="K7" s="263">
        <v>4.7</v>
      </c>
      <c r="L7" s="107">
        <v>4.8</v>
      </c>
      <c r="M7" s="263">
        <v>4.5999999999999996</v>
      </c>
      <c r="N7" s="107">
        <v>4.5999999999999996</v>
      </c>
      <c r="O7" s="263">
        <v>4.7</v>
      </c>
      <c r="P7" s="125">
        <v>4.1500000000000004</v>
      </c>
      <c r="Q7" s="134">
        <f>O7-P7</f>
        <v>0.54999999999999982</v>
      </c>
      <c r="R7" s="135"/>
      <c r="S7" s="272"/>
      <c r="T7" s="273"/>
      <c r="U7" s="273"/>
    </row>
    <row r="8" spans="1:21" s="73" customFormat="1" ht="24.95" customHeight="1">
      <c r="B8" s="261" t="s">
        <v>54</v>
      </c>
      <c r="C8" s="55"/>
      <c r="D8" s="125">
        <v>0.64</v>
      </c>
      <c r="E8" s="125">
        <v>1.6</v>
      </c>
      <c r="F8" s="125">
        <v>1.71</v>
      </c>
      <c r="G8" s="125">
        <v>2.2999999999999998</v>
      </c>
      <c r="H8" s="262">
        <v>2.7</v>
      </c>
      <c r="I8" s="263">
        <v>2.6</v>
      </c>
      <c r="J8" s="263">
        <v>2.8</v>
      </c>
      <c r="K8" s="263">
        <v>2.4</v>
      </c>
      <c r="L8" s="107">
        <v>3.2</v>
      </c>
      <c r="M8" s="263">
        <v>2.9</v>
      </c>
      <c r="N8" s="107">
        <v>2.4</v>
      </c>
      <c r="O8" s="263">
        <v>2.5</v>
      </c>
      <c r="P8" s="125">
        <v>3.22</v>
      </c>
      <c r="Q8" s="134">
        <f>O8-P8</f>
        <v>-0.7200000000000002</v>
      </c>
      <c r="R8" s="135"/>
      <c r="S8" s="272"/>
      <c r="T8" s="273"/>
      <c r="U8" s="273"/>
    </row>
    <row r="9" spans="1:21" s="73" customFormat="1" ht="24.95" customHeight="1" thickBot="1">
      <c r="B9" s="264" t="s">
        <v>55</v>
      </c>
      <c r="C9" s="62"/>
      <c r="D9" s="127">
        <v>0.16</v>
      </c>
      <c r="E9" s="127">
        <v>0.79</v>
      </c>
      <c r="F9" s="127">
        <v>1</v>
      </c>
      <c r="G9" s="127">
        <v>0.77</v>
      </c>
      <c r="H9" s="265">
        <v>1.2</v>
      </c>
      <c r="I9" s="266">
        <v>1.1000000000000001</v>
      </c>
      <c r="J9" s="266">
        <v>1.7</v>
      </c>
      <c r="K9" s="266">
        <v>1.3</v>
      </c>
      <c r="L9" s="113">
        <v>0.9</v>
      </c>
      <c r="M9" s="266">
        <v>0.9</v>
      </c>
      <c r="N9" s="113">
        <v>1.5</v>
      </c>
      <c r="O9" s="266">
        <v>1.3</v>
      </c>
      <c r="P9" s="127">
        <v>1.9</v>
      </c>
      <c r="Q9" s="267">
        <f>O9-P9</f>
        <v>-0.59999999999999987</v>
      </c>
      <c r="R9" s="135"/>
      <c r="S9" s="272"/>
      <c r="T9" s="273"/>
      <c r="U9" s="273"/>
    </row>
    <row r="10" spans="1:21" ht="99.95" customHeight="1">
      <c r="A10" s="365" t="s">
        <v>263</v>
      </c>
    </row>
    <row r="11" spans="1:21">
      <c r="A11" s="365"/>
    </row>
    <row r="12" spans="1:21" ht="30" customHeight="1">
      <c r="A12" s="365"/>
      <c r="Q12" s="131"/>
    </row>
    <row r="13" spans="1:21" s="73" customFormat="1" ht="24.95" customHeight="1">
      <c r="A13" s="368"/>
      <c r="Q13" s="101"/>
      <c r="R13" s="132"/>
    </row>
    <row r="14" spans="1:21" s="73" customFormat="1" ht="24.95" customHeight="1">
      <c r="Q14" s="101"/>
      <c r="R14" s="101"/>
    </row>
    <row r="15" spans="1:21" s="73" customFormat="1" ht="24.95" customHeight="1">
      <c r="Q15" s="133"/>
      <c r="R15" s="133"/>
    </row>
    <row r="16" spans="1:21" s="73" customFormat="1" ht="24.95" customHeight="1">
      <c r="Q16" s="128"/>
      <c r="R16" s="135"/>
    </row>
    <row r="17" spans="17:18" s="73" customFormat="1" ht="24.95" customHeight="1">
      <c r="Q17" s="128"/>
      <c r="R17" s="135"/>
    </row>
    <row r="18" spans="17:18" s="73" customFormat="1" ht="24.95" customHeight="1">
      <c r="Q18" s="128"/>
      <c r="R18" s="135"/>
    </row>
    <row r="19" spans="17:18" s="73" customFormat="1" ht="24.95" customHeight="1">
      <c r="Q19" s="128"/>
      <c r="R19" s="135"/>
    </row>
    <row r="20" spans="17:18" ht="24.95" customHeight="1"/>
  </sheetData>
  <mergeCells count="2">
    <mergeCell ref="B4:C4"/>
    <mergeCell ref="A10:A13"/>
  </mergeCells>
  <phoneticPr fontId="3"/>
  <printOptions gridLinesSet="0"/>
  <pageMargins left="0.59055118110236227" right="0.39370078740157483" top="1.299212598425197" bottom="0.39370078740157483" header="0.51181102362204722" footer="0.51181102362204722"/>
  <pageSetup paperSize="9"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11.875" style="42" customWidth="1"/>
    <col min="2" max="3" width="7.625" style="42" customWidth="1"/>
    <col min="4" max="17" width="10.625" style="42" customWidth="1"/>
    <col min="18" max="18" width="7.125" style="42" customWidth="1"/>
    <col min="19" max="16384" width="9" style="42"/>
  </cols>
  <sheetData>
    <row r="1" spans="1:18" ht="17.25">
      <c r="B1" s="122" t="s">
        <v>93</v>
      </c>
      <c r="C1" s="130"/>
    </row>
    <row r="2" spans="1:18" ht="24.95" customHeight="1" thickBot="1">
      <c r="A2" s="120"/>
      <c r="B2" s="130"/>
      <c r="C2" s="130"/>
      <c r="P2" s="131" t="s">
        <v>163</v>
      </c>
      <c r="Q2" s="136"/>
    </row>
    <row r="3" spans="1:18" s="73" customFormat="1" ht="24.95" customHeight="1">
      <c r="A3" s="120"/>
      <c r="B3" s="375" t="s">
        <v>94</v>
      </c>
      <c r="C3" s="376"/>
      <c r="D3" s="137" t="s">
        <v>112</v>
      </c>
      <c r="E3" s="369" t="s">
        <v>113</v>
      </c>
      <c r="F3" s="370"/>
      <c r="G3" s="370"/>
      <c r="H3" s="370"/>
      <c r="I3" s="370"/>
      <c r="J3" s="379"/>
      <c r="K3" s="138"/>
      <c r="L3" s="139" t="s">
        <v>114</v>
      </c>
      <c r="M3" s="140"/>
      <c r="N3" s="369" t="s">
        <v>115</v>
      </c>
      <c r="O3" s="370"/>
      <c r="P3" s="371"/>
      <c r="Q3" s="101"/>
      <c r="R3" s="132"/>
    </row>
    <row r="4" spans="1:18" s="73" customFormat="1" ht="24.95" customHeight="1">
      <c r="A4" s="120"/>
      <c r="B4" s="377"/>
      <c r="C4" s="378"/>
      <c r="D4" s="141" t="s">
        <v>116</v>
      </c>
      <c r="E4" s="142" t="s">
        <v>95</v>
      </c>
      <c r="F4" s="141" t="s">
        <v>96</v>
      </c>
      <c r="G4" s="141" t="s">
        <v>97</v>
      </c>
      <c r="H4" s="141" t="s">
        <v>98</v>
      </c>
      <c r="I4" s="141" t="s">
        <v>71</v>
      </c>
      <c r="J4" s="141" t="s">
        <v>72</v>
      </c>
      <c r="K4" s="141" t="s">
        <v>73</v>
      </c>
      <c r="L4" s="141" t="s">
        <v>74</v>
      </c>
      <c r="M4" s="141" t="s">
        <v>75</v>
      </c>
      <c r="N4" s="141" t="s">
        <v>76</v>
      </c>
      <c r="O4" s="143" t="s">
        <v>77</v>
      </c>
      <c r="P4" s="144" t="s">
        <v>78</v>
      </c>
      <c r="Q4" s="101"/>
      <c r="R4" s="132"/>
    </row>
    <row r="5" spans="1:18" s="73" customFormat="1" ht="24.95" customHeight="1">
      <c r="A5" s="120"/>
      <c r="B5" s="60"/>
      <c r="C5" s="145" t="s">
        <v>99</v>
      </c>
      <c r="D5" s="125">
        <v>3.88</v>
      </c>
      <c r="E5" s="125">
        <v>6.32</v>
      </c>
      <c r="F5" s="125">
        <v>8.66</v>
      </c>
      <c r="G5" s="125">
        <v>11.19</v>
      </c>
      <c r="H5" s="125">
        <v>11.66</v>
      </c>
      <c r="I5" s="125">
        <v>9.64</v>
      </c>
      <c r="J5" s="125">
        <v>12.4</v>
      </c>
      <c r="K5" s="125">
        <v>11.97</v>
      </c>
      <c r="L5" s="125">
        <v>9.34</v>
      </c>
      <c r="M5" s="125">
        <v>9.33</v>
      </c>
      <c r="N5" s="146">
        <v>15.41</v>
      </c>
      <c r="O5" s="147">
        <v>11.48</v>
      </c>
      <c r="P5" s="134">
        <v>11.08</v>
      </c>
      <c r="Q5" s="133"/>
      <c r="R5" s="133"/>
    </row>
    <row r="6" spans="1:18" s="73" customFormat="1" ht="24.95" customHeight="1">
      <c r="A6" s="120"/>
      <c r="B6" s="52" t="s">
        <v>100</v>
      </c>
      <c r="C6" s="145" t="s">
        <v>101</v>
      </c>
      <c r="D6" s="125">
        <v>3.99</v>
      </c>
      <c r="E6" s="125">
        <v>7.2</v>
      </c>
      <c r="F6" s="125">
        <v>5.89</v>
      </c>
      <c r="G6" s="125">
        <v>11.35</v>
      </c>
      <c r="H6" s="125">
        <v>12.87</v>
      </c>
      <c r="I6" s="125">
        <v>9.16</v>
      </c>
      <c r="J6" s="125">
        <v>12.61</v>
      </c>
      <c r="K6" s="125">
        <v>14.81</v>
      </c>
      <c r="L6" s="125">
        <v>8.01</v>
      </c>
      <c r="M6" s="125">
        <v>7.66</v>
      </c>
      <c r="N6" s="146">
        <v>17.260000000000002</v>
      </c>
      <c r="O6" s="147">
        <v>13.35</v>
      </c>
      <c r="P6" s="134">
        <v>12.31</v>
      </c>
      <c r="Q6" s="128"/>
      <c r="R6" s="135"/>
    </row>
    <row r="7" spans="1:18" s="73" customFormat="1" ht="24.95" customHeight="1">
      <c r="A7" s="120"/>
      <c r="B7" s="123"/>
      <c r="C7" s="124" t="s">
        <v>102</v>
      </c>
      <c r="D7" s="148">
        <v>3.76</v>
      </c>
      <c r="E7" s="148">
        <v>5.39</v>
      </c>
      <c r="F7" s="148">
        <v>11.47</v>
      </c>
      <c r="G7" s="148">
        <v>11.02</v>
      </c>
      <c r="H7" s="148">
        <v>10.41</v>
      </c>
      <c r="I7" s="148">
        <v>10.119999999999999</v>
      </c>
      <c r="J7" s="148">
        <v>12.18</v>
      </c>
      <c r="K7" s="148">
        <v>9.0299999999999994</v>
      </c>
      <c r="L7" s="148">
        <v>10.74</v>
      </c>
      <c r="M7" s="148">
        <v>11.02</v>
      </c>
      <c r="N7" s="149">
        <v>13.57</v>
      </c>
      <c r="O7" s="150">
        <v>9.57</v>
      </c>
      <c r="P7" s="151">
        <v>9.8000000000000007</v>
      </c>
      <c r="Q7" s="128"/>
      <c r="R7" s="135"/>
    </row>
    <row r="8" spans="1:18" s="73" customFormat="1" ht="24.95" customHeight="1">
      <c r="A8" s="120"/>
      <c r="B8" s="60"/>
      <c r="C8" s="145" t="s">
        <v>99</v>
      </c>
      <c r="D8" s="125">
        <v>2.4300000000000002</v>
      </c>
      <c r="E8" s="125">
        <v>4.05</v>
      </c>
      <c r="F8" s="125">
        <v>5.42</v>
      </c>
      <c r="G8" s="125">
        <v>6.8</v>
      </c>
      <c r="H8" s="125">
        <v>8.26</v>
      </c>
      <c r="I8" s="125">
        <v>9.4700000000000006</v>
      </c>
      <c r="J8" s="125">
        <v>9.3699999999999992</v>
      </c>
      <c r="K8" s="125">
        <v>9.6199999999999992</v>
      </c>
      <c r="L8" s="125">
        <v>8.42</v>
      </c>
      <c r="M8" s="125">
        <v>7.85</v>
      </c>
      <c r="N8" s="146">
        <v>9.58</v>
      </c>
      <c r="O8" s="147">
        <v>9.07</v>
      </c>
      <c r="P8" s="134">
        <v>9.35</v>
      </c>
      <c r="Q8" s="128"/>
      <c r="R8" s="135"/>
    </row>
    <row r="9" spans="1:18" s="73" customFormat="1" ht="24.95" customHeight="1">
      <c r="A9" s="120"/>
      <c r="B9" s="52" t="s">
        <v>103</v>
      </c>
      <c r="C9" s="145" t="s">
        <v>101</v>
      </c>
      <c r="D9" s="125">
        <v>2.38</v>
      </c>
      <c r="E9" s="125">
        <v>4.18</v>
      </c>
      <c r="F9" s="125">
        <v>5.47</v>
      </c>
      <c r="G9" s="125">
        <v>7.26</v>
      </c>
      <c r="H9" s="125">
        <v>8.9</v>
      </c>
      <c r="I9" s="125">
        <v>10.9</v>
      </c>
      <c r="J9" s="125">
        <v>10.02</v>
      </c>
      <c r="K9" s="125">
        <v>10.65</v>
      </c>
      <c r="L9" s="125">
        <v>8.9700000000000006</v>
      </c>
      <c r="M9" s="125">
        <v>8.27</v>
      </c>
      <c r="N9" s="146">
        <v>11.05</v>
      </c>
      <c r="O9" s="147">
        <v>10.46</v>
      </c>
      <c r="P9" s="134">
        <v>10.85</v>
      </c>
      <c r="Q9" s="128"/>
      <c r="R9" s="135"/>
    </row>
    <row r="10" spans="1:18" ht="24.95" customHeight="1" thickBot="1">
      <c r="A10" s="152"/>
      <c r="B10" s="153"/>
      <c r="C10" s="154" t="s">
        <v>102</v>
      </c>
      <c r="D10" s="155">
        <v>2.4900000000000002</v>
      </c>
      <c r="E10" s="127">
        <v>3.91</v>
      </c>
      <c r="F10" s="127">
        <v>5.38</v>
      </c>
      <c r="G10" s="127">
        <v>6.31</v>
      </c>
      <c r="H10" s="127">
        <v>7.58</v>
      </c>
      <c r="I10" s="127">
        <v>7.96</v>
      </c>
      <c r="J10" s="127">
        <v>8.69</v>
      </c>
      <c r="K10" s="127">
        <v>8.5399999999999991</v>
      </c>
      <c r="L10" s="127">
        <v>7.83</v>
      </c>
      <c r="M10" s="127">
        <v>7.42</v>
      </c>
      <c r="N10" s="155">
        <v>8.08</v>
      </c>
      <c r="O10" s="156">
        <v>7.66</v>
      </c>
      <c r="P10" s="157">
        <v>7.83</v>
      </c>
    </row>
    <row r="11" spans="1:18" ht="13.5" customHeight="1">
      <c r="A11" s="152"/>
    </row>
    <row r="12" spans="1:18" ht="14.25" customHeight="1">
      <c r="A12" s="380" t="s">
        <v>104</v>
      </c>
      <c r="B12" s="115" t="s">
        <v>117</v>
      </c>
      <c r="Q12" s="131"/>
    </row>
    <row r="13" spans="1:18" s="73" customFormat="1" ht="14.25" customHeight="1">
      <c r="A13" s="380"/>
      <c r="B13" s="11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101"/>
      <c r="R13" s="132"/>
    </row>
    <row r="14" spans="1:18" s="73" customFormat="1" ht="14.25" customHeight="1">
      <c r="A14" s="380"/>
      <c r="B14" s="115" t="s">
        <v>105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101"/>
      <c r="R14" s="101"/>
    </row>
    <row r="15" spans="1:18" s="73" customFormat="1" ht="30" customHeight="1">
      <c r="A15" s="381"/>
      <c r="B15" s="11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101"/>
      <c r="R15" s="101"/>
    </row>
    <row r="16" spans="1:18" s="73" customFormat="1" ht="17.25" customHeight="1">
      <c r="A16" s="382"/>
      <c r="B16" s="122" t="s">
        <v>106</v>
      </c>
      <c r="C16" s="130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133"/>
      <c r="R16" s="133"/>
    </row>
    <row r="17" spans="1:18" s="73" customFormat="1" ht="24.95" customHeight="1" thickBot="1">
      <c r="A17" s="120"/>
      <c r="B17" s="130"/>
      <c r="C17" s="130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131" t="s">
        <v>163</v>
      </c>
      <c r="Q17" s="128"/>
      <c r="R17" s="135"/>
    </row>
    <row r="18" spans="1:18" s="73" customFormat="1" ht="24.95" customHeight="1">
      <c r="A18" s="120"/>
      <c r="B18" s="375" t="s">
        <v>107</v>
      </c>
      <c r="C18" s="383"/>
      <c r="D18" s="137" t="s">
        <v>112</v>
      </c>
      <c r="E18" s="369" t="s">
        <v>113</v>
      </c>
      <c r="F18" s="386"/>
      <c r="G18" s="386"/>
      <c r="H18" s="386"/>
      <c r="I18" s="386"/>
      <c r="J18" s="388"/>
      <c r="K18" s="138"/>
      <c r="L18" s="139" t="s">
        <v>114</v>
      </c>
      <c r="M18" s="140"/>
      <c r="N18" s="369" t="s">
        <v>115</v>
      </c>
      <c r="O18" s="386"/>
      <c r="P18" s="387"/>
      <c r="Q18" s="128"/>
      <c r="R18" s="135"/>
    </row>
    <row r="19" spans="1:18" s="73" customFormat="1" ht="24.95" customHeight="1">
      <c r="A19" s="120"/>
      <c r="B19" s="384"/>
      <c r="C19" s="385"/>
      <c r="D19" s="141" t="s">
        <v>116</v>
      </c>
      <c r="E19" s="142" t="s">
        <v>95</v>
      </c>
      <c r="F19" s="141" t="s">
        <v>96</v>
      </c>
      <c r="G19" s="141" t="s">
        <v>97</v>
      </c>
      <c r="H19" s="141" t="s">
        <v>98</v>
      </c>
      <c r="I19" s="141" t="s">
        <v>71</v>
      </c>
      <c r="J19" s="141" t="s">
        <v>72</v>
      </c>
      <c r="K19" s="141" t="s">
        <v>73</v>
      </c>
      <c r="L19" s="141" t="s">
        <v>74</v>
      </c>
      <c r="M19" s="141" t="s">
        <v>75</v>
      </c>
      <c r="N19" s="141" t="s">
        <v>76</v>
      </c>
      <c r="O19" s="143" t="s">
        <v>77</v>
      </c>
      <c r="P19" s="144" t="s">
        <v>78</v>
      </c>
      <c r="Q19" s="128"/>
      <c r="R19" s="135"/>
    </row>
    <row r="20" spans="1:18" s="73" customFormat="1" ht="24.95" customHeight="1">
      <c r="A20" s="120"/>
      <c r="B20" s="60"/>
      <c r="C20" s="145" t="s">
        <v>99</v>
      </c>
      <c r="D20" s="125">
        <v>0.39</v>
      </c>
      <c r="E20" s="125">
        <v>0.7</v>
      </c>
      <c r="F20" s="125">
        <v>0.22</v>
      </c>
      <c r="G20" s="125">
        <v>0.98</v>
      </c>
      <c r="H20" s="125">
        <v>2.25</v>
      </c>
      <c r="I20" s="125">
        <v>2.12</v>
      </c>
      <c r="J20" s="125">
        <v>2.04</v>
      </c>
      <c r="K20" s="125">
        <v>2.81</v>
      </c>
      <c r="L20" s="125">
        <v>2.25</v>
      </c>
      <c r="M20" s="125">
        <v>1.77</v>
      </c>
      <c r="N20" s="146">
        <v>1.99</v>
      </c>
      <c r="O20" s="147">
        <v>1.38</v>
      </c>
      <c r="P20" s="134">
        <v>1.03</v>
      </c>
      <c r="Q20" s="128"/>
      <c r="R20" s="135"/>
    </row>
    <row r="21" spans="1:18" ht="24.95" customHeight="1">
      <c r="A21" s="120"/>
      <c r="B21" s="52" t="s">
        <v>100</v>
      </c>
      <c r="C21" s="145" t="s">
        <v>101</v>
      </c>
      <c r="D21" s="125">
        <v>0.56999999999999995</v>
      </c>
      <c r="E21" s="158">
        <v>0.38</v>
      </c>
      <c r="F21" s="158">
        <v>0.44</v>
      </c>
      <c r="G21" s="125">
        <v>0.96</v>
      </c>
      <c r="H21" s="125">
        <v>2.11</v>
      </c>
      <c r="I21" s="125">
        <v>2.12</v>
      </c>
      <c r="J21" s="125">
        <v>2.67</v>
      </c>
      <c r="K21" s="125">
        <v>2.0299999999999998</v>
      </c>
      <c r="L21" s="125">
        <v>1.66</v>
      </c>
      <c r="M21" s="125">
        <v>1.71</v>
      </c>
      <c r="N21" s="146">
        <v>2.04</v>
      </c>
      <c r="O21" s="147">
        <v>1.06</v>
      </c>
      <c r="P21" s="159">
        <v>0.43</v>
      </c>
    </row>
    <row r="22" spans="1:18" ht="24.95" customHeight="1">
      <c r="A22" s="120"/>
      <c r="B22" s="123"/>
      <c r="C22" s="124" t="s">
        <v>102</v>
      </c>
      <c r="D22" s="148">
        <v>0.2</v>
      </c>
      <c r="E22" s="148">
        <v>1.04</v>
      </c>
      <c r="F22" s="317" t="s">
        <v>419</v>
      </c>
      <c r="G22" s="148">
        <v>1</v>
      </c>
      <c r="H22" s="148">
        <v>2.4</v>
      </c>
      <c r="I22" s="148">
        <v>2.11</v>
      </c>
      <c r="J22" s="148">
        <v>1.39</v>
      </c>
      <c r="K22" s="148">
        <v>3.63</v>
      </c>
      <c r="L22" s="148">
        <v>2.88</v>
      </c>
      <c r="M22" s="148">
        <v>1.84</v>
      </c>
      <c r="N22" s="149">
        <v>1.94</v>
      </c>
      <c r="O22" s="150">
        <v>1.71</v>
      </c>
      <c r="P22" s="151">
        <v>1.65</v>
      </c>
    </row>
    <row r="23" spans="1:18" ht="24.95" customHeight="1">
      <c r="A23" s="120"/>
      <c r="B23" s="60"/>
      <c r="C23" s="145" t="s">
        <v>99</v>
      </c>
      <c r="D23" s="125">
        <v>0.35</v>
      </c>
      <c r="E23" s="125">
        <v>0.5</v>
      </c>
      <c r="F23" s="125">
        <v>0.53</v>
      </c>
      <c r="G23" s="125">
        <v>1.02</v>
      </c>
      <c r="H23" s="125">
        <v>1.84</v>
      </c>
      <c r="I23" s="125">
        <v>2.68</v>
      </c>
      <c r="J23" s="125">
        <v>2.82</v>
      </c>
      <c r="K23" s="125">
        <v>3.27</v>
      </c>
      <c r="L23" s="125">
        <v>2.4500000000000002</v>
      </c>
      <c r="M23" s="125">
        <v>2.11</v>
      </c>
      <c r="N23" s="146">
        <v>2.7</v>
      </c>
      <c r="O23" s="147">
        <v>1.93</v>
      </c>
      <c r="P23" s="134">
        <v>1.78</v>
      </c>
    </row>
    <row r="24" spans="1:18" ht="24.95" customHeight="1">
      <c r="A24" s="120"/>
      <c r="B24" s="52" t="s">
        <v>103</v>
      </c>
      <c r="C24" s="145" t="s">
        <v>101</v>
      </c>
      <c r="D24" s="125">
        <v>0.36</v>
      </c>
      <c r="E24" s="125">
        <v>0.39</v>
      </c>
      <c r="F24" s="125">
        <v>0.4</v>
      </c>
      <c r="G24" s="125">
        <v>0.98</v>
      </c>
      <c r="H24" s="125">
        <v>1.78</v>
      </c>
      <c r="I24" s="125">
        <v>2.48</v>
      </c>
      <c r="J24" s="125">
        <v>2.9</v>
      </c>
      <c r="K24" s="125">
        <v>2.4300000000000002</v>
      </c>
      <c r="L24" s="125">
        <v>1.46</v>
      </c>
      <c r="M24" s="125">
        <v>1.57</v>
      </c>
      <c r="N24" s="146">
        <v>2.7</v>
      </c>
      <c r="O24" s="147">
        <v>1.88</v>
      </c>
      <c r="P24" s="134">
        <v>1.84</v>
      </c>
    </row>
    <row r="25" spans="1:18" ht="24.95" customHeight="1" thickBot="1">
      <c r="A25" s="120"/>
      <c r="B25" s="153"/>
      <c r="C25" s="154" t="s">
        <v>102</v>
      </c>
      <c r="D25" s="155">
        <v>0.34</v>
      </c>
      <c r="E25" s="127">
        <v>0.62</v>
      </c>
      <c r="F25" s="127">
        <v>0.66</v>
      </c>
      <c r="G25" s="127">
        <v>1.06</v>
      </c>
      <c r="H25" s="127">
        <v>1.9</v>
      </c>
      <c r="I25" s="127">
        <v>2.89</v>
      </c>
      <c r="J25" s="127">
        <v>2.74</v>
      </c>
      <c r="K25" s="127">
        <v>4.16</v>
      </c>
      <c r="L25" s="127">
        <v>3.48</v>
      </c>
      <c r="M25" s="127">
        <v>2.68</v>
      </c>
      <c r="N25" s="155">
        <v>2.69</v>
      </c>
      <c r="O25" s="156">
        <v>1.98</v>
      </c>
      <c r="P25" s="157">
        <v>1.72</v>
      </c>
    </row>
    <row r="26" spans="1:18">
      <c r="A26" s="120"/>
    </row>
    <row r="27" spans="1:18" ht="14.25">
      <c r="A27" s="120"/>
      <c r="B27" s="115" t="s">
        <v>118</v>
      </c>
    </row>
    <row r="28" spans="1:18" ht="14.25">
      <c r="A28" s="120"/>
      <c r="B28" s="115"/>
    </row>
    <row r="29" spans="1:18" ht="14.25">
      <c r="A29" s="120"/>
      <c r="B29" s="115" t="s">
        <v>108</v>
      </c>
    </row>
    <row r="30" spans="1:18">
      <c r="A30" s="120"/>
    </row>
    <row r="31" spans="1:18">
      <c r="A31" s="120"/>
    </row>
    <row r="36" spans="1:18" hidden="1">
      <c r="B36" s="42" t="s">
        <v>109</v>
      </c>
    </row>
    <row r="37" spans="1:18" s="73" customFormat="1" ht="24.95" hidden="1" customHeight="1">
      <c r="A37" s="120"/>
      <c r="B37" s="375" t="s">
        <v>119</v>
      </c>
      <c r="C37" s="376"/>
      <c r="D37" s="137" t="s">
        <v>112</v>
      </c>
      <c r="E37" s="369" t="s">
        <v>113</v>
      </c>
      <c r="F37" s="370"/>
      <c r="G37" s="370"/>
      <c r="H37" s="370"/>
      <c r="I37" s="370"/>
      <c r="J37" s="379"/>
      <c r="K37" s="138"/>
      <c r="L37" s="139" t="s">
        <v>114</v>
      </c>
      <c r="M37" s="140"/>
      <c r="N37" s="369" t="s">
        <v>115</v>
      </c>
      <c r="O37" s="370"/>
      <c r="P37" s="371"/>
      <c r="Q37" s="101"/>
      <c r="R37" s="132"/>
    </row>
    <row r="38" spans="1:18" s="73" customFormat="1" ht="24.95" hidden="1" customHeight="1">
      <c r="A38" s="120"/>
      <c r="B38" s="377"/>
      <c r="C38" s="378"/>
      <c r="D38" s="141" t="s">
        <v>116</v>
      </c>
      <c r="E38" s="142" t="s">
        <v>95</v>
      </c>
      <c r="F38" s="141" t="s">
        <v>96</v>
      </c>
      <c r="G38" s="141" t="s">
        <v>97</v>
      </c>
      <c r="H38" s="141" t="s">
        <v>98</v>
      </c>
      <c r="I38" s="141" t="s">
        <v>71</v>
      </c>
      <c r="J38" s="141" t="s">
        <v>72</v>
      </c>
      <c r="K38" s="141" t="s">
        <v>73</v>
      </c>
      <c r="L38" s="141" t="s">
        <v>74</v>
      </c>
      <c r="M38" s="141" t="s">
        <v>75</v>
      </c>
      <c r="N38" s="141" t="s">
        <v>76</v>
      </c>
      <c r="O38" s="143" t="s">
        <v>77</v>
      </c>
      <c r="P38" s="144" t="s">
        <v>78</v>
      </c>
      <c r="Q38" s="101"/>
      <c r="R38" s="132"/>
    </row>
    <row r="39" spans="1:18" s="73" customFormat="1" ht="24.95" hidden="1" customHeight="1">
      <c r="A39" s="120"/>
      <c r="B39" s="372" t="s">
        <v>110</v>
      </c>
      <c r="C39" s="145" t="s">
        <v>99</v>
      </c>
      <c r="D39" s="125">
        <f t="shared" ref="D39:P39" si="0">D5-D8</f>
        <v>1.4499999999999997</v>
      </c>
      <c r="E39" s="125">
        <f t="shared" si="0"/>
        <v>2.2700000000000005</v>
      </c>
      <c r="F39" s="125">
        <f t="shared" si="0"/>
        <v>3.24</v>
      </c>
      <c r="G39" s="125">
        <f t="shared" si="0"/>
        <v>4.3899999999999997</v>
      </c>
      <c r="H39" s="125">
        <f t="shared" si="0"/>
        <v>3.4000000000000004</v>
      </c>
      <c r="I39" s="125">
        <f t="shared" si="0"/>
        <v>0.16999999999999993</v>
      </c>
      <c r="J39" s="125">
        <f t="shared" si="0"/>
        <v>3.0300000000000011</v>
      </c>
      <c r="K39" s="125">
        <f t="shared" si="0"/>
        <v>2.3500000000000014</v>
      </c>
      <c r="L39" s="125">
        <f t="shared" si="0"/>
        <v>0.91999999999999993</v>
      </c>
      <c r="M39" s="125">
        <f t="shared" si="0"/>
        <v>1.4800000000000004</v>
      </c>
      <c r="N39" s="146">
        <f t="shared" si="0"/>
        <v>5.83</v>
      </c>
      <c r="O39" s="147">
        <f t="shared" si="0"/>
        <v>2.41</v>
      </c>
      <c r="P39" s="134">
        <f t="shared" si="0"/>
        <v>1.7300000000000004</v>
      </c>
      <c r="Q39" s="133" t="s">
        <v>120</v>
      </c>
      <c r="R39" s="160">
        <f>MAX(D5:P5)</f>
        <v>15.41</v>
      </c>
    </row>
    <row r="40" spans="1:18" s="73" customFormat="1" ht="24.95" hidden="1" customHeight="1">
      <c r="A40" s="120"/>
      <c r="B40" s="373"/>
      <c r="C40" s="145" t="s">
        <v>101</v>
      </c>
      <c r="D40" s="125">
        <f t="shared" ref="D40:P40" si="1">D6-D9</f>
        <v>1.6100000000000003</v>
      </c>
      <c r="E40" s="125">
        <f t="shared" si="1"/>
        <v>3.0200000000000005</v>
      </c>
      <c r="F40" s="125">
        <f t="shared" si="1"/>
        <v>0.41999999999999993</v>
      </c>
      <c r="G40" s="125">
        <f t="shared" si="1"/>
        <v>4.09</v>
      </c>
      <c r="H40" s="125">
        <f t="shared" si="1"/>
        <v>3.9699999999999989</v>
      </c>
      <c r="I40" s="125">
        <f t="shared" si="1"/>
        <v>-1.7400000000000002</v>
      </c>
      <c r="J40" s="125">
        <f t="shared" si="1"/>
        <v>2.59</v>
      </c>
      <c r="K40" s="125">
        <f t="shared" si="1"/>
        <v>4.16</v>
      </c>
      <c r="L40" s="125">
        <f t="shared" si="1"/>
        <v>-0.96000000000000085</v>
      </c>
      <c r="M40" s="125">
        <f t="shared" si="1"/>
        <v>-0.60999999999999943</v>
      </c>
      <c r="N40" s="146">
        <f t="shared" si="1"/>
        <v>6.2100000000000009</v>
      </c>
      <c r="O40" s="147">
        <f t="shared" si="1"/>
        <v>2.8899999999999988</v>
      </c>
      <c r="P40" s="134">
        <f t="shared" si="1"/>
        <v>1.4600000000000009</v>
      </c>
      <c r="Q40" s="160" t="s">
        <v>121</v>
      </c>
      <c r="R40" s="160">
        <f>MAX(D6:P6)</f>
        <v>17.260000000000002</v>
      </c>
    </row>
    <row r="41" spans="1:18" s="73" customFormat="1" ht="24.95" hidden="1" customHeight="1">
      <c r="A41" s="120"/>
      <c r="B41" s="374"/>
      <c r="C41" s="124" t="s">
        <v>102</v>
      </c>
      <c r="D41" s="148">
        <f t="shared" ref="D41:P41" si="2">D7-D10</f>
        <v>1.2699999999999996</v>
      </c>
      <c r="E41" s="148">
        <f t="shared" si="2"/>
        <v>1.4799999999999995</v>
      </c>
      <c r="F41" s="148">
        <f t="shared" si="2"/>
        <v>6.0900000000000007</v>
      </c>
      <c r="G41" s="148">
        <f t="shared" si="2"/>
        <v>4.71</v>
      </c>
      <c r="H41" s="148">
        <f t="shared" si="2"/>
        <v>2.83</v>
      </c>
      <c r="I41" s="148">
        <f t="shared" si="2"/>
        <v>2.1599999999999993</v>
      </c>
      <c r="J41" s="148">
        <f t="shared" si="2"/>
        <v>3.49</v>
      </c>
      <c r="K41" s="148">
        <f t="shared" si="2"/>
        <v>0.49000000000000021</v>
      </c>
      <c r="L41" s="148">
        <f t="shared" si="2"/>
        <v>2.91</v>
      </c>
      <c r="M41" s="148">
        <f t="shared" si="2"/>
        <v>3.5999999999999996</v>
      </c>
      <c r="N41" s="149">
        <f t="shared" si="2"/>
        <v>5.49</v>
      </c>
      <c r="O41" s="150">
        <f t="shared" si="2"/>
        <v>1.9100000000000001</v>
      </c>
      <c r="P41" s="151">
        <f t="shared" si="2"/>
        <v>1.9700000000000006</v>
      </c>
      <c r="Q41" s="160" t="s">
        <v>121</v>
      </c>
      <c r="R41" s="160">
        <f>MAX(D7:P7)</f>
        <v>13.57</v>
      </c>
    </row>
    <row r="42" spans="1:18" hidden="1"/>
    <row r="43" spans="1:18" hidden="1"/>
    <row r="44" spans="1:18" ht="14.25" hidden="1" thickBot="1">
      <c r="B44" s="42" t="s">
        <v>111</v>
      </c>
    </row>
    <row r="45" spans="1:18" s="73" customFormat="1" ht="24.95" hidden="1" customHeight="1">
      <c r="A45" s="120"/>
      <c r="B45" s="375" t="s">
        <v>122</v>
      </c>
      <c r="C45" s="376"/>
      <c r="D45" s="137" t="s">
        <v>112</v>
      </c>
      <c r="E45" s="369" t="s">
        <v>113</v>
      </c>
      <c r="F45" s="370"/>
      <c r="G45" s="370"/>
      <c r="H45" s="370"/>
      <c r="I45" s="370"/>
      <c r="J45" s="379"/>
      <c r="K45" s="138"/>
      <c r="L45" s="139" t="s">
        <v>114</v>
      </c>
      <c r="M45" s="140"/>
      <c r="N45" s="369" t="s">
        <v>115</v>
      </c>
      <c r="O45" s="370"/>
      <c r="P45" s="371"/>
      <c r="Q45" s="101"/>
      <c r="R45" s="132"/>
    </row>
    <row r="46" spans="1:18" s="73" customFormat="1" ht="24.95" hidden="1" customHeight="1">
      <c r="A46" s="120"/>
      <c r="B46" s="377"/>
      <c r="C46" s="378"/>
      <c r="D46" s="141" t="s">
        <v>116</v>
      </c>
      <c r="E46" s="142" t="s">
        <v>95</v>
      </c>
      <c r="F46" s="141" t="s">
        <v>96</v>
      </c>
      <c r="G46" s="141" t="s">
        <v>97</v>
      </c>
      <c r="H46" s="141" t="s">
        <v>98</v>
      </c>
      <c r="I46" s="141" t="s">
        <v>71</v>
      </c>
      <c r="J46" s="141" t="s">
        <v>72</v>
      </c>
      <c r="K46" s="141" t="s">
        <v>73</v>
      </c>
      <c r="L46" s="141" t="s">
        <v>74</v>
      </c>
      <c r="M46" s="141" t="s">
        <v>75</v>
      </c>
      <c r="N46" s="141" t="s">
        <v>76</v>
      </c>
      <c r="O46" s="143" t="s">
        <v>77</v>
      </c>
      <c r="P46" s="144" t="s">
        <v>78</v>
      </c>
      <c r="Q46" s="101"/>
      <c r="R46" s="132"/>
    </row>
    <row r="47" spans="1:18" s="73" customFormat="1" ht="24.95" hidden="1" customHeight="1">
      <c r="A47" s="120"/>
      <c r="B47" s="372" t="s">
        <v>110</v>
      </c>
      <c r="C47" s="145" t="s">
        <v>99</v>
      </c>
      <c r="D47" s="125">
        <f t="shared" ref="D47:P47" si="3">D20-D23</f>
        <v>4.0000000000000036E-2</v>
      </c>
      <c r="E47" s="125">
        <f t="shared" si="3"/>
        <v>0.19999999999999996</v>
      </c>
      <c r="F47" s="125">
        <f t="shared" si="3"/>
        <v>-0.31000000000000005</v>
      </c>
      <c r="G47" s="125">
        <f t="shared" si="3"/>
        <v>-4.0000000000000036E-2</v>
      </c>
      <c r="H47" s="125">
        <f t="shared" si="3"/>
        <v>0.40999999999999992</v>
      </c>
      <c r="I47" s="125">
        <f t="shared" si="3"/>
        <v>-0.56000000000000005</v>
      </c>
      <c r="J47" s="125">
        <f t="shared" si="3"/>
        <v>-0.7799999999999998</v>
      </c>
      <c r="K47" s="125">
        <f t="shared" si="3"/>
        <v>-0.45999999999999996</v>
      </c>
      <c r="L47" s="125">
        <f t="shared" si="3"/>
        <v>-0.20000000000000018</v>
      </c>
      <c r="M47" s="125">
        <f t="shared" si="3"/>
        <v>-0.33999999999999986</v>
      </c>
      <c r="N47" s="146">
        <f t="shared" si="3"/>
        <v>-0.71000000000000019</v>
      </c>
      <c r="O47" s="147">
        <f t="shared" si="3"/>
        <v>-0.55000000000000004</v>
      </c>
      <c r="P47" s="134">
        <f t="shared" si="3"/>
        <v>-0.75</v>
      </c>
      <c r="Q47" s="133"/>
      <c r="R47" s="133"/>
    </row>
    <row r="48" spans="1:18" s="73" customFormat="1" ht="24.95" hidden="1" customHeight="1">
      <c r="A48" s="120"/>
      <c r="B48" s="373"/>
      <c r="C48" s="145" t="s">
        <v>101</v>
      </c>
      <c r="D48" s="125">
        <f t="shared" ref="D48:P48" si="4">D21-D24</f>
        <v>0.20999999999999996</v>
      </c>
      <c r="E48" s="125">
        <f t="shared" si="4"/>
        <v>-1.0000000000000009E-2</v>
      </c>
      <c r="F48" s="125">
        <f t="shared" si="4"/>
        <v>3.999999999999998E-2</v>
      </c>
      <c r="G48" s="125">
        <f t="shared" si="4"/>
        <v>-2.0000000000000018E-2</v>
      </c>
      <c r="H48" s="125">
        <f t="shared" si="4"/>
        <v>0.32999999999999985</v>
      </c>
      <c r="I48" s="125">
        <f t="shared" si="4"/>
        <v>-0.35999999999999988</v>
      </c>
      <c r="J48" s="125">
        <f t="shared" si="4"/>
        <v>-0.22999999999999998</v>
      </c>
      <c r="K48" s="125">
        <f t="shared" si="4"/>
        <v>-0.40000000000000036</v>
      </c>
      <c r="L48" s="125">
        <f t="shared" si="4"/>
        <v>0.19999999999999996</v>
      </c>
      <c r="M48" s="125">
        <f t="shared" si="4"/>
        <v>0.1399999999999999</v>
      </c>
      <c r="N48" s="146">
        <f t="shared" si="4"/>
        <v>-0.66000000000000014</v>
      </c>
      <c r="O48" s="147">
        <f t="shared" si="4"/>
        <v>-0.81999999999999984</v>
      </c>
      <c r="P48" s="134">
        <f t="shared" si="4"/>
        <v>-1.4100000000000001</v>
      </c>
      <c r="Q48" s="128"/>
      <c r="R48" s="135"/>
    </row>
    <row r="49" spans="1:18" s="73" customFormat="1" ht="24.95" hidden="1" customHeight="1">
      <c r="A49" s="120"/>
      <c r="B49" s="374"/>
      <c r="C49" s="124" t="s">
        <v>102</v>
      </c>
      <c r="D49" s="148">
        <f t="shared" ref="D49:P49" si="5">D22-D25</f>
        <v>-0.14000000000000001</v>
      </c>
      <c r="E49" s="148">
        <f t="shared" si="5"/>
        <v>0.42000000000000004</v>
      </c>
      <c r="F49" s="148" t="e">
        <f t="shared" si="5"/>
        <v>#VALUE!</v>
      </c>
      <c r="G49" s="148">
        <f t="shared" si="5"/>
        <v>-6.0000000000000053E-2</v>
      </c>
      <c r="H49" s="148">
        <f t="shared" si="5"/>
        <v>0.5</v>
      </c>
      <c r="I49" s="148">
        <f t="shared" si="5"/>
        <v>-0.78000000000000025</v>
      </c>
      <c r="J49" s="148">
        <f t="shared" si="5"/>
        <v>-1.3500000000000003</v>
      </c>
      <c r="K49" s="148">
        <f t="shared" si="5"/>
        <v>-0.53000000000000025</v>
      </c>
      <c r="L49" s="148">
        <f t="shared" si="5"/>
        <v>-0.60000000000000009</v>
      </c>
      <c r="M49" s="148">
        <f t="shared" si="5"/>
        <v>-0.84000000000000008</v>
      </c>
      <c r="N49" s="149">
        <f t="shared" si="5"/>
        <v>-0.75</v>
      </c>
      <c r="O49" s="150">
        <f t="shared" si="5"/>
        <v>-0.27</v>
      </c>
      <c r="P49" s="151">
        <f t="shared" si="5"/>
        <v>-7.0000000000000062E-2</v>
      </c>
      <c r="Q49" s="128"/>
      <c r="R49" s="135"/>
    </row>
    <row r="50" spans="1:18" hidden="1"/>
  </sheetData>
  <mergeCells count="15">
    <mergeCell ref="A12:A16"/>
    <mergeCell ref="B3:C4"/>
    <mergeCell ref="N3:P3"/>
    <mergeCell ref="E3:J3"/>
    <mergeCell ref="B37:C38"/>
    <mergeCell ref="E37:J37"/>
    <mergeCell ref="N37:P37"/>
    <mergeCell ref="B18:C19"/>
    <mergeCell ref="N18:P18"/>
    <mergeCell ref="E18:J18"/>
    <mergeCell ref="N45:P45"/>
    <mergeCell ref="B47:B49"/>
    <mergeCell ref="B39:B41"/>
    <mergeCell ref="B45:C46"/>
    <mergeCell ref="E45:J45"/>
  </mergeCells>
  <phoneticPr fontId="3"/>
  <printOptions gridLinesSet="0"/>
  <pageMargins left="0.59055118110236227" right="0.39370078740157483" top="1.299212598425197" bottom="0.39370078740157483" header="0.51181102362204722" footer="0.51181102362204722"/>
  <pageSetup paperSize="9"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showGridLines="0" zoomScaleNormal="100" zoomScaleSheetLayoutView="100" workbookViewId="0">
      <selection activeCell="A200" sqref="A200"/>
    </sheetView>
  </sheetViews>
  <sheetFormatPr defaultRowHeight="13.5"/>
  <cols>
    <col min="1" max="1" width="6.5" customWidth="1"/>
    <col min="2" max="2" width="14.875" customWidth="1"/>
    <col min="3" max="3" width="15.5" customWidth="1"/>
    <col min="4" max="9" width="6.625" style="162" customWidth="1"/>
    <col min="10" max="10" width="7.375" style="165" customWidth="1"/>
    <col min="12" max="12" width="15" customWidth="1"/>
    <col min="13" max="15" width="7.375" customWidth="1"/>
    <col min="16" max="16" width="7.375" style="292" customWidth="1"/>
    <col min="17" max="17" width="15.375" style="416" bestFit="1" customWidth="1"/>
    <col min="18" max="18" width="7.375" style="416" customWidth="1"/>
    <col min="19" max="21" width="7.375" style="426" customWidth="1"/>
    <col min="22" max="22" width="7.375" style="416" customWidth="1"/>
    <col min="23" max="23" width="7.375" style="426" customWidth="1"/>
    <col min="24" max="28" width="9" style="416"/>
    <col min="29" max="29" width="9" style="292"/>
    <col min="30" max="31" width="9" style="182"/>
  </cols>
  <sheetData>
    <row r="1" spans="2:31" ht="18.75">
      <c r="B1" s="161" t="s">
        <v>131</v>
      </c>
      <c r="H1" s="120"/>
      <c r="I1" s="120"/>
      <c r="J1" s="120"/>
      <c r="K1" s="120"/>
      <c r="L1" s="120"/>
    </row>
    <row r="2" spans="2:31" ht="18.75">
      <c r="B2" s="163" t="s">
        <v>420</v>
      </c>
      <c r="H2" s="164"/>
      <c r="I2" s="120"/>
      <c r="J2" s="120"/>
      <c r="K2" s="120"/>
      <c r="L2" s="120"/>
      <c r="M2" s="120"/>
    </row>
    <row r="3" spans="2:31">
      <c r="H3" s="164"/>
      <c r="I3" s="120"/>
      <c r="J3" s="120"/>
      <c r="K3" s="120"/>
      <c r="L3" s="120"/>
      <c r="M3" s="120"/>
      <c r="Q3" s="427" t="s">
        <v>123</v>
      </c>
      <c r="R3" s="428" t="s">
        <v>421</v>
      </c>
      <c r="S3" s="428" t="s">
        <v>422</v>
      </c>
      <c r="T3" s="428" t="s">
        <v>423</v>
      </c>
      <c r="U3" s="428" t="s">
        <v>424</v>
      </c>
      <c r="V3" s="428" t="s">
        <v>425</v>
      </c>
      <c r="W3" s="428" t="s">
        <v>426</v>
      </c>
      <c r="X3" s="428" t="s">
        <v>427</v>
      </c>
      <c r="Y3" s="428" t="s">
        <v>428</v>
      </c>
      <c r="Z3" s="428" t="s">
        <v>429</v>
      </c>
      <c r="AA3" s="428" t="s">
        <v>430</v>
      </c>
      <c r="AB3" s="428" t="s">
        <v>431</v>
      </c>
      <c r="AD3" s="183"/>
      <c r="AE3" s="183"/>
    </row>
    <row r="4" spans="2:31">
      <c r="Q4" s="429" t="s">
        <v>124</v>
      </c>
      <c r="R4" s="430">
        <v>108.3</v>
      </c>
      <c r="S4" s="430">
        <v>109.1</v>
      </c>
      <c r="T4" s="430">
        <v>110.7</v>
      </c>
      <c r="U4" s="430">
        <v>110.7</v>
      </c>
      <c r="V4" s="430">
        <v>111.4</v>
      </c>
      <c r="W4" s="430">
        <v>111.3</v>
      </c>
      <c r="X4" s="431">
        <v>111.4</v>
      </c>
      <c r="Y4" s="430">
        <v>111.7</v>
      </c>
      <c r="Z4" s="430">
        <v>111.7</v>
      </c>
      <c r="AA4" s="430">
        <v>112.1</v>
      </c>
      <c r="AB4" s="432">
        <v>111.1</v>
      </c>
    </row>
    <row r="5" spans="2:31">
      <c r="Q5" s="429" t="s">
        <v>125</v>
      </c>
      <c r="R5" s="430">
        <v>137.4</v>
      </c>
      <c r="S5" s="430">
        <v>139.4</v>
      </c>
      <c r="T5" s="430">
        <v>141.80000000000001</v>
      </c>
      <c r="U5" s="430">
        <v>142.5</v>
      </c>
      <c r="V5" s="430">
        <v>144</v>
      </c>
      <c r="W5" s="430">
        <v>145.9</v>
      </c>
      <c r="X5" s="431">
        <v>146.30000000000001</v>
      </c>
      <c r="Y5" s="430">
        <v>146.69999999999999</v>
      </c>
      <c r="Z5" s="430">
        <v>147.4</v>
      </c>
      <c r="AA5" s="430">
        <v>147.1</v>
      </c>
      <c r="AB5" s="432">
        <v>147.30000000000001</v>
      </c>
    </row>
    <row r="6" spans="2:31">
      <c r="Q6" s="429" t="s">
        <v>126</v>
      </c>
      <c r="R6" s="430">
        <v>156</v>
      </c>
      <c r="S6" s="430">
        <v>159.19999999999999</v>
      </c>
      <c r="T6" s="430">
        <v>161.69999999999999</v>
      </c>
      <c r="U6" s="430">
        <v>164.2</v>
      </c>
      <c r="V6" s="430">
        <v>164.4</v>
      </c>
      <c r="W6" s="430">
        <v>165.2</v>
      </c>
      <c r="X6" s="431">
        <v>166.2</v>
      </c>
      <c r="Y6" s="430">
        <v>166.5</v>
      </c>
      <c r="Z6" s="430">
        <v>167</v>
      </c>
      <c r="AA6" s="430">
        <v>167.1</v>
      </c>
      <c r="AB6" s="432">
        <v>166.5</v>
      </c>
    </row>
    <row r="7" spans="2:31">
      <c r="Q7" s="429" t="s">
        <v>127</v>
      </c>
      <c r="R7" s="430">
        <v>165.2</v>
      </c>
      <c r="S7" s="430">
        <v>167.1</v>
      </c>
      <c r="T7" s="430">
        <v>168.4</v>
      </c>
      <c r="U7" s="430">
        <v>169.9</v>
      </c>
      <c r="V7" s="430">
        <v>170.9</v>
      </c>
      <c r="W7" s="430">
        <v>171.1</v>
      </c>
      <c r="X7" s="431">
        <v>171.3</v>
      </c>
      <c r="Y7" s="430">
        <v>172.1</v>
      </c>
      <c r="Z7" s="430">
        <v>171.8</v>
      </c>
      <c r="AA7" s="430">
        <v>171</v>
      </c>
      <c r="AB7" s="432">
        <v>171.6</v>
      </c>
    </row>
    <row r="20" spans="1:31">
      <c r="A20" s="166"/>
      <c r="B20" s="166"/>
    </row>
    <row r="21" spans="1:31" ht="13.5" customHeight="1">
      <c r="A21" s="120"/>
      <c r="B21" s="120"/>
    </row>
    <row r="22" spans="1:31">
      <c r="A22" s="120"/>
      <c r="B22" s="120"/>
      <c r="C22" s="167"/>
    </row>
    <row r="23" spans="1:31">
      <c r="A23" s="120"/>
      <c r="B23" s="120"/>
      <c r="C23" s="7"/>
    </row>
    <row r="24" spans="1:31">
      <c r="C24" s="167"/>
      <c r="Q24" s="427" t="s">
        <v>128</v>
      </c>
      <c r="R24" s="428" t="s">
        <v>421</v>
      </c>
      <c r="S24" s="428" t="s">
        <v>422</v>
      </c>
      <c r="T24" s="428" t="s">
        <v>423</v>
      </c>
      <c r="U24" s="428" t="s">
        <v>424</v>
      </c>
      <c r="V24" s="428" t="s">
        <v>425</v>
      </c>
      <c r="W24" s="428" t="s">
        <v>426</v>
      </c>
      <c r="X24" s="428" t="s">
        <v>427</v>
      </c>
      <c r="Y24" s="428" t="s">
        <v>428</v>
      </c>
      <c r="Z24" s="428" t="s">
        <v>429</v>
      </c>
      <c r="AA24" s="428" t="s">
        <v>430</v>
      </c>
      <c r="AB24" s="428" t="s">
        <v>431</v>
      </c>
      <c r="AD24" s="183"/>
      <c r="AE24" s="183"/>
    </row>
    <row r="25" spans="1:31">
      <c r="C25" s="7"/>
      <c r="Q25" s="429" t="s">
        <v>124</v>
      </c>
      <c r="R25" s="430">
        <v>107.3</v>
      </c>
      <c r="S25" s="430">
        <v>108.2</v>
      </c>
      <c r="T25" s="430">
        <v>109.4</v>
      </c>
      <c r="U25" s="430">
        <v>109.4</v>
      </c>
      <c r="V25" s="430">
        <v>110.4</v>
      </c>
      <c r="W25" s="430">
        <v>110.9</v>
      </c>
      <c r="X25" s="431">
        <v>110.9</v>
      </c>
      <c r="Y25" s="430">
        <v>111</v>
      </c>
      <c r="Z25" s="430">
        <v>111.2</v>
      </c>
      <c r="AA25" s="430">
        <v>111.2</v>
      </c>
      <c r="AB25" s="432">
        <v>110.7</v>
      </c>
    </row>
    <row r="26" spans="1:31">
      <c r="Q26" s="429" t="s">
        <v>125</v>
      </c>
      <c r="R26" s="430">
        <v>139</v>
      </c>
      <c r="S26" s="430">
        <v>141.80000000000001</v>
      </c>
      <c r="T26" s="430">
        <v>144.1</v>
      </c>
      <c r="U26" s="430">
        <v>145.6</v>
      </c>
      <c r="V26" s="430">
        <v>146.9</v>
      </c>
      <c r="W26" s="430">
        <v>146.9</v>
      </c>
      <c r="X26" s="431">
        <v>147.80000000000001</v>
      </c>
      <c r="Y26" s="430">
        <v>148.19999999999999</v>
      </c>
      <c r="Z26" s="430">
        <v>148.19999999999999</v>
      </c>
      <c r="AA26" s="430">
        <v>148.19999999999999</v>
      </c>
      <c r="AB26" s="432">
        <v>148.30000000000001</v>
      </c>
    </row>
    <row r="27" spans="1:31">
      <c r="Q27" s="429" t="s">
        <v>126</v>
      </c>
      <c r="R27" s="430">
        <v>151.19999999999999</v>
      </c>
      <c r="S27" s="430">
        <v>153.1</v>
      </c>
      <c r="T27" s="430">
        <v>154.9</v>
      </c>
      <c r="U27" s="430">
        <v>156.19999999999999</v>
      </c>
      <c r="V27" s="430">
        <v>156.69999999999999</v>
      </c>
      <c r="W27" s="430">
        <v>157.6</v>
      </c>
      <c r="X27" s="431">
        <v>157.19999999999999</v>
      </c>
      <c r="Y27" s="430">
        <v>157.30000000000001</v>
      </c>
      <c r="Z27" s="430">
        <v>157.6</v>
      </c>
      <c r="AA27" s="430">
        <v>157.6</v>
      </c>
      <c r="AB27" s="432">
        <v>157</v>
      </c>
    </row>
    <row r="28" spans="1:31">
      <c r="Q28" s="429" t="s">
        <v>127</v>
      </c>
      <c r="R28" s="430">
        <v>153.80000000000001</v>
      </c>
      <c r="S28" s="430">
        <v>155.30000000000001</v>
      </c>
      <c r="T28" s="430">
        <v>156.5</v>
      </c>
      <c r="U28" s="430">
        <v>157.1</v>
      </c>
      <c r="V28" s="430">
        <v>158</v>
      </c>
      <c r="W28" s="430">
        <v>158.30000000000001</v>
      </c>
      <c r="X28" s="431">
        <v>158.69999999999999</v>
      </c>
      <c r="Y28" s="430">
        <v>158.19999999999999</v>
      </c>
      <c r="Z28" s="430">
        <v>158.30000000000001</v>
      </c>
      <c r="AA28" s="430">
        <v>158.69999999999999</v>
      </c>
      <c r="AB28" s="432">
        <v>158.80000000000001</v>
      </c>
    </row>
    <row r="46" spans="17:31">
      <c r="Q46" s="433" t="s">
        <v>129</v>
      </c>
      <c r="R46" s="428" t="s">
        <v>421</v>
      </c>
      <c r="S46" s="428" t="s">
        <v>422</v>
      </c>
      <c r="T46" s="428" t="s">
        <v>423</v>
      </c>
      <c r="U46" s="428" t="s">
        <v>424</v>
      </c>
      <c r="V46" s="428" t="s">
        <v>425</v>
      </c>
      <c r="W46" s="428" t="s">
        <v>426</v>
      </c>
      <c r="X46" s="428" t="s">
        <v>427</v>
      </c>
      <c r="Y46" s="428" t="s">
        <v>428</v>
      </c>
      <c r="Z46" s="428" t="s">
        <v>429</v>
      </c>
      <c r="AA46" s="428" t="s">
        <v>430</v>
      </c>
      <c r="AB46" s="428" t="s">
        <v>431</v>
      </c>
      <c r="AD46" s="183"/>
      <c r="AE46" s="183"/>
    </row>
    <row r="47" spans="17:31">
      <c r="Q47" s="434" t="s">
        <v>124</v>
      </c>
      <c r="R47" s="430">
        <v>18.100000000000001</v>
      </c>
      <c r="S47" s="430">
        <v>18.3</v>
      </c>
      <c r="T47" s="430">
        <v>19.100000000000001</v>
      </c>
      <c r="U47" s="430">
        <v>19.100000000000001</v>
      </c>
      <c r="V47" s="430">
        <v>19.3</v>
      </c>
      <c r="W47" s="430">
        <v>19.600000000000001</v>
      </c>
      <c r="X47" s="431">
        <v>19.899999999999999</v>
      </c>
      <c r="Y47" s="430">
        <v>19.7</v>
      </c>
      <c r="Z47" s="430">
        <v>19.8</v>
      </c>
      <c r="AA47" s="430">
        <v>19.8</v>
      </c>
      <c r="AB47" s="432">
        <v>19.399999999999999</v>
      </c>
    </row>
    <row r="48" spans="17:31">
      <c r="Q48" s="434" t="s">
        <v>125</v>
      </c>
      <c r="R48" s="430">
        <v>31.6</v>
      </c>
      <c r="S48" s="430">
        <v>33.1</v>
      </c>
      <c r="T48" s="430">
        <v>35.700000000000003</v>
      </c>
      <c r="U48" s="430">
        <v>35.700000000000003</v>
      </c>
      <c r="V48" s="430">
        <v>37.6</v>
      </c>
      <c r="W48" s="430">
        <v>39.700000000000003</v>
      </c>
      <c r="X48" s="431">
        <v>40.799999999999997</v>
      </c>
      <c r="Y48" s="430">
        <v>41.6</v>
      </c>
      <c r="Z48" s="430">
        <v>41.8</v>
      </c>
      <c r="AA48" s="430">
        <v>40.799999999999997</v>
      </c>
      <c r="AB48" s="432">
        <v>40.799999999999997</v>
      </c>
    </row>
    <row r="49" spans="17:28">
      <c r="Q49" s="434" t="s">
        <v>126</v>
      </c>
      <c r="R49" s="430">
        <v>46.8</v>
      </c>
      <c r="S49" s="430">
        <v>49.4</v>
      </c>
      <c r="T49" s="430">
        <v>51.5</v>
      </c>
      <c r="U49" s="430">
        <v>53.8</v>
      </c>
      <c r="V49" s="430">
        <v>54.3</v>
      </c>
      <c r="W49" s="430">
        <v>55.5</v>
      </c>
      <c r="X49" s="431">
        <v>56</v>
      </c>
      <c r="Y49" s="430">
        <v>56.6</v>
      </c>
      <c r="Z49" s="430">
        <v>57.6</v>
      </c>
      <c r="AA49" s="430">
        <v>57.5</v>
      </c>
      <c r="AB49" s="432">
        <v>55.7</v>
      </c>
    </row>
    <row r="50" spans="17:28">
      <c r="Q50" s="434" t="s">
        <v>127</v>
      </c>
      <c r="R50" s="430">
        <v>58.4</v>
      </c>
      <c r="S50" s="430">
        <v>59.3</v>
      </c>
      <c r="T50" s="430">
        <v>60.2</v>
      </c>
      <c r="U50" s="430">
        <v>60.8</v>
      </c>
      <c r="V50" s="430">
        <v>62.3</v>
      </c>
      <c r="W50" s="430">
        <v>63.3</v>
      </c>
      <c r="X50" s="431">
        <v>65</v>
      </c>
      <c r="Y50" s="430">
        <v>64.5</v>
      </c>
      <c r="Z50" s="430">
        <v>65.8</v>
      </c>
      <c r="AA50" s="430">
        <v>66.3</v>
      </c>
      <c r="AB50" s="432">
        <v>65.2</v>
      </c>
    </row>
    <row r="66" spans="17:31">
      <c r="Q66" s="433" t="s">
        <v>130</v>
      </c>
      <c r="R66" s="428" t="s">
        <v>421</v>
      </c>
      <c r="S66" s="428" t="s">
        <v>422</v>
      </c>
      <c r="T66" s="428" t="s">
        <v>423</v>
      </c>
      <c r="U66" s="428" t="s">
        <v>424</v>
      </c>
      <c r="V66" s="428" t="s">
        <v>425</v>
      </c>
      <c r="W66" s="428" t="s">
        <v>426</v>
      </c>
      <c r="X66" s="428" t="s">
        <v>427</v>
      </c>
      <c r="Y66" s="428" t="s">
        <v>428</v>
      </c>
      <c r="Z66" s="428" t="s">
        <v>429</v>
      </c>
      <c r="AA66" s="428" t="s">
        <v>430</v>
      </c>
      <c r="AB66" s="428" t="s">
        <v>431</v>
      </c>
      <c r="AD66" s="183"/>
      <c r="AE66" s="183"/>
    </row>
    <row r="67" spans="17:31">
      <c r="Q67" s="434" t="s">
        <v>124</v>
      </c>
      <c r="R67" s="430">
        <v>17.600000000000001</v>
      </c>
      <c r="S67" s="430">
        <v>17.8</v>
      </c>
      <c r="T67" s="430">
        <v>18.600000000000001</v>
      </c>
      <c r="U67" s="430">
        <v>18.7</v>
      </c>
      <c r="V67" s="430">
        <v>18.899999999999999</v>
      </c>
      <c r="W67" s="430">
        <v>19.399999999999999</v>
      </c>
      <c r="X67" s="431">
        <v>19.5</v>
      </c>
      <c r="Y67" s="430">
        <v>19.399999999999999</v>
      </c>
      <c r="Z67" s="430">
        <v>19.5</v>
      </c>
      <c r="AA67" s="430">
        <v>19.5</v>
      </c>
      <c r="AB67" s="432">
        <v>19.2</v>
      </c>
    </row>
    <row r="68" spans="17:31">
      <c r="Q68" s="434" t="s">
        <v>125</v>
      </c>
      <c r="R68" s="430">
        <v>33.299999999999997</v>
      </c>
      <c r="S68" s="430">
        <v>34.9</v>
      </c>
      <c r="T68" s="430">
        <v>37</v>
      </c>
      <c r="U68" s="430">
        <v>38.4</v>
      </c>
      <c r="V68" s="430">
        <v>39.299999999999997</v>
      </c>
      <c r="W68" s="430">
        <v>39.6</v>
      </c>
      <c r="X68" s="431">
        <v>40.6</v>
      </c>
      <c r="Y68" s="430">
        <v>41.6</v>
      </c>
      <c r="Z68" s="430">
        <v>41.4</v>
      </c>
      <c r="AA68" s="430">
        <v>41</v>
      </c>
      <c r="AB68" s="432">
        <v>40.9</v>
      </c>
    </row>
    <row r="69" spans="17:31">
      <c r="Q69" s="434" t="s">
        <v>126</v>
      </c>
      <c r="R69" s="430">
        <v>46.3</v>
      </c>
      <c r="S69" s="430">
        <v>48.2</v>
      </c>
      <c r="T69" s="430">
        <v>49.5</v>
      </c>
      <c r="U69" s="430">
        <v>50.7</v>
      </c>
      <c r="V69" s="430">
        <v>50.7</v>
      </c>
      <c r="W69" s="430">
        <v>51.5</v>
      </c>
      <c r="X69" s="431">
        <v>51.4</v>
      </c>
      <c r="Y69" s="430">
        <v>51.7</v>
      </c>
      <c r="Z69" s="430">
        <v>52.5</v>
      </c>
      <c r="AA69" s="430">
        <v>51.9</v>
      </c>
      <c r="AB69" s="432">
        <v>51.3</v>
      </c>
    </row>
    <row r="70" spans="17:31">
      <c r="Q70" s="434" t="s">
        <v>127</v>
      </c>
      <c r="R70" s="430">
        <v>51.6</v>
      </c>
      <c r="S70" s="430">
        <v>51.7</v>
      </c>
      <c r="T70" s="430">
        <v>53.4</v>
      </c>
      <c r="U70" s="430">
        <v>53</v>
      </c>
      <c r="V70" s="430">
        <v>53.6</v>
      </c>
      <c r="W70" s="430">
        <v>53.7</v>
      </c>
      <c r="X70" s="431">
        <v>54</v>
      </c>
      <c r="Y70" s="430">
        <v>53.7</v>
      </c>
      <c r="Z70" s="430">
        <v>54.6</v>
      </c>
      <c r="AA70" s="430">
        <v>54.4</v>
      </c>
      <c r="AB70" s="432">
        <v>54.6</v>
      </c>
    </row>
  </sheetData>
  <phoneticPr fontId="12"/>
  <printOptions horizontalCentered="1"/>
  <pageMargins left="0.39370078740157483" right="0.78740157480314965" top="0.62992125984251968" bottom="0.62992125984251968" header="0.31496062992125984" footer="0.31496062992125984"/>
  <pageSetup paperSize="9" scale="71" orientation="portrait" r:id="rId1"/>
  <headerFooter alignWithMargins="0">
    <oddFooter>&amp;C&amp;14- １８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5" zoomScaleNormal="75" zoomScaleSheetLayoutView="100" workbookViewId="0">
      <selection activeCell="A200" sqref="A200"/>
    </sheetView>
  </sheetViews>
  <sheetFormatPr defaultRowHeight="13.5"/>
  <cols>
    <col min="1" max="1" width="4" style="73" customWidth="1"/>
    <col min="2" max="2" width="14.625" style="40" customWidth="1"/>
    <col min="3" max="11" width="10.625" style="73" customWidth="1"/>
    <col min="12" max="16384" width="9" style="73"/>
  </cols>
  <sheetData>
    <row r="1" spans="1:11" ht="17.25">
      <c r="B1" s="168" t="s">
        <v>438</v>
      </c>
    </row>
    <row r="2" spans="1:11" ht="30" customHeight="1" thickBot="1">
      <c r="B2" s="169"/>
      <c r="C2" s="170"/>
      <c r="D2" s="170"/>
      <c r="E2" s="170"/>
      <c r="F2" s="170"/>
      <c r="G2" s="170"/>
      <c r="H2" s="170"/>
      <c r="I2" s="170"/>
      <c r="J2" s="170"/>
      <c r="K2" s="44" t="s">
        <v>132</v>
      </c>
    </row>
    <row r="3" spans="1:11" ht="35.1" customHeight="1">
      <c r="B3" s="171"/>
      <c r="C3" s="48" t="s">
        <v>133</v>
      </c>
      <c r="D3" s="48"/>
      <c r="E3" s="76"/>
      <c r="F3" s="48" t="s">
        <v>134</v>
      </c>
      <c r="G3" s="48"/>
      <c r="H3" s="76"/>
      <c r="I3" s="48" t="s">
        <v>135</v>
      </c>
      <c r="J3" s="48"/>
      <c r="K3" s="77"/>
    </row>
    <row r="4" spans="1:11" ht="35.1" customHeight="1" thickBot="1">
      <c r="B4" s="172" t="s">
        <v>136</v>
      </c>
      <c r="C4" s="173" t="s">
        <v>137</v>
      </c>
      <c r="D4" s="102" t="s">
        <v>138</v>
      </c>
      <c r="E4" s="51" t="s">
        <v>139</v>
      </c>
      <c r="F4" s="173" t="s">
        <v>137</v>
      </c>
      <c r="G4" s="102" t="s">
        <v>138</v>
      </c>
      <c r="H4" s="51" t="s">
        <v>139</v>
      </c>
      <c r="I4" s="173" t="s">
        <v>137</v>
      </c>
      <c r="J4" s="102" t="s">
        <v>138</v>
      </c>
      <c r="K4" s="174" t="s">
        <v>139</v>
      </c>
    </row>
    <row r="5" spans="1:11" ht="33" customHeight="1" thickTop="1">
      <c r="B5" s="175" t="s">
        <v>140</v>
      </c>
      <c r="C5" s="56">
        <v>171.3</v>
      </c>
      <c r="D5" s="56">
        <v>170.3</v>
      </c>
      <c r="E5" s="88">
        <f>C5-D5</f>
        <v>1</v>
      </c>
      <c r="F5" s="56">
        <v>62.5</v>
      </c>
      <c r="G5" s="56">
        <v>61.8</v>
      </c>
      <c r="H5" s="88">
        <f>F5-G5</f>
        <v>0.70000000000000284</v>
      </c>
      <c r="I5" s="56">
        <v>91</v>
      </c>
      <c r="J5" s="56">
        <v>91</v>
      </c>
      <c r="K5" s="89">
        <f>I5-J5</f>
        <v>0</v>
      </c>
    </row>
    <row r="6" spans="1:11" ht="33" customHeight="1">
      <c r="B6" s="175" t="s">
        <v>141</v>
      </c>
      <c r="C6" s="56">
        <v>171.1</v>
      </c>
      <c r="D6" s="56">
        <v>170.3</v>
      </c>
      <c r="E6" s="88">
        <f t="shared" ref="E6:E29" si="0">C6-D6</f>
        <v>0.79999999999998295</v>
      </c>
      <c r="F6" s="56">
        <v>63.3</v>
      </c>
      <c r="G6" s="56">
        <v>61.8</v>
      </c>
      <c r="H6" s="88">
        <f t="shared" ref="H6:H29" si="1">F6-G6</f>
        <v>1.5</v>
      </c>
      <c r="I6" s="56">
        <v>91.1</v>
      </c>
      <c r="J6" s="56">
        <v>90.9</v>
      </c>
      <c r="K6" s="89">
        <f t="shared" ref="K6:K29" si="2">I6-J6</f>
        <v>0.19999999999998863</v>
      </c>
    </row>
    <row r="7" spans="1:11" ht="33" customHeight="1">
      <c r="B7" s="175" t="s">
        <v>142</v>
      </c>
      <c r="C7" s="56">
        <v>171.4</v>
      </c>
      <c r="D7" s="56">
        <v>170.5</v>
      </c>
      <c r="E7" s="88">
        <f t="shared" si="0"/>
        <v>0.90000000000000568</v>
      </c>
      <c r="F7" s="56">
        <v>63.5</v>
      </c>
      <c r="G7" s="56">
        <v>62</v>
      </c>
      <c r="H7" s="88">
        <f t="shared" si="1"/>
        <v>1.5</v>
      </c>
      <c r="I7" s="56">
        <v>90.8</v>
      </c>
      <c r="J7" s="56">
        <v>91</v>
      </c>
      <c r="K7" s="89">
        <f t="shared" si="2"/>
        <v>-0.20000000000000284</v>
      </c>
    </row>
    <row r="8" spans="1:11" ht="33" customHeight="1">
      <c r="B8" s="175" t="s">
        <v>143</v>
      </c>
      <c r="C8" s="56">
        <v>171.2</v>
      </c>
      <c r="D8" s="56">
        <v>170.4</v>
      </c>
      <c r="E8" s="88">
        <f t="shared" si="0"/>
        <v>0.79999999999998295</v>
      </c>
      <c r="F8" s="56">
        <v>63.2</v>
      </c>
      <c r="G8" s="56">
        <v>62</v>
      </c>
      <c r="H8" s="88">
        <f t="shared" si="1"/>
        <v>1.2000000000000028</v>
      </c>
      <c r="I8" s="56">
        <v>90.9</v>
      </c>
      <c r="J8" s="56">
        <v>91</v>
      </c>
      <c r="K8" s="89">
        <f t="shared" si="2"/>
        <v>-9.9999999999994316E-2</v>
      </c>
    </row>
    <row r="9" spans="1:11" ht="33" customHeight="1">
      <c r="B9" s="175" t="s">
        <v>144</v>
      </c>
      <c r="C9" s="56">
        <v>171.7</v>
      </c>
      <c r="D9" s="56">
        <v>170.6</v>
      </c>
      <c r="E9" s="88">
        <f t="shared" si="0"/>
        <v>1.0999999999999943</v>
      </c>
      <c r="F9" s="56">
        <v>63.9</v>
      </c>
      <c r="G9" s="56">
        <v>62.2</v>
      </c>
      <c r="H9" s="88">
        <f t="shared" si="1"/>
        <v>1.6999999999999957</v>
      </c>
      <c r="I9" s="56">
        <v>91.1</v>
      </c>
      <c r="J9" s="56">
        <v>91</v>
      </c>
      <c r="K9" s="89">
        <f t="shared" si="2"/>
        <v>9.9999999999994316E-2</v>
      </c>
    </row>
    <row r="10" spans="1:11" ht="33" customHeight="1">
      <c r="B10" s="175" t="s">
        <v>145</v>
      </c>
      <c r="C10" s="56">
        <v>171.5</v>
      </c>
      <c r="D10" s="56">
        <v>170.7</v>
      </c>
      <c r="E10" s="88">
        <f t="shared" si="0"/>
        <v>0.80000000000001137</v>
      </c>
      <c r="F10" s="56">
        <v>64.599999999999994</v>
      </c>
      <c r="G10" s="56">
        <v>62.8</v>
      </c>
      <c r="H10" s="88">
        <f t="shared" si="1"/>
        <v>1.7999999999999972</v>
      </c>
      <c r="I10" s="56">
        <v>90.8</v>
      </c>
      <c r="J10" s="56">
        <v>91.2</v>
      </c>
      <c r="K10" s="89">
        <f t="shared" si="2"/>
        <v>-0.40000000000000568</v>
      </c>
    </row>
    <row r="11" spans="1:11" ht="33" customHeight="1">
      <c r="B11" s="175" t="s">
        <v>146</v>
      </c>
      <c r="C11" s="56">
        <v>171.3</v>
      </c>
      <c r="D11" s="56">
        <v>170.7</v>
      </c>
      <c r="E11" s="88">
        <f t="shared" si="0"/>
        <v>0.60000000000002274</v>
      </c>
      <c r="F11" s="56">
        <v>65</v>
      </c>
      <c r="G11" s="56">
        <v>62.8</v>
      </c>
      <c r="H11" s="88">
        <f t="shared" si="1"/>
        <v>2.2000000000000028</v>
      </c>
      <c r="I11" s="56">
        <v>91</v>
      </c>
      <c r="J11" s="56">
        <v>91.1</v>
      </c>
      <c r="K11" s="89">
        <f t="shared" si="2"/>
        <v>-9.9999999999994316E-2</v>
      </c>
    </row>
    <row r="12" spans="1:11" ht="33" customHeight="1">
      <c r="A12" s="389"/>
      <c r="B12" s="175" t="s">
        <v>147</v>
      </c>
      <c r="C12" s="56">
        <v>171.4</v>
      </c>
      <c r="D12" s="56">
        <v>170.9</v>
      </c>
      <c r="E12" s="88">
        <f t="shared" si="0"/>
        <v>0.5</v>
      </c>
      <c r="F12" s="56">
        <v>64.8</v>
      </c>
      <c r="G12" s="56">
        <v>62.9</v>
      </c>
      <c r="H12" s="88">
        <f t="shared" si="1"/>
        <v>1.8999999999999986</v>
      </c>
      <c r="I12" s="56">
        <v>91</v>
      </c>
      <c r="J12" s="56">
        <v>91.2</v>
      </c>
      <c r="K12" s="89">
        <f t="shared" si="2"/>
        <v>-0.20000000000000284</v>
      </c>
    </row>
    <row r="13" spans="1:11" ht="33" customHeight="1">
      <c r="A13" s="390"/>
      <c r="B13" s="175" t="s">
        <v>148</v>
      </c>
      <c r="C13" s="56">
        <v>172.1</v>
      </c>
      <c r="D13" s="56">
        <v>170.8</v>
      </c>
      <c r="E13" s="88">
        <f t="shared" si="0"/>
        <v>1.2999999999999829</v>
      </c>
      <c r="F13" s="56">
        <v>65.3</v>
      </c>
      <c r="G13" s="56">
        <v>63</v>
      </c>
      <c r="H13" s="88">
        <f t="shared" si="1"/>
        <v>2.2999999999999972</v>
      </c>
      <c r="I13" s="56">
        <v>91.1</v>
      </c>
      <c r="J13" s="56">
        <v>91.1</v>
      </c>
      <c r="K13" s="89">
        <f t="shared" si="2"/>
        <v>0</v>
      </c>
    </row>
    <row r="14" spans="1:11" ht="33" customHeight="1">
      <c r="B14" s="175" t="s">
        <v>149</v>
      </c>
      <c r="C14" s="56">
        <v>171.9</v>
      </c>
      <c r="D14" s="56">
        <v>170.9</v>
      </c>
      <c r="E14" s="88">
        <f t="shared" si="0"/>
        <v>1</v>
      </c>
      <c r="F14" s="56">
        <v>65.400000000000006</v>
      </c>
      <c r="G14" s="56">
        <v>63.1</v>
      </c>
      <c r="H14" s="88">
        <f t="shared" si="1"/>
        <v>2.3000000000000043</v>
      </c>
      <c r="I14" s="56">
        <v>91.1</v>
      </c>
      <c r="J14" s="56">
        <v>91.2</v>
      </c>
      <c r="K14" s="89">
        <f t="shared" si="2"/>
        <v>-0.10000000000000853</v>
      </c>
    </row>
    <row r="15" spans="1:11" ht="33" customHeight="1">
      <c r="B15" s="175" t="s">
        <v>150</v>
      </c>
      <c r="C15" s="56">
        <v>171.7</v>
      </c>
      <c r="D15" s="56">
        <v>170.9</v>
      </c>
      <c r="E15" s="88">
        <f t="shared" si="0"/>
        <v>0.79999999999998295</v>
      </c>
      <c r="F15" s="56">
        <v>64.8</v>
      </c>
      <c r="G15" s="56">
        <v>62.9</v>
      </c>
      <c r="H15" s="88">
        <f t="shared" si="1"/>
        <v>1.8999999999999986</v>
      </c>
      <c r="I15" s="56">
        <v>91.2</v>
      </c>
      <c r="J15" s="56">
        <v>91.3</v>
      </c>
      <c r="K15" s="89">
        <f t="shared" si="2"/>
        <v>-9.9999999999994316E-2</v>
      </c>
    </row>
    <row r="16" spans="1:11" ht="33" customHeight="1">
      <c r="B16" s="175" t="s">
        <v>36</v>
      </c>
      <c r="C16" s="56">
        <v>172.1</v>
      </c>
      <c r="D16" s="56">
        <v>170.9</v>
      </c>
      <c r="E16" s="88">
        <f t="shared" si="0"/>
        <v>1.1999999999999886</v>
      </c>
      <c r="F16" s="56">
        <v>64.5</v>
      </c>
      <c r="G16" s="56">
        <v>62.7</v>
      </c>
      <c r="H16" s="88">
        <f t="shared" si="1"/>
        <v>1.7999999999999972</v>
      </c>
      <c r="I16" s="56">
        <v>91.5</v>
      </c>
      <c r="J16" s="56">
        <v>91.3</v>
      </c>
      <c r="K16" s="89">
        <f t="shared" si="2"/>
        <v>0.20000000000000284</v>
      </c>
    </row>
    <row r="17" spans="2:11" ht="33" customHeight="1">
      <c r="B17" s="175" t="s">
        <v>37</v>
      </c>
      <c r="C17" s="56">
        <v>171.9</v>
      </c>
      <c r="D17" s="56">
        <v>170.9</v>
      </c>
      <c r="E17" s="88">
        <f t="shared" si="0"/>
        <v>1</v>
      </c>
      <c r="F17" s="56">
        <v>63.9</v>
      </c>
      <c r="G17" s="56">
        <v>62.4</v>
      </c>
      <c r="H17" s="88">
        <f t="shared" si="1"/>
        <v>1.5</v>
      </c>
      <c r="I17" s="56">
        <v>91.2</v>
      </c>
      <c r="J17" s="56">
        <v>91.3</v>
      </c>
      <c r="K17" s="89">
        <f t="shared" si="2"/>
        <v>-9.9999999999994316E-2</v>
      </c>
    </row>
    <row r="18" spans="2:11" ht="33" customHeight="1">
      <c r="B18" s="175" t="s">
        <v>38</v>
      </c>
      <c r="C18" s="56">
        <v>172.4</v>
      </c>
      <c r="D18" s="56">
        <v>170.8</v>
      </c>
      <c r="E18" s="88">
        <f t="shared" si="0"/>
        <v>1.5999999999999943</v>
      </c>
      <c r="F18" s="56">
        <v>65.7</v>
      </c>
      <c r="G18" s="56">
        <v>62.6</v>
      </c>
      <c r="H18" s="88">
        <f t="shared" si="1"/>
        <v>3.1000000000000014</v>
      </c>
      <c r="I18" s="56">
        <v>91.6</v>
      </c>
      <c r="J18" s="56">
        <v>91.3</v>
      </c>
      <c r="K18" s="89">
        <f t="shared" si="2"/>
        <v>0.29999999999999716</v>
      </c>
    </row>
    <row r="19" spans="2:11" ht="33" customHeight="1">
      <c r="B19" s="175" t="s">
        <v>39</v>
      </c>
      <c r="C19" s="56">
        <v>171.9</v>
      </c>
      <c r="D19" s="56">
        <v>170.9</v>
      </c>
      <c r="E19" s="88">
        <f t="shared" si="0"/>
        <v>1</v>
      </c>
      <c r="F19" s="56">
        <v>65.7</v>
      </c>
      <c r="G19" s="56">
        <v>62.8</v>
      </c>
      <c r="H19" s="88">
        <f t="shared" si="1"/>
        <v>2.9000000000000057</v>
      </c>
      <c r="I19" s="56">
        <v>91.5</v>
      </c>
      <c r="J19" s="56">
        <v>91.5</v>
      </c>
      <c r="K19" s="89">
        <f t="shared" si="2"/>
        <v>0</v>
      </c>
    </row>
    <row r="20" spans="2:11" ht="33" customHeight="1">
      <c r="B20" s="175" t="s">
        <v>40</v>
      </c>
      <c r="C20" s="56">
        <v>171.3</v>
      </c>
      <c r="D20" s="56">
        <v>170.7</v>
      </c>
      <c r="E20" s="88">
        <f t="shared" si="0"/>
        <v>0.60000000000002274</v>
      </c>
      <c r="F20" s="56">
        <v>66.099999999999994</v>
      </c>
      <c r="G20" s="56">
        <v>63.2</v>
      </c>
      <c r="H20" s="88">
        <f t="shared" si="1"/>
        <v>2.8999999999999915</v>
      </c>
      <c r="I20" s="56">
        <v>91.8</v>
      </c>
      <c r="J20" s="56">
        <v>91.5</v>
      </c>
      <c r="K20" s="89">
        <f t="shared" si="2"/>
        <v>0.29999999999999716</v>
      </c>
    </row>
    <row r="21" spans="2:11" ht="33" customHeight="1">
      <c r="B21" s="175" t="s">
        <v>41</v>
      </c>
      <c r="C21" s="56">
        <v>171.8</v>
      </c>
      <c r="D21" s="56">
        <v>170.7</v>
      </c>
      <c r="E21" s="88">
        <f t="shared" si="0"/>
        <v>1.1000000000000227</v>
      </c>
      <c r="F21" s="56">
        <v>65.8</v>
      </c>
      <c r="G21" s="56">
        <v>63.5</v>
      </c>
      <c r="H21" s="88">
        <f t="shared" si="1"/>
        <v>2.2999999999999972</v>
      </c>
      <c r="I21" s="56">
        <v>91.9</v>
      </c>
      <c r="J21" s="56">
        <v>91.5</v>
      </c>
      <c r="K21" s="89">
        <f t="shared" si="2"/>
        <v>0.40000000000000568</v>
      </c>
    </row>
    <row r="22" spans="2:11" ht="33" customHeight="1">
      <c r="B22" s="175" t="s">
        <v>42</v>
      </c>
      <c r="C22" s="56">
        <v>171.4</v>
      </c>
      <c r="D22" s="56">
        <v>170.8</v>
      </c>
      <c r="E22" s="88">
        <f t="shared" si="0"/>
        <v>0.59999999999999432</v>
      </c>
      <c r="F22" s="56">
        <v>65.5</v>
      </c>
      <c r="G22" s="56">
        <v>63.5</v>
      </c>
      <c r="H22" s="88">
        <f t="shared" si="1"/>
        <v>2</v>
      </c>
      <c r="I22" s="56">
        <v>91.8</v>
      </c>
      <c r="J22" s="56">
        <v>91.7</v>
      </c>
      <c r="K22" s="89">
        <f t="shared" si="2"/>
        <v>9.9999999999994316E-2</v>
      </c>
    </row>
    <row r="23" spans="2:11" ht="33" customHeight="1">
      <c r="B23" s="175" t="s">
        <v>43</v>
      </c>
      <c r="C23" s="56">
        <v>172.2</v>
      </c>
      <c r="D23" s="56">
        <v>170.8</v>
      </c>
      <c r="E23" s="88">
        <f t="shared" si="0"/>
        <v>1.3999999999999773</v>
      </c>
      <c r="F23" s="56">
        <v>65.8</v>
      </c>
      <c r="G23" s="56">
        <v>63.8</v>
      </c>
      <c r="H23" s="88">
        <f t="shared" si="1"/>
        <v>2</v>
      </c>
      <c r="I23" s="56">
        <v>92.1</v>
      </c>
      <c r="J23" s="56">
        <v>91.7</v>
      </c>
      <c r="K23" s="89">
        <f t="shared" si="2"/>
        <v>0.39999999999999147</v>
      </c>
    </row>
    <row r="24" spans="2:11" ht="33" customHeight="1">
      <c r="B24" s="175" t="s">
        <v>151</v>
      </c>
      <c r="C24" s="56">
        <v>171.8</v>
      </c>
      <c r="D24" s="56">
        <v>170.9</v>
      </c>
      <c r="E24" s="88">
        <f t="shared" si="0"/>
        <v>0.90000000000000568</v>
      </c>
      <c r="F24" s="56">
        <v>67</v>
      </c>
      <c r="G24" s="56">
        <v>63.9</v>
      </c>
      <c r="H24" s="88">
        <f t="shared" si="1"/>
        <v>3.1000000000000014</v>
      </c>
      <c r="I24" s="56">
        <v>92</v>
      </c>
      <c r="J24" s="56">
        <v>91.8</v>
      </c>
      <c r="K24" s="89">
        <f t="shared" si="2"/>
        <v>0.20000000000000284</v>
      </c>
    </row>
    <row r="25" spans="2:11" s="178" customFormat="1" ht="33" customHeight="1">
      <c r="B25" s="176" t="s">
        <v>432</v>
      </c>
      <c r="C25" s="126">
        <v>172</v>
      </c>
      <c r="D25" s="126">
        <v>170.8</v>
      </c>
      <c r="E25" s="88">
        <f t="shared" si="0"/>
        <v>1.1999999999999886</v>
      </c>
      <c r="F25" s="126">
        <v>66.7</v>
      </c>
      <c r="G25" s="126">
        <v>63.7</v>
      </c>
      <c r="H25" s="88">
        <f t="shared" si="1"/>
        <v>3</v>
      </c>
      <c r="I25" s="126">
        <v>92.1</v>
      </c>
      <c r="J25" s="126">
        <v>91.8</v>
      </c>
      <c r="K25" s="89">
        <f t="shared" si="2"/>
        <v>0.29999999999999716</v>
      </c>
    </row>
    <row r="26" spans="2:11" s="178" customFormat="1" ht="33" customHeight="1">
      <c r="B26" s="176" t="s">
        <v>433</v>
      </c>
      <c r="C26" s="126">
        <v>171</v>
      </c>
      <c r="D26" s="126">
        <v>170.7</v>
      </c>
      <c r="E26" s="88">
        <f t="shared" si="0"/>
        <v>0.30000000000001137</v>
      </c>
      <c r="F26" s="126">
        <v>66.3</v>
      </c>
      <c r="G26" s="126">
        <v>63.4</v>
      </c>
      <c r="H26" s="88">
        <f t="shared" si="1"/>
        <v>2.8999999999999986</v>
      </c>
      <c r="I26" s="126">
        <v>92</v>
      </c>
      <c r="J26" s="126">
        <v>91.7</v>
      </c>
      <c r="K26" s="89">
        <f t="shared" si="2"/>
        <v>0.29999999999999716</v>
      </c>
    </row>
    <row r="27" spans="2:11" s="178" customFormat="1" ht="33" customHeight="1">
      <c r="B27" s="176" t="s">
        <v>434</v>
      </c>
      <c r="C27" s="126">
        <v>172.4</v>
      </c>
      <c r="D27" s="126">
        <v>170.8</v>
      </c>
      <c r="E27" s="88">
        <f t="shared" si="0"/>
        <v>1.5999999999999943</v>
      </c>
      <c r="F27" s="126">
        <v>65.7</v>
      </c>
      <c r="G27" s="126">
        <v>63.1</v>
      </c>
      <c r="H27" s="88">
        <f t="shared" si="1"/>
        <v>2.6000000000000014</v>
      </c>
      <c r="I27" s="126">
        <v>92.3</v>
      </c>
      <c r="J27" s="126">
        <v>91.8</v>
      </c>
      <c r="K27" s="89">
        <f t="shared" si="2"/>
        <v>0.5</v>
      </c>
    </row>
    <row r="28" spans="2:11" s="178" customFormat="1" ht="33" customHeight="1">
      <c r="B28" s="176" t="s">
        <v>435</v>
      </c>
      <c r="C28" s="126">
        <v>171.5</v>
      </c>
      <c r="D28" s="126">
        <v>170.7</v>
      </c>
      <c r="E28" s="88">
        <f t="shared" si="0"/>
        <v>0.80000000000001137</v>
      </c>
      <c r="F28" s="126">
        <v>65.7</v>
      </c>
      <c r="G28" s="126">
        <v>63.1</v>
      </c>
      <c r="H28" s="88">
        <f t="shared" si="1"/>
        <v>2.6000000000000014</v>
      </c>
      <c r="I28" s="126">
        <v>92.2</v>
      </c>
      <c r="J28" s="126">
        <v>91.9</v>
      </c>
      <c r="K28" s="89">
        <f t="shared" si="2"/>
        <v>0.29999999999999716</v>
      </c>
    </row>
    <row r="29" spans="2:11" s="178" customFormat="1" ht="33" customHeight="1">
      <c r="B29" s="176" t="s">
        <v>270</v>
      </c>
      <c r="C29" s="126">
        <v>171.6</v>
      </c>
      <c r="D29" s="126">
        <v>170.7</v>
      </c>
      <c r="E29" s="88">
        <f t="shared" si="0"/>
        <v>0.90000000000000568</v>
      </c>
      <c r="F29" s="126">
        <v>66.2</v>
      </c>
      <c r="G29" s="126">
        <v>63.1</v>
      </c>
      <c r="H29" s="88">
        <f t="shared" si="1"/>
        <v>3.1000000000000014</v>
      </c>
      <c r="I29" s="126">
        <v>92.4</v>
      </c>
      <c r="J29" s="126">
        <v>91.9</v>
      </c>
      <c r="K29" s="89">
        <f t="shared" si="2"/>
        <v>0.5</v>
      </c>
    </row>
    <row r="30" spans="2:11" s="178" customFormat="1" ht="33" customHeight="1" thickBot="1">
      <c r="B30" s="179" t="s">
        <v>436</v>
      </c>
      <c r="C30" s="129">
        <v>171.6</v>
      </c>
      <c r="D30" s="129">
        <v>170.7</v>
      </c>
      <c r="E30" s="318">
        <f>C30-D30</f>
        <v>0.90000000000000568</v>
      </c>
      <c r="F30" s="129">
        <v>65.5</v>
      </c>
      <c r="G30" s="129">
        <v>62.9</v>
      </c>
      <c r="H30" s="318">
        <f t="shared" ref="H30" si="3">F30-G30</f>
        <v>2.6000000000000014</v>
      </c>
      <c r="I30" s="129">
        <v>92.4</v>
      </c>
      <c r="J30" s="129">
        <v>91.9</v>
      </c>
      <c r="K30" s="319">
        <f t="shared" ref="K30" si="4">I30-J30</f>
        <v>0.5</v>
      </c>
    </row>
    <row r="31" spans="2:11" ht="24.75" customHeight="1" thickBot="1">
      <c r="B31" s="277" t="s">
        <v>437</v>
      </c>
      <c r="C31" s="180">
        <v>171.6</v>
      </c>
      <c r="D31" s="180">
        <v>170.7</v>
      </c>
      <c r="E31" s="180">
        <f>C31-D31</f>
        <v>0.90000000000000568</v>
      </c>
      <c r="F31" s="180">
        <v>65.2</v>
      </c>
      <c r="G31" s="180">
        <v>62.8</v>
      </c>
      <c r="H31" s="180">
        <f>F31-G31</f>
        <v>2.4000000000000057</v>
      </c>
      <c r="I31" s="180">
        <v>92.3</v>
      </c>
      <c r="J31" s="180">
        <v>92</v>
      </c>
      <c r="K31" s="180">
        <f>I31-J31</f>
        <v>0.29999999999999716</v>
      </c>
    </row>
  </sheetData>
  <mergeCells count="1">
    <mergeCell ref="A12:A13"/>
  </mergeCells>
  <phoneticPr fontId="3"/>
  <printOptions horizontalCentered="1" gridLinesSet="0"/>
  <pageMargins left="0.55118110236220474" right="0.78740157480314965" top="0.78740157480314965" bottom="0.59055118110236227" header="0.51181102362204722" footer="0.31496062992125984"/>
  <pageSetup paperSize="9" scale="78" orientation="portrait" r:id="rId1"/>
  <headerFooter alignWithMargins="0">
    <oddFooter>&amp;C&amp;12- １９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A200" sqref="A200"/>
    </sheetView>
  </sheetViews>
  <sheetFormatPr defaultRowHeight="13.5"/>
  <cols>
    <col min="9" max="9" width="9.25" customWidth="1"/>
  </cols>
  <sheetData/>
  <phoneticPr fontId="2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>
    <oddFooter>&amp;C- 2 -</oddFooter>
  </headerFooter>
  <drawing r:id="rId2"/>
  <legacyDrawing r:id="rId3"/>
  <oleObjects>
    <mc:AlternateContent xmlns:mc="http://schemas.openxmlformats.org/markup-compatibility/2006">
      <mc:Choice Requires="x14">
        <oleObject progId="JXW.Document.8" shapeId="1643521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9</xdr:col>
                <xdr:colOff>19050</xdr:colOff>
                <xdr:row>49</xdr:row>
                <xdr:rowOff>161925</xdr:rowOff>
              </to>
            </anchor>
          </objectPr>
        </oleObject>
      </mc:Choice>
      <mc:Fallback>
        <oleObject progId="JXW.Document.8" shapeId="1643521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5" zoomScaleNormal="75" zoomScaleSheetLayoutView="100" workbookViewId="0">
      <selection activeCell="A200" sqref="A200"/>
    </sheetView>
  </sheetViews>
  <sheetFormatPr defaultRowHeight="13.5"/>
  <cols>
    <col min="1" max="1" width="4" style="73" customWidth="1"/>
    <col min="2" max="2" width="14.625" style="40" customWidth="1"/>
    <col min="3" max="11" width="10.625" style="73" customWidth="1"/>
    <col min="12" max="16384" width="9" style="73"/>
  </cols>
  <sheetData>
    <row r="1" spans="1:11" ht="17.25">
      <c r="B1" s="168" t="s">
        <v>439</v>
      </c>
    </row>
    <row r="2" spans="1:11" ht="30" customHeight="1" thickBot="1">
      <c r="B2" s="169"/>
      <c r="C2" s="170"/>
      <c r="D2" s="170"/>
      <c r="E2" s="170"/>
      <c r="F2" s="170"/>
      <c r="G2" s="170"/>
      <c r="H2" s="170"/>
      <c r="I2" s="170"/>
      <c r="J2" s="170"/>
      <c r="K2" s="44" t="s">
        <v>152</v>
      </c>
    </row>
    <row r="3" spans="1:11" ht="35.1" customHeight="1">
      <c r="B3" s="171"/>
      <c r="C3" s="48" t="s">
        <v>133</v>
      </c>
      <c r="D3" s="48"/>
      <c r="E3" s="76"/>
      <c r="F3" s="48" t="s">
        <v>134</v>
      </c>
      <c r="G3" s="48"/>
      <c r="H3" s="76"/>
      <c r="I3" s="48" t="s">
        <v>135</v>
      </c>
      <c r="J3" s="48"/>
      <c r="K3" s="77"/>
    </row>
    <row r="4" spans="1:11" ht="35.1" customHeight="1" thickBot="1">
      <c r="B4" s="172" t="s">
        <v>136</v>
      </c>
      <c r="C4" s="173" t="s">
        <v>137</v>
      </c>
      <c r="D4" s="102" t="s">
        <v>138</v>
      </c>
      <c r="E4" s="51" t="s">
        <v>139</v>
      </c>
      <c r="F4" s="173" t="s">
        <v>137</v>
      </c>
      <c r="G4" s="102" t="s">
        <v>138</v>
      </c>
      <c r="H4" s="51" t="s">
        <v>139</v>
      </c>
      <c r="I4" s="173" t="s">
        <v>137</v>
      </c>
      <c r="J4" s="102" t="s">
        <v>138</v>
      </c>
      <c r="K4" s="174" t="s">
        <v>139</v>
      </c>
    </row>
    <row r="5" spans="1:11" ht="33" customHeight="1" thickTop="1">
      <c r="B5" s="175" t="s">
        <v>140</v>
      </c>
      <c r="C5" s="56">
        <v>158.19999999999999</v>
      </c>
      <c r="D5" s="56">
        <v>157.80000000000001</v>
      </c>
      <c r="E5" s="88">
        <f>C5-D5</f>
        <v>0.39999999999997726</v>
      </c>
      <c r="F5" s="56">
        <v>54.2</v>
      </c>
      <c r="G5" s="56">
        <v>52.8</v>
      </c>
      <c r="H5" s="88">
        <f>F5-G5</f>
        <v>1.4000000000000057</v>
      </c>
      <c r="I5" s="56">
        <v>85.1</v>
      </c>
      <c r="J5" s="56">
        <v>85.2</v>
      </c>
      <c r="K5" s="89">
        <f>I5-J5</f>
        <v>-0.10000000000000853</v>
      </c>
    </row>
    <row r="6" spans="1:11" ht="33" customHeight="1">
      <c r="B6" s="175" t="s">
        <v>141</v>
      </c>
      <c r="C6" s="56">
        <v>158.30000000000001</v>
      </c>
      <c r="D6" s="56">
        <v>157.80000000000001</v>
      </c>
      <c r="E6" s="88">
        <f t="shared" ref="E6:E29" si="0">C6-D6</f>
        <v>0.5</v>
      </c>
      <c r="F6" s="56">
        <v>53.7</v>
      </c>
      <c r="G6" s="56">
        <v>52.7</v>
      </c>
      <c r="H6" s="88">
        <f t="shared" ref="H6:H29" si="1">F6-G6</f>
        <v>1</v>
      </c>
      <c r="I6" s="56">
        <v>85.1</v>
      </c>
      <c r="J6" s="56">
        <v>85.2</v>
      </c>
      <c r="K6" s="89">
        <f t="shared" ref="K6:K29" si="2">I6-J6</f>
        <v>-0.10000000000000853</v>
      </c>
    </row>
    <row r="7" spans="1:11" ht="33" customHeight="1">
      <c r="B7" s="175" t="s">
        <v>142</v>
      </c>
      <c r="C7" s="56">
        <v>158</v>
      </c>
      <c r="D7" s="56">
        <v>157.80000000000001</v>
      </c>
      <c r="E7" s="88">
        <f t="shared" si="0"/>
        <v>0.19999999999998863</v>
      </c>
      <c r="F7" s="56">
        <v>53.9</v>
      </c>
      <c r="G7" s="56">
        <v>52.6</v>
      </c>
      <c r="H7" s="88">
        <f t="shared" si="1"/>
        <v>1.2999999999999972</v>
      </c>
      <c r="I7" s="56">
        <v>85.1</v>
      </c>
      <c r="J7" s="56">
        <v>85.1</v>
      </c>
      <c r="K7" s="89">
        <f t="shared" si="2"/>
        <v>0</v>
      </c>
    </row>
    <row r="8" spans="1:11" ht="33" customHeight="1">
      <c r="B8" s="175" t="s">
        <v>143</v>
      </c>
      <c r="C8" s="56">
        <v>158.4</v>
      </c>
      <c r="D8" s="56">
        <v>157.9</v>
      </c>
      <c r="E8" s="88">
        <f t="shared" si="0"/>
        <v>0.5</v>
      </c>
      <c r="F8" s="56">
        <v>53.6</v>
      </c>
      <c r="G8" s="56">
        <v>52.8</v>
      </c>
      <c r="H8" s="88">
        <f t="shared" si="1"/>
        <v>0.80000000000000426</v>
      </c>
      <c r="I8" s="56">
        <v>85.3</v>
      </c>
      <c r="J8" s="56">
        <v>85.3</v>
      </c>
      <c r="K8" s="89">
        <f t="shared" si="2"/>
        <v>0</v>
      </c>
    </row>
    <row r="9" spans="1:11" ht="33" customHeight="1">
      <c r="B9" s="175" t="s">
        <v>144</v>
      </c>
      <c r="C9" s="56">
        <v>158.19999999999999</v>
      </c>
      <c r="D9" s="56">
        <v>157.9</v>
      </c>
      <c r="E9" s="88">
        <f t="shared" si="0"/>
        <v>0.29999999999998295</v>
      </c>
      <c r="F9" s="56">
        <v>54.1</v>
      </c>
      <c r="G9" s="56">
        <v>52.8</v>
      </c>
      <c r="H9" s="88">
        <f t="shared" si="1"/>
        <v>1.3000000000000043</v>
      </c>
      <c r="I9" s="56">
        <v>85.4</v>
      </c>
      <c r="J9" s="56">
        <v>85.3</v>
      </c>
      <c r="K9" s="89">
        <f t="shared" si="2"/>
        <v>0.10000000000000853</v>
      </c>
    </row>
    <row r="10" spans="1:11" ht="33" customHeight="1">
      <c r="B10" s="175" t="s">
        <v>145</v>
      </c>
      <c r="C10" s="56">
        <v>158.19999999999999</v>
      </c>
      <c r="D10" s="56">
        <v>157.9</v>
      </c>
      <c r="E10" s="88">
        <f t="shared" si="0"/>
        <v>0.29999999999998295</v>
      </c>
      <c r="F10" s="56">
        <v>54</v>
      </c>
      <c r="G10" s="56">
        <v>52.9</v>
      </c>
      <c r="H10" s="88">
        <f t="shared" si="1"/>
        <v>1.1000000000000014</v>
      </c>
      <c r="I10" s="56">
        <v>85.2</v>
      </c>
      <c r="J10" s="56">
        <v>85.4</v>
      </c>
      <c r="K10" s="89">
        <f t="shared" si="2"/>
        <v>-0.20000000000000284</v>
      </c>
    </row>
    <row r="11" spans="1:11" ht="33" customHeight="1">
      <c r="B11" s="175" t="s">
        <v>146</v>
      </c>
      <c r="C11" s="56">
        <v>158.69999999999999</v>
      </c>
      <c r="D11" s="56">
        <v>158</v>
      </c>
      <c r="E11" s="88">
        <f t="shared" si="0"/>
        <v>0.69999999999998863</v>
      </c>
      <c r="F11" s="56">
        <v>54</v>
      </c>
      <c r="G11" s="56">
        <v>53.2</v>
      </c>
      <c r="H11" s="88">
        <f t="shared" si="1"/>
        <v>0.79999999999999716</v>
      </c>
      <c r="I11" s="56">
        <v>85.3</v>
      </c>
      <c r="J11" s="56">
        <v>85.4</v>
      </c>
      <c r="K11" s="89">
        <f t="shared" si="2"/>
        <v>-0.10000000000000853</v>
      </c>
    </row>
    <row r="12" spans="1:11" ht="33" customHeight="1">
      <c r="A12" s="389"/>
      <c r="B12" s="175" t="s">
        <v>147</v>
      </c>
      <c r="C12" s="56">
        <v>158.6</v>
      </c>
      <c r="D12" s="56">
        <v>158.1</v>
      </c>
      <c r="E12" s="88">
        <f t="shared" si="0"/>
        <v>0.5</v>
      </c>
      <c r="F12" s="56">
        <v>54.2</v>
      </c>
      <c r="G12" s="56">
        <v>53.1</v>
      </c>
      <c r="H12" s="88">
        <f t="shared" si="1"/>
        <v>1.1000000000000014</v>
      </c>
      <c r="I12" s="56">
        <v>85.4</v>
      </c>
      <c r="J12" s="56">
        <v>85.3</v>
      </c>
      <c r="K12" s="89">
        <f t="shared" si="2"/>
        <v>0.10000000000000853</v>
      </c>
    </row>
    <row r="13" spans="1:11" ht="33" customHeight="1">
      <c r="A13" s="390"/>
      <c r="B13" s="175" t="s">
        <v>148</v>
      </c>
      <c r="C13" s="56">
        <v>158.9</v>
      </c>
      <c r="D13" s="56">
        <v>158</v>
      </c>
      <c r="E13" s="88">
        <f t="shared" si="0"/>
        <v>0.90000000000000568</v>
      </c>
      <c r="F13" s="56">
        <v>54</v>
      </c>
      <c r="G13" s="56">
        <v>53.3</v>
      </c>
      <c r="H13" s="88">
        <f t="shared" si="1"/>
        <v>0.70000000000000284</v>
      </c>
      <c r="I13" s="56">
        <v>85.4</v>
      </c>
      <c r="J13" s="56">
        <v>85.3</v>
      </c>
      <c r="K13" s="89">
        <f t="shared" si="2"/>
        <v>0.10000000000000853</v>
      </c>
    </row>
    <row r="14" spans="1:11" ht="33" customHeight="1">
      <c r="B14" s="175" t="s">
        <v>149</v>
      </c>
      <c r="C14" s="56">
        <v>159.1</v>
      </c>
      <c r="D14" s="56">
        <v>158.1</v>
      </c>
      <c r="E14" s="88">
        <f t="shared" si="0"/>
        <v>1</v>
      </c>
      <c r="F14" s="56">
        <v>54.9</v>
      </c>
      <c r="G14" s="56">
        <v>53.2</v>
      </c>
      <c r="H14" s="88">
        <f t="shared" si="1"/>
        <v>1.6999999999999957</v>
      </c>
      <c r="I14" s="56">
        <v>85.5</v>
      </c>
      <c r="J14" s="56">
        <v>85.3</v>
      </c>
      <c r="K14" s="89">
        <f t="shared" si="2"/>
        <v>0.20000000000000284</v>
      </c>
    </row>
    <row r="15" spans="1:11" ht="33" customHeight="1">
      <c r="B15" s="175" t="s">
        <v>150</v>
      </c>
      <c r="C15" s="56">
        <v>158.19999999999999</v>
      </c>
      <c r="D15" s="56">
        <v>158</v>
      </c>
      <c r="E15" s="88">
        <f t="shared" si="0"/>
        <v>0.19999999999998863</v>
      </c>
      <c r="F15" s="56">
        <v>53.5</v>
      </c>
      <c r="G15" s="56">
        <v>52.9</v>
      </c>
      <c r="H15" s="88">
        <f t="shared" si="1"/>
        <v>0.60000000000000142</v>
      </c>
      <c r="I15" s="56">
        <v>84.9</v>
      </c>
      <c r="J15" s="56">
        <v>85.2</v>
      </c>
      <c r="K15" s="89">
        <f t="shared" si="2"/>
        <v>-0.29999999999999716</v>
      </c>
    </row>
    <row r="16" spans="1:11" ht="33" customHeight="1">
      <c r="B16" s="175" t="s">
        <v>36</v>
      </c>
      <c r="C16" s="56">
        <v>158.19999999999999</v>
      </c>
      <c r="D16" s="56">
        <v>158.1</v>
      </c>
      <c r="E16" s="88">
        <f t="shared" si="0"/>
        <v>9.9999999999994316E-2</v>
      </c>
      <c r="F16" s="56">
        <v>53.7</v>
      </c>
      <c r="G16" s="56">
        <v>53.1</v>
      </c>
      <c r="H16" s="88">
        <f t="shared" si="1"/>
        <v>0.60000000000000142</v>
      </c>
      <c r="I16" s="56">
        <v>85</v>
      </c>
      <c r="J16" s="56">
        <v>85.2</v>
      </c>
      <c r="K16" s="89">
        <f t="shared" si="2"/>
        <v>-0.20000000000000284</v>
      </c>
    </row>
    <row r="17" spans="2:11" ht="33" customHeight="1">
      <c r="B17" s="175" t="s">
        <v>37</v>
      </c>
      <c r="C17" s="56">
        <v>158.4</v>
      </c>
      <c r="D17" s="56">
        <v>158.1</v>
      </c>
      <c r="E17" s="88">
        <f t="shared" si="0"/>
        <v>0.30000000000001137</v>
      </c>
      <c r="F17" s="56">
        <v>54</v>
      </c>
      <c r="G17" s="56">
        <v>53.1</v>
      </c>
      <c r="H17" s="88">
        <f t="shared" si="1"/>
        <v>0.89999999999999858</v>
      </c>
      <c r="I17" s="56">
        <v>84.9</v>
      </c>
      <c r="J17" s="56">
        <v>85.3</v>
      </c>
      <c r="K17" s="89">
        <f t="shared" si="2"/>
        <v>-0.39999999999999147</v>
      </c>
    </row>
    <row r="18" spans="2:11" ht="33" customHeight="1">
      <c r="B18" s="175" t="s">
        <v>38</v>
      </c>
      <c r="C18" s="56">
        <v>158.9</v>
      </c>
      <c r="D18" s="56">
        <v>158.1</v>
      </c>
      <c r="E18" s="88">
        <f t="shared" si="0"/>
        <v>0.80000000000001137</v>
      </c>
      <c r="F18" s="56">
        <v>54</v>
      </c>
      <c r="G18" s="56">
        <v>53.1</v>
      </c>
      <c r="H18" s="88">
        <f t="shared" si="1"/>
        <v>0.89999999999999858</v>
      </c>
      <c r="I18" s="56">
        <v>85.4</v>
      </c>
      <c r="J18" s="56">
        <v>85.4</v>
      </c>
      <c r="K18" s="89">
        <f t="shared" si="2"/>
        <v>0</v>
      </c>
    </row>
    <row r="19" spans="2:11" ht="33" customHeight="1">
      <c r="B19" s="175" t="s">
        <v>39</v>
      </c>
      <c r="C19" s="56">
        <v>158.5</v>
      </c>
      <c r="D19" s="56">
        <v>158</v>
      </c>
      <c r="E19" s="88">
        <f t="shared" si="0"/>
        <v>0.5</v>
      </c>
      <c r="F19" s="56">
        <v>54.4</v>
      </c>
      <c r="G19" s="56">
        <v>53.2</v>
      </c>
      <c r="H19" s="88">
        <f t="shared" si="1"/>
        <v>1.1999999999999957</v>
      </c>
      <c r="I19" s="56">
        <v>85.2</v>
      </c>
      <c r="J19" s="56">
        <v>85.4</v>
      </c>
      <c r="K19" s="89">
        <f t="shared" si="2"/>
        <v>-0.20000000000000284</v>
      </c>
    </row>
    <row r="20" spans="2:11" ht="33" customHeight="1">
      <c r="B20" s="175" t="s">
        <v>40</v>
      </c>
      <c r="C20" s="56">
        <v>159</v>
      </c>
      <c r="D20" s="56">
        <v>157.9</v>
      </c>
      <c r="E20" s="88">
        <f t="shared" si="0"/>
        <v>1.0999999999999943</v>
      </c>
      <c r="F20" s="56">
        <v>54.7</v>
      </c>
      <c r="G20" s="56">
        <v>53.5</v>
      </c>
      <c r="H20" s="88">
        <f t="shared" si="1"/>
        <v>1.2000000000000028</v>
      </c>
      <c r="I20" s="56">
        <v>85.6</v>
      </c>
      <c r="J20" s="56">
        <v>85.4</v>
      </c>
      <c r="K20" s="89">
        <f t="shared" si="2"/>
        <v>0.19999999999998863</v>
      </c>
    </row>
    <row r="21" spans="2:11" ht="33" customHeight="1">
      <c r="B21" s="175" t="s">
        <v>41</v>
      </c>
      <c r="C21" s="56">
        <v>158.30000000000001</v>
      </c>
      <c r="D21" s="56">
        <v>157.80000000000001</v>
      </c>
      <c r="E21" s="88">
        <f t="shared" si="0"/>
        <v>0.5</v>
      </c>
      <c r="F21" s="56">
        <v>54.6</v>
      </c>
      <c r="G21" s="56">
        <v>53.5</v>
      </c>
      <c r="H21" s="88">
        <f t="shared" si="1"/>
        <v>1.1000000000000014</v>
      </c>
      <c r="I21" s="56">
        <v>85.5</v>
      </c>
      <c r="J21" s="56">
        <v>85.4</v>
      </c>
      <c r="K21" s="89">
        <f t="shared" si="2"/>
        <v>9.9999999999994316E-2</v>
      </c>
    </row>
    <row r="22" spans="2:11" ht="33" customHeight="1">
      <c r="B22" s="175" t="s">
        <v>42</v>
      </c>
      <c r="C22" s="56">
        <v>159</v>
      </c>
      <c r="D22" s="56">
        <v>157.9</v>
      </c>
      <c r="E22" s="88">
        <f t="shared" si="0"/>
        <v>1.0999999999999943</v>
      </c>
      <c r="F22" s="56">
        <v>55.6</v>
      </c>
      <c r="G22" s="56">
        <v>53.5</v>
      </c>
      <c r="H22" s="88">
        <f t="shared" si="1"/>
        <v>2.1000000000000014</v>
      </c>
      <c r="I22" s="56">
        <v>85.8</v>
      </c>
      <c r="J22" s="56">
        <v>85.5</v>
      </c>
      <c r="K22" s="89">
        <f t="shared" si="2"/>
        <v>0.29999999999999716</v>
      </c>
    </row>
    <row r="23" spans="2:11" ht="33" customHeight="1">
      <c r="B23" s="175" t="s">
        <v>43</v>
      </c>
      <c r="C23" s="56">
        <v>158.5</v>
      </c>
      <c r="D23" s="56">
        <v>158</v>
      </c>
      <c r="E23" s="88">
        <f t="shared" si="0"/>
        <v>0.5</v>
      </c>
      <c r="F23" s="56">
        <v>54.7</v>
      </c>
      <c r="G23" s="56">
        <v>53.7</v>
      </c>
      <c r="H23" s="88">
        <f t="shared" si="1"/>
        <v>1</v>
      </c>
      <c r="I23" s="56">
        <v>85.6</v>
      </c>
      <c r="J23" s="56">
        <v>85.6</v>
      </c>
      <c r="K23" s="89">
        <f t="shared" si="2"/>
        <v>0</v>
      </c>
    </row>
    <row r="24" spans="2:11" ht="33" customHeight="1">
      <c r="B24" s="175" t="s">
        <v>151</v>
      </c>
      <c r="C24" s="56">
        <v>158.5</v>
      </c>
      <c r="D24" s="56">
        <v>158</v>
      </c>
      <c r="E24" s="88">
        <f t="shared" si="0"/>
        <v>0.5</v>
      </c>
      <c r="F24" s="56">
        <v>55.3</v>
      </c>
      <c r="G24" s="56">
        <v>53.7</v>
      </c>
      <c r="H24" s="88">
        <f t="shared" si="1"/>
        <v>1.5999999999999943</v>
      </c>
      <c r="I24" s="56">
        <v>86</v>
      </c>
      <c r="J24" s="56">
        <v>85.7</v>
      </c>
      <c r="K24" s="89">
        <f t="shared" si="2"/>
        <v>0.29999999999999716</v>
      </c>
    </row>
    <row r="25" spans="2:11" s="178" customFormat="1" ht="33" customHeight="1">
      <c r="B25" s="176" t="s">
        <v>432</v>
      </c>
      <c r="C25" s="126">
        <v>159.4</v>
      </c>
      <c r="D25" s="126">
        <v>158</v>
      </c>
      <c r="E25" s="88">
        <f t="shared" si="0"/>
        <v>1.4000000000000057</v>
      </c>
      <c r="F25" s="126">
        <v>55.9</v>
      </c>
      <c r="G25" s="126">
        <v>53.5</v>
      </c>
      <c r="H25" s="88">
        <f t="shared" si="1"/>
        <v>2.3999999999999986</v>
      </c>
      <c r="I25" s="126">
        <v>86.1</v>
      </c>
      <c r="J25" s="126">
        <v>85.7</v>
      </c>
      <c r="K25" s="89">
        <f t="shared" si="2"/>
        <v>0.39999999999999147</v>
      </c>
    </row>
    <row r="26" spans="2:11" s="178" customFormat="1" ht="33" customHeight="1">
      <c r="B26" s="176" t="s">
        <v>433</v>
      </c>
      <c r="C26" s="126">
        <v>158.69999999999999</v>
      </c>
      <c r="D26" s="126">
        <v>158</v>
      </c>
      <c r="E26" s="88">
        <f t="shared" si="0"/>
        <v>0.69999999999998863</v>
      </c>
      <c r="F26" s="126">
        <v>54.4</v>
      </c>
      <c r="G26" s="126">
        <v>53.2</v>
      </c>
      <c r="H26" s="88">
        <f t="shared" si="1"/>
        <v>1.1999999999999957</v>
      </c>
      <c r="I26" s="126">
        <v>85.9</v>
      </c>
      <c r="J26" s="126">
        <v>85.8</v>
      </c>
      <c r="K26" s="89">
        <f t="shared" si="2"/>
        <v>0.10000000000000853</v>
      </c>
    </row>
    <row r="27" spans="2:11" s="178" customFormat="1" ht="33" customHeight="1">
      <c r="B27" s="176" t="s">
        <v>434</v>
      </c>
      <c r="C27" s="126">
        <v>159.30000000000001</v>
      </c>
      <c r="D27" s="126">
        <v>157.9</v>
      </c>
      <c r="E27" s="88">
        <f t="shared" si="0"/>
        <v>1.4000000000000057</v>
      </c>
      <c r="F27" s="126">
        <v>55.2</v>
      </c>
      <c r="G27" s="126">
        <v>52.9</v>
      </c>
      <c r="H27" s="88">
        <f t="shared" si="1"/>
        <v>2.3000000000000043</v>
      </c>
      <c r="I27" s="126">
        <v>86.5</v>
      </c>
      <c r="J27" s="126">
        <v>85.7</v>
      </c>
      <c r="K27" s="89">
        <f t="shared" si="2"/>
        <v>0.79999999999999716</v>
      </c>
    </row>
    <row r="28" spans="2:11" s="178" customFormat="1" ht="33" customHeight="1">
      <c r="B28" s="176" t="s">
        <v>435</v>
      </c>
      <c r="C28" s="126">
        <v>158.69999999999999</v>
      </c>
      <c r="D28" s="126">
        <v>158</v>
      </c>
      <c r="E28" s="88">
        <f t="shared" si="0"/>
        <v>0.69999999999998863</v>
      </c>
      <c r="F28" s="126">
        <v>54.1</v>
      </c>
      <c r="G28" s="126">
        <v>52.9</v>
      </c>
      <c r="H28" s="88">
        <f t="shared" si="1"/>
        <v>1.2000000000000028</v>
      </c>
      <c r="I28" s="126">
        <v>86.1</v>
      </c>
      <c r="J28" s="126">
        <v>85.8</v>
      </c>
      <c r="K28" s="89">
        <f t="shared" si="2"/>
        <v>0.29999999999999716</v>
      </c>
    </row>
    <row r="29" spans="2:11" ht="33" customHeight="1">
      <c r="B29" s="176" t="s">
        <v>270</v>
      </c>
      <c r="C29" s="126">
        <v>158.6</v>
      </c>
      <c r="D29" s="126">
        <v>158</v>
      </c>
      <c r="E29" s="88">
        <f t="shared" si="0"/>
        <v>0.59999999999999432</v>
      </c>
      <c r="F29" s="126">
        <v>53.8</v>
      </c>
      <c r="G29" s="126">
        <v>52.8</v>
      </c>
      <c r="H29" s="88">
        <f t="shared" si="1"/>
        <v>1</v>
      </c>
      <c r="I29" s="126">
        <v>86</v>
      </c>
      <c r="J29" s="126">
        <v>85.8</v>
      </c>
      <c r="K29" s="89">
        <f t="shared" si="2"/>
        <v>0.20000000000000284</v>
      </c>
    </row>
    <row r="30" spans="2:11" ht="33" customHeight="1" thickBot="1">
      <c r="B30" s="179" t="s">
        <v>436</v>
      </c>
      <c r="C30" s="129">
        <v>158.4</v>
      </c>
      <c r="D30" s="129">
        <v>158</v>
      </c>
      <c r="E30" s="177">
        <f t="shared" ref="E30" si="3">C30-D30</f>
        <v>0.40000000000000568</v>
      </c>
      <c r="F30" s="129">
        <v>54</v>
      </c>
      <c r="G30" s="129">
        <v>52.9</v>
      </c>
      <c r="H30" s="177">
        <f t="shared" ref="H30" si="4">F30-G30</f>
        <v>1.1000000000000014</v>
      </c>
      <c r="I30" s="129">
        <v>85.7</v>
      </c>
      <c r="J30" s="129">
        <v>85.8</v>
      </c>
      <c r="K30" s="319">
        <f t="shared" ref="K30" si="5">I30-J30</f>
        <v>-9.9999999999994316E-2</v>
      </c>
    </row>
    <row r="31" spans="2:11" ht="24.75" customHeight="1" thickBot="1">
      <c r="B31" s="179" t="s">
        <v>437</v>
      </c>
      <c r="C31" s="279">
        <v>158.80000000000001</v>
      </c>
      <c r="D31" s="129">
        <v>158</v>
      </c>
      <c r="E31" s="280">
        <f>C31-D31</f>
        <v>0.80000000000001137</v>
      </c>
      <c r="F31" s="129">
        <v>54.6</v>
      </c>
      <c r="G31" s="129">
        <v>52.9</v>
      </c>
      <c r="H31" s="278">
        <f>F31-G31</f>
        <v>1.7000000000000028</v>
      </c>
      <c r="I31" s="129">
        <v>86.3</v>
      </c>
      <c r="J31" s="129">
        <v>85.9</v>
      </c>
      <c r="K31" s="180">
        <f>I31-J31</f>
        <v>0.39999999999999147</v>
      </c>
    </row>
  </sheetData>
  <mergeCells count="1">
    <mergeCell ref="A12:A13"/>
  </mergeCells>
  <phoneticPr fontId="3"/>
  <printOptions horizontalCentered="1" gridLinesSet="0"/>
  <pageMargins left="0.55118110236220474" right="0.78740157480314965" top="0.78740157480314965" bottom="0.59055118110236227" header="0.51181102362204722" footer="0.31496062992125984"/>
  <pageSetup paperSize="9" scale="78" orientation="portrait" r:id="rId1"/>
  <headerFooter alignWithMargins="0">
    <oddFooter>&amp;C&amp;12- ２０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zoomScaleNormal="100" zoomScaleSheetLayoutView="100" workbookViewId="0">
      <selection activeCell="A200" sqref="A200"/>
    </sheetView>
  </sheetViews>
  <sheetFormatPr defaultRowHeight="12"/>
  <cols>
    <col min="1" max="1" width="6.875" style="7" customWidth="1"/>
    <col min="2" max="2" width="8.625" style="7" customWidth="1"/>
    <col min="3" max="3" width="19.5" style="7" bestFit="1" customWidth="1"/>
    <col min="4" max="5" width="6.875" style="6" customWidth="1"/>
    <col min="6" max="6" width="6.875" style="8" customWidth="1"/>
    <col min="7" max="7" width="7.5" style="8" customWidth="1"/>
    <col min="8" max="8" width="6.625" style="7" customWidth="1"/>
    <col min="9" max="9" width="6.125" style="6" customWidth="1"/>
    <col min="10" max="16384" width="9" style="7"/>
  </cols>
  <sheetData>
    <row r="1" spans="1:8" ht="22.5" customHeight="1">
      <c r="A1" s="1" t="s">
        <v>30</v>
      </c>
      <c r="B1" s="2"/>
      <c r="C1" s="2"/>
      <c r="D1" s="3"/>
      <c r="E1" s="3"/>
      <c r="F1" s="4"/>
      <c r="G1" s="5"/>
      <c r="H1" s="2"/>
    </row>
    <row r="2" spans="1:8" ht="12" customHeight="1">
      <c r="A2" s="2"/>
      <c r="B2" s="2"/>
      <c r="C2" s="2"/>
      <c r="D2" s="3"/>
      <c r="E2" s="3"/>
      <c r="F2" s="4"/>
      <c r="G2" s="5"/>
      <c r="H2" s="2"/>
    </row>
    <row r="3" spans="1:8" ht="12" customHeight="1">
      <c r="A3" s="2"/>
      <c r="B3" s="2"/>
      <c r="C3" s="2"/>
      <c r="D3" s="3"/>
      <c r="E3" s="3"/>
      <c r="F3" s="4"/>
      <c r="G3" s="5"/>
      <c r="H3" s="2"/>
    </row>
    <row r="4" spans="1:8" ht="12" customHeight="1">
      <c r="A4" s="7" t="s">
        <v>0</v>
      </c>
    </row>
    <row r="5" spans="1:8" ht="12" customHeight="1">
      <c r="A5" s="9"/>
      <c r="B5" s="10"/>
      <c r="C5" s="10"/>
      <c r="D5" s="11" t="s">
        <v>1</v>
      </c>
      <c r="E5" s="11" t="s">
        <v>166</v>
      </c>
      <c r="F5" s="12" t="s">
        <v>2</v>
      </c>
      <c r="G5" s="12" t="s">
        <v>2</v>
      </c>
      <c r="H5" s="13" t="s">
        <v>2</v>
      </c>
    </row>
    <row r="6" spans="1:8" ht="12" customHeight="1">
      <c r="A6" s="14" t="s">
        <v>3</v>
      </c>
      <c r="B6" s="15" t="s">
        <v>4</v>
      </c>
      <c r="C6" s="15" t="s">
        <v>5</v>
      </c>
      <c r="D6" s="16" t="s">
        <v>6</v>
      </c>
      <c r="E6" s="16" t="s">
        <v>6</v>
      </c>
      <c r="F6" s="17" t="s">
        <v>7</v>
      </c>
      <c r="G6" s="17" t="s">
        <v>8</v>
      </c>
      <c r="H6" s="14" t="s">
        <v>9</v>
      </c>
    </row>
    <row r="7" spans="1:8" ht="12" customHeight="1">
      <c r="A7" s="18"/>
      <c r="B7" s="19"/>
      <c r="C7" s="19"/>
      <c r="D7" s="20" t="s">
        <v>10</v>
      </c>
      <c r="E7" s="20" t="s">
        <v>10</v>
      </c>
      <c r="F7" s="21" t="s">
        <v>10</v>
      </c>
      <c r="G7" s="21" t="s">
        <v>11</v>
      </c>
      <c r="H7" s="22" t="s">
        <v>11</v>
      </c>
    </row>
    <row r="8" spans="1:8" ht="12" customHeight="1">
      <c r="A8" s="9"/>
      <c r="B8" s="23" t="s">
        <v>12</v>
      </c>
      <c r="C8" s="24" t="s">
        <v>276</v>
      </c>
      <c r="D8" s="25">
        <v>111.3</v>
      </c>
      <c r="E8" s="25">
        <v>111.1</v>
      </c>
      <c r="F8" s="26">
        <f>D8-E8</f>
        <v>0.20000000000000284</v>
      </c>
      <c r="G8" s="27">
        <v>2</v>
      </c>
      <c r="H8" s="27">
        <v>4</v>
      </c>
    </row>
    <row r="9" spans="1:8" ht="12" customHeight="1">
      <c r="A9" s="28"/>
      <c r="B9" s="29" t="s">
        <v>13</v>
      </c>
      <c r="C9" s="30" t="s">
        <v>440</v>
      </c>
      <c r="D9" s="31">
        <v>117.3</v>
      </c>
      <c r="E9" s="31">
        <v>117.3</v>
      </c>
      <c r="F9" s="228">
        <f t="shared" ref="F9:F33" si="0">D9-E9</f>
        <v>0</v>
      </c>
      <c r="G9" s="27">
        <v>1</v>
      </c>
      <c r="H9" s="27">
        <v>1</v>
      </c>
    </row>
    <row r="10" spans="1:8" ht="12" customHeight="1">
      <c r="A10" s="28"/>
      <c r="B10" s="29" t="s">
        <v>14</v>
      </c>
      <c r="C10" s="320" t="s">
        <v>278</v>
      </c>
      <c r="D10" s="31">
        <v>123.5</v>
      </c>
      <c r="E10" s="31">
        <v>123.5</v>
      </c>
      <c r="F10" s="228">
        <f t="shared" si="0"/>
        <v>0</v>
      </c>
      <c r="G10" s="27">
        <v>1</v>
      </c>
      <c r="H10" s="27">
        <v>1</v>
      </c>
    </row>
    <row r="11" spans="1:8" ht="12" customHeight="1">
      <c r="A11" s="28"/>
      <c r="B11" s="29" t="s">
        <v>15</v>
      </c>
      <c r="C11" s="30" t="s">
        <v>166</v>
      </c>
      <c r="D11" s="31">
        <v>129.1</v>
      </c>
      <c r="E11" s="31">
        <v>129.1</v>
      </c>
      <c r="F11" s="228">
        <f t="shared" si="0"/>
        <v>0</v>
      </c>
      <c r="G11" s="27">
        <v>1</v>
      </c>
      <c r="H11" s="27">
        <v>1</v>
      </c>
    </row>
    <row r="12" spans="1:8" ht="12" customHeight="1">
      <c r="A12" s="28"/>
      <c r="B12" s="29" t="s">
        <v>16</v>
      </c>
      <c r="C12" s="30" t="s">
        <v>279</v>
      </c>
      <c r="D12" s="31">
        <v>134.6</v>
      </c>
      <c r="E12" s="31">
        <v>134.5</v>
      </c>
      <c r="F12" s="228">
        <f t="shared" si="0"/>
        <v>9.9999999999994316E-2</v>
      </c>
      <c r="G12" s="27">
        <v>2</v>
      </c>
      <c r="H12" s="27">
        <v>1</v>
      </c>
    </row>
    <row r="13" spans="1:8" ht="12" customHeight="1">
      <c r="A13" s="28"/>
      <c r="B13" s="29" t="s">
        <v>17</v>
      </c>
      <c r="C13" s="30" t="s">
        <v>280</v>
      </c>
      <c r="D13" s="31">
        <v>140</v>
      </c>
      <c r="E13" s="31">
        <v>139.69999999999999</v>
      </c>
      <c r="F13" s="228">
        <f t="shared" si="0"/>
        <v>0.30000000000001137</v>
      </c>
      <c r="G13" s="27">
        <v>7</v>
      </c>
      <c r="H13" s="27">
        <v>3</v>
      </c>
    </row>
    <row r="14" spans="1:8" ht="12" customHeight="1">
      <c r="A14" s="14" t="s">
        <v>18</v>
      </c>
      <c r="B14" s="29" t="s">
        <v>19</v>
      </c>
      <c r="C14" s="30" t="s">
        <v>166</v>
      </c>
      <c r="D14" s="31">
        <v>147.30000000000001</v>
      </c>
      <c r="E14" s="31">
        <v>147.30000000000001</v>
      </c>
      <c r="F14" s="228">
        <f t="shared" si="0"/>
        <v>0</v>
      </c>
      <c r="G14" s="27">
        <v>1</v>
      </c>
      <c r="H14" s="27">
        <v>1</v>
      </c>
    </row>
    <row r="15" spans="1:8" ht="12" customHeight="1">
      <c r="A15" s="28"/>
      <c r="B15" s="29" t="s">
        <v>20</v>
      </c>
      <c r="C15" s="30" t="s">
        <v>166</v>
      </c>
      <c r="D15" s="31">
        <v>154.30000000000001</v>
      </c>
      <c r="E15" s="31">
        <v>154.30000000000001</v>
      </c>
      <c r="F15" s="228">
        <f t="shared" si="0"/>
        <v>0</v>
      </c>
      <c r="G15" s="27">
        <v>1</v>
      </c>
      <c r="H15" s="27">
        <v>1</v>
      </c>
    </row>
    <row r="16" spans="1:8" ht="12" customHeight="1">
      <c r="A16" s="28"/>
      <c r="B16" s="29" t="s">
        <v>21</v>
      </c>
      <c r="C16" s="30" t="s">
        <v>166</v>
      </c>
      <c r="D16" s="31">
        <v>162</v>
      </c>
      <c r="E16" s="31">
        <v>162</v>
      </c>
      <c r="F16" s="228">
        <f t="shared" si="0"/>
        <v>0</v>
      </c>
      <c r="G16" s="27">
        <v>1</v>
      </c>
      <c r="H16" s="27">
        <v>1</v>
      </c>
    </row>
    <row r="17" spans="1:8" ht="12" customHeight="1">
      <c r="A17" s="28"/>
      <c r="B17" s="29" t="s">
        <v>22</v>
      </c>
      <c r="C17" s="30" t="s">
        <v>167</v>
      </c>
      <c r="D17" s="31">
        <v>166.6</v>
      </c>
      <c r="E17" s="31">
        <v>166.5</v>
      </c>
      <c r="F17" s="228">
        <f t="shared" si="0"/>
        <v>9.9999999999994316E-2</v>
      </c>
      <c r="G17" s="27">
        <v>2</v>
      </c>
      <c r="H17" s="27">
        <v>1</v>
      </c>
    </row>
    <row r="18" spans="1:8" ht="12" customHeight="1">
      <c r="A18" s="28"/>
      <c r="B18" s="29" t="s">
        <v>23</v>
      </c>
      <c r="C18" s="30" t="s">
        <v>166</v>
      </c>
      <c r="D18" s="31">
        <v>169.6</v>
      </c>
      <c r="E18" s="31">
        <v>169.6</v>
      </c>
      <c r="F18" s="32">
        <f t="shared" si="0"/>
        <v>0</v>
      </c>
      <c r="G18" s="27">
        <v>1</v>
      </c>
      <c r="H18" s="27">
        <v>3</v>
      </c>
    </row>
    <row r="19" spans="1:8" ht="12" customHeight="1">
      <c r="A19" s="28"/>
      <c r="B19" s="29" t="s">
        <v>264</v>
      </c>
      <c r="C19" s="289" t="s">
        <v>279</v>
      </c>
      <c r="D19" s="31">
        <v>171.2</v>
      </c>
      <c r="E19" s="31">
        <v>170.8</v>
      </c>
      <c r="F19" s="228">
        <f t="shared" si="0"/>
        <v>0.39999999999997726</v>
      </c>
      <c r="G19" s="27">
        <v>3</v>
      </c>
      <c r="H19" s="27">
        <v>2</v>
      </c>
    </row>
    <row r="20" spans="1:8" ht="12" customHeight="1">
      <c r="A20" s="18"/>
      <c r="B20" s="33" t="s">
        <v>25</v>
      </c>
      <c r="C20" s="19" t="s">
        <v>276</v>
      </c>
      <c r="D20" s="34">
        <v>171.8</v>
      </c>
      <c r="E20" s="34">
        <v>171.6</v>
      </c>
      <c r="F20" s="32">
        <f t="shared" si="0"/>
        <v>0.20000000000001705</v>
      </c>
      <c r="G20" s="35">
        <v>2</v>
      </c>
      <c r="H20" s="35">
        <v>3</v>
      </c>
    </row>
    <row r="21" spans="1:8" ht="12" customHeight="1">
      <c r="A21" s="9"/>
      <c r="B21" s="23" t="s">
        <v>12</v>
      </c>
      <c r="C21" s="24" t="s">
        <v>166</v>
      </c>
      <c r="D21" s="25">
        <v>110.7</v>
      </c>
      <c r="E21" s="25">
        <v>110.7</v>
      </c>
      <c r="F21" s="36">
        <f t="shared" si="0"/>
        <v>0</v>
      </c>
      <c r="G21" s="27">
        <v>1</v>
      </c>
      <c r="H21" s="27">
        <v>2</v>
      </c>
    </row>
    <row r="22" spans="1:8" ht="12" customHeight="1">
      <c r="A22" s="28"/>
      <c r="B22" s="29" t="s">
        <v>13</v>
      </c>
      <c r="C22" s="30" t="s">
        <v>167</v>
      </c>
      <c r="D22" s="31">
        <v>116.8</v>
      </c>
      <c r="E22" s="31">
        <v>116.5</v>
      </c>
      <c r="F22" s="32">
        <f t="shared" si="0"/>
        <v>0.29999999999999716</v>
      </c>
      <c r="G22" s="27">
        <v>2</v>
      </c>
      <c r="H22" s="27">
        <v>1</v>
      </c>
    </row>
    <row r="23" spans="1:8" ht="12" customHeight="1">
      <c r="A23" s="28"/>
      <c r="B23" s="29" t="s">
        <v>14</v>
      </c>
      <c r="C23" s="30" t="s">
        <v>167</v>
      </c>
      <c r="D23" s="31">
        <v>122.7</v>
      </c>
      <c r="E23" s="31">
        <v>122.3</v>
      </c>
      <c r="F23" s="228">
        <f t="shared" si="0"/>
        <v>0.40000000000000568</v>
      </c>
      <c r="G23" s="27">
        <v>2</v>
      </c>
      <c r="H23" s="27">
        <v>1</v>
      </c>
    </row>
    <row r="24" spans="1:8" ht="12" customHeight="1">
      <c r="A24" s="28"/>
      <c r="B24" s="29" t="s">
        <v>15</v>
      </c>
      <c r="C24" s="30" t="s">
        <v>166</v>
      </c>
      <c r="D24" s="31">
        <v>129</v>
      </c>
      <c r="E24" s="31">
        <v>129</v>
      </c>
      <c r="F24" s="228">
        <f t="shared" si="0"/>
        <v>0</v>
      </c>
      <c r="G24" s="27">
        <v>1</v>
      </c>
      <c r="H24" s="27">
        <v>2</v>
      </c>
    </row>
    <row r="25" spans="1:8" ht="12" customHeight="1">
      <c r="A25" s="28"/>
      <c r="B25" s="29" t="s">
        <v>16</v>
      </c>
      <c r="C25" s="30" t="s">
        <v>166</v>
      </c>
      <c r="D25" s="31">
        <v>134.69999999999999</v>
      </c>
      <c r="E25" s="31">
        <v>134.69999999999999</v>
      </c>
      <c r="F25" s="228">
        <f t="shared" si="0"/>
        <v>0</v>
      </c>
      <c r="G25" s="27">
        <v>1</v>
      </c>
      <c r="H25" s="27">
        <v>2</v>
      </c>
    </row>
    <row r="26" spans="1:8" ht="12" customHeight="1">
      <c r="A26" s="28"/>
      <c r="B26" s="29" t="s">
        <v>17</v>
      </c>
      <c r="C26" s="30" t="s">
        <v>166</v>
      </c>
      <c r="D26" s="31">
        <v>142</v>
      </c>
      <c r="E26" s="31">
        <v>142</v>
      </c>
      <c r="F26" s="228">
        <f t="shared" si="0"/>
        <v>0</v>
      </c>
      <c r="G26" s="27">
        <v>1</v>
      </c>
      <c r="H26" s="27">
        <v>1</v>
      </c>
    </row>
    <row r="27" spans="1:8" ht="12" customHeight="1">
      <c r="A27" s="14" t="s">
        <v>26</v>
      </c>
      <c r="B27" s="29" t="s">
        <v>19</v>
      </c>
      <c r="C27" s="30" t="s">
        <v>167</v>
      </c>
      <c r="D27" s="31">
        <v>148.9</v>
      </c>
      <c r="E27" s="31">
        <v>148.30000000000001</v>
      </c>
      <c r="F27" s="32">
        <f t="shared" si="0"/>
        <v>0.59999999999999432</v>
      </c>
      <c r="G27" s="27">
        <v>2</v>
      </c>
      <c r="H27" s="27">
        <v>1</v>
      </c>
    </row>
    <row r="28" spans="1:8" ht="12" customHeight="1">
      <c r="A28" s="28"/>
      <c r="B28" s="29" t="s">
        <v>20</v>
      </c>
      <c r="C28" s="30" t="s">
        <v>166</v>
      </c>
      <c r="D28" s="31">
        <v>153.4</v>
      </c>
      <c r="E28" s="31">
        <v>153.4</v>
      </c>
      <c r="F28" s="228">
        <f t="shared" si="0"/>
        <v>0</v>
      </c>
      <c r="G28" s="27">
        <v>1</v>
      </c>
      <c r="H28" s="27">
        <v>1</v>
      </c>
    </row>
    <row r="29" spans="1:8" ht="12" customHeight="1">
      <c r="A29" s="28"/>
      <c r="B29" s="29" t="s">
        <v>21</v>
      </c>
      <c r="C29" s="30" t="s">
        <v>166</v>
      </c>
      <c r="D29" s="31">
        <v>155.9</v>
      </c>
      <c r="E29" s="31">
        <v>155.9</v>
      </c>
      <c r="F29" s="32">
        <f t="shared" si="0"/>
        <v>0</v>
      </c>
      <c r="G29" s="27">
        <v>1</v>
      </c>
      <c r="H29" s="27">
        <v>2</v>
      </c>
    </row>
    <row r="30" spans="1:8" ht="12" customHeight="1">
      <c r="A30" s="28"/>
      <c r="B30" s="29" t="s">
        <v>22</v>
      </c>
      <c r="C30" s="30" t="s">
        <v>282</v>
      </c>
      <c r="D30" s="31">
        <v>157.19999999999999</v>
      </c>
      <c r="E30" s="31">
        <v>157</v>
      </c>
      <c r="F30" s="228">
        <f t="shared" si="0"/>
        <v>0.19999999999998863</v>
      </c>
      <c r="G30" s="27">
        <v>4</v>
      </c>
      <c r="H30" s="27">
        <v>1</v>
      </c>
    </row>
    <row r="31" spans="1:8" ht="12" customHeight="1">
      <c r="A31" s="28"/>
      <c r="B31" s="29" t="s">
        <v>23</v>
      </c>
      <c r="C31" s="30" t="s">
        <v>281</v>
      </c>
      <c r="D31" s="31">
        <v>157.9</v>
      </c>
      <c r="E31" s="31">
        <v>157.6</v>
      </c>
      <c r="F31" s="32">
        <f t="shared" si="0"/>
        <v>0.30000000000001137</v>
      </c>
      <c r="G31" s="27">
        <v>4</v>
      </c>
      <c r="H31" s="27">
        <v>7</v>
      </c>
    </row>
    <row r="32" spans="1:8" ht="12" customHeight="1">
      <c r="A32" s="28"/>
      <c r="B32" s="29" t="s">
        <v>24</v>
      </c>
      <c r="C32" s="30" t="s">
        <v>280</v>
      </c>
      <c r="D32" s="31">
        <v>158.4</v>
      </c>
      <c r="E32" s="31">
        <v>158.1</v>
      </c>
      <c r="F32" s="32">
        <f t="shared" si="0"/>
        <v>0.30000000000001137</v>
      </c>
      <c r="G32" s="27">
        <v>5</v>
      </c>
      <c r="H32" s="27">
        <v>9</v>
      </c>
    </row>
    <row r="33" spans="1:8" ht="12" customHeight="1">
      <c r="A33" s="18"/>
      <c r="B33" s="33" t="s">
        <v>25</v>
      </c>
      <c r="C33" s="321" t="s">
        <v>283</v>
      </c>
      <c r="D33" s="34">
        <v>158.80000000000001</v>
      </c>
      <c r="E33" s="34">
        <v>158.80000000000001</v>
      </c>
      <c r="F33" s="37">
        <f t="shared" si="0"/>
        <v>0</v>
      </c>
      <c r="G33" s="35">
        <v>1</v>
      </c>
      <c r="H33" s="35">
        <v>7</v>
      </c>
    </row>
    <row r="34" spans="1:8" ht="12" customHeight="1"/>
    <row r="35" spans="1:8" ht="12" customHeight="1">
      <c r="A35" s="7" t="s">
        <v>27</v>
      </c>
    </row>
    <row r="36" spans="1:8" ht="12" customHeight="1">
      <c r="A36" s="9"/>
      <c r="B36" s="10"/>
      <c r="C36" s="10"/>
      <c r="D36" s="11" t="s">
        <v>1</v>
      </c>
      <c r="E36" s="11" t="s">
        <v>166</v>
      </c>
      <c r="F36" s="12" t="s">
        <v>2</v>
      </c>
      <c r="G36" s="12" t="s">
        <v>2</v>
      </c>
      <c r="H36" s="13" t="s">
        <v>2</v>
      </c>
    </row>
    <row r="37" spans="1:8" ht="12" customHeight="1">
      <c r="A37" s="14" t="s">
        <v>3</v>
      </c>
      <c r="B37" s="15" t="s">
        <v>4</v>
      </c>
      <c r="C37" s="15" t="s">
        <v>5</v>
      </c>
      <c r="D37" s="16" t="s">
        <v>6</v>
      </c>
      <c r="E37" s="16" t="s">
        <v>6</v>
      </c>
      <c r="F37" s="17" t="s">
        <v>7</v>
      </c>
      <c r="G37" s="17" t="s">
        <v>8</v>
      </c>
      <c r="H37" s="14" t="s">
        <v>9</v>
      </c>
    </row>
    <row r="38" spans="1:8" ht="12" customHeight="1">
      <c r="A38" s="18"/>
      <c r="B38" s="19"/>
      <c r="C38" s="19"/>
      <c r="D38" s="20" t="s">
        <v>28</v>
      </c>
      <c r="E38" s="20" t="s">
        <v>28</v>
      </c>
      <c r="F38" s="21" t="s">
        <v>29</v>
      </c>
      <c r="G38" s="21" t="s">
        <v>11</v>
      </c>
      <c r="H38" s="22" t="s">
        <v>11</v>
      </c>
    </row>
    <row r="39" spans="1:8" ht="12" customHeight="1">
      <c r="A39" s="9"/>
      <c r="B39" s="23" t="s">
        <v>12</v>
      </c>
      <c r="C39" s="24" t="s">
        <v>167</v>
      </c>
      <c r="D39" s="25">
        <v>19.5</v>
      </c>
      <c r="E39" s="25">
        <v>19.399999999999999</v>
      </c>
      <c r="F39" s="36">
        <f>D39-E39</f>
        <v>0.10000000000000142</v>
      </c>
      <c r="G39" s="27">
        <v>2</v>
      </c>
      <c r="H39" s="27">
        <v>4</v>
      </c>
    </row>
    <row r="40" spans="1:8" ht="12" customHeight="1">
      <c r="A40" s="28"/>
      <c r="B40" s="29" t="s">
        <v>13</v>
      </c>
      <c r="C40" s="30" t="s">
        <v>166</v>
      </c>
      <c r="D40" s="38">
        <v>22.1</v>
      </c>
      <c r="E40" s="38">
        <v>22.1</v>
      </c>
      <c r="F40" s="228">
        <f t="shared" ref="F40:F64" si="1">D40-E40</f>
        <v>0</v>
      </c>
      <c r="G40" s="27">
        <v>1</v>
      </c>
      <c r="H40" s="27">
        <v>2</v>
      </c>
    </row>
    <row r="41" spans="1:8" ht="12" customHeight="1">
      <c r="A41" s="28"/>
      <c r="B41" s="29" t="s">
        <v>14</v>
      </c>
      <c r="C41" s="30" t="s">
        <v>284</v>
      </c>
      <c r="D41" s="31">
        <v>25.2</v>
      </c>
      <c r="E41" s="31">
        <v>24.8</v>
      </c>
      <c r="F41" s="228">
        <f t="shared" si="1"/>
        <v>0.39999999999999858</v>
      </c>
      <c r="G41" s="27">
        <v>4</v>
      </c>
      <c r="H41" s="27">
        <v>1</v>
      </c>
    </row>
    <row r="42" spans="1:8" ht="12" customHeight="1">
      <c r="A42" s="28"/>
      <c r="B42" s="29" t="s">
        <v>15</v>
      </c>
      <c r="C42" s="30" t="s">
        <v>167</v>
      </c>
      <c r="D42" s="31">
        <v>28.7</v>
      </c>
      <c r="E42" s="31">
        <v>28.5</v>
      </c>
      <c r="F42" s="228">
        <f t="shared" si="1"/>
        <v>0.19999999999999929</v>
      </c>
      <c r="G42" s="27">
        <v>3</v>
      </c>
      <c r="H42" s="27">
        <v>1</v>
      </c>
    </row>
    <row r="43" spans="1:8" ht="12" customHeight="1">
      <c r="A43" s="28"/>
      <c r="B43" s="29" t="s">
        <v>16</v>
      </c>
      <c r="C43" s="30" t="s">
        <v>285</v>
      </c>
      <c r="D43" s="31">
        <v>32.1</v>
      </c>
      <c r="E43" s="31">
        <v>31.9</v>
      </c>
      <c r="F43" s="228">
        <f t="shared" si="1"/>
        <v>0.20000000000000284</v>
      </c>
      <c r="G43" s="27">
        <v>3</v>
      </c>
      <c r="H43" s="27">
        <v>2</v>
      </c>
    </row>
    <row r="44" spans="1:8" ht="12" customHeight="1">
      <c r="A44" s="28"/>
      <c r="B44" s="29" t="s">
        <v>17</v>
      </c>
      <c r="C44" s="30" t="s">
        <v>286</v>
      </c>
      <c r="D44" s="31">
        <v>36.200000000000003</v>
      </c>
      <c r="E44" s="31">
        <v>35.1</v>
      </c>
      <c r="F44" s="32">
        <f t="shared" si="1"/>
        <v>1.1000000000000014</v>
      </c>
      <c r="G44" s="27">
        <v>9</v>
      </c>
      <c r="H44" s="27">
        <v>6</v>
      </c>
    </row>
    <row r="45" spans="1:8" ht="12" customHeight="1">
      <c r="A45" s="14" t="s">
        <v>18</v>
      </c>
      <c r="B45" s="29" t="s">
        <v>19</v>
      </c>
      <c r="C45" s="30" t="s">
        <v>441</v>
      </c>
      <c r="D45" s="31">
        <v>40.799999999999997</v>
      </c>
      <c r="E45" s="31">
        <v>40.700000000000003</v>
      </c>
      <c r="F45" s="32">
        <f t="shared" si="1"/>
        <v>9.9999999999994316E-2</v>
      </c>
      <c r="G45" s="27">
        <v>2</v>
      </c>
      <c r="H45" s="27">
        <v>2</v>
      </c>
    </row>
    <row r="46" spans="1:8" ht="12" customHeight="1">
      <c r="A46" s="28"/>
      <c r="B46" s="29" t="s">
        <v>20</v>
      </c>
      <c r="C46" s="39" t="s">
        <v>166</v>
      </c>
      <c r="D46" s="31">
        <v>46.6</v>
      </c>
      <c r="E46" s="31">
        <v>46.6</v>
      </c>
      <c r="F46" s="32">
        <f t="shared" si="1"/>
        <v>0</v>
      </c>
      <c r="G46" s="27">
        <v>1</v>
      </c>
      <c r="H46" s="27">
        <v>1</v>
      </c>
    </row>
    <row r="47" spans="1:8" ht="12" customHeight="1">
      <c r="A47" s="28"/>
      <c r="B47" s="29" t="s">
        <v>21</v>
      </c>
      <c r="C47" s="39" t="s">
        <v>287</v>
      </c>
      <c r="D47" s="31">
        <v>51.3</v>
      </c>
      <c r="E47" s="31">
        <v>50.8</v>
      </c>
      <c r="F47" s="32">
        <f t="shared" si="1"/>
        <v>0.5</v>
      </c>
      <c r="G47" s="27">
        <v>4</v>
      </c>
      <c r="H47" s="27">
        <v>1</v>
      </c>
    </row>
    <row r="48" spans="1:8" ht="12" customHeight="1">
      <c r="A48" s="28"/>
      <c r="B48" s="29" t="s">
        <v>22</v>
      </c>
      <c r="C48" s="30" t="s">
        <v>167</v>
      </c>
      <c r="D48" s="31">
        <v>56.4</v>
      </c>
      <c r="E48" s="31">
        <v>55.7</v>
      </c>
      <c r="F48" s="32">
        <f t="shared" si="1"/>
        <v>0.69999999999999574</v>
      </c>
      <c r="G48" s="27">
        <v>3</v>
      </c>
      <c r="H48" s="27">
        <v>3</v>
      </c>
    </row>
    <row r="49" spans="1:8" ht="12" customHeight="1">
      <c r="A49" s="28"/>
      <c r="B49" s="29" t="s">
        <v>23</v>
      </c>
      <c r="C49" s="30" t="s">
        <v>166</v>
      </c>
      <c r="D49" s="31">
        <v>62</v>
      </c>
      <c r="E49" s="31">
        <v>62</v>
      </c>
      <c r="F49" s="32">
        <f t="shared" si="1"/>
        <v>0</v>
      </c>
      <c r="G49" s="27">
        <v>1</v>
      </c>
      <c r="H49" s="27">
        <v>2</v>
      </c>
    </row>
    <row r="50" spans="1:8" ht="12" customHeight="1">
      <c r="A50" s="28"/>
      <c r="B50" s="29" t="s">
        <v>24</v>
      </c>
      <c r="C50" s="30" t="s">
        <v>167</v>
      </c>
      <c r="D50" s="31">
        <v>63.9</v>
      </c>
      <c r="E50" s="31">
        <v>63.7</v>
      </c>
      <c r="F50" s="32">
        <f t="shared" si="1"/>
        <v>0.19999999999999574</v>
      </c>
      <c r="G50" s="27">
        <v>2</v>
      </c>
      <c r="H50" s="27">
        <v>3</v>
      </c>
    </row>
    <row r="51" spans="1:8" ht="12" customHeight="1">
      <c r="A51" s="18"/>
      <c r="B51" s="33" t="s">
        <v>25</v>
      </c>
      <c r="C51" s="19" t="s">
        <v>166</v>
      </c>
      <c r="D51" s="34">
        <v>65.2</v>
      </c>
      <c r="E51" s="34">
        <v>65.2</v>
      </c>
      <c r="F51" s="229">
        <f t="shared" si="1"/>
        <v>0</v>
      </c>
      <c r="G51" s="35">
        <v>1</v>
      </c>
      <c r="H51" s="35">
        <v>2</v>
      </c>
    </row>
    <row r="52" spans="1:8" ht="12" customHeight="1">
      <c r="A52" s="9"/>
      <c r="B52" s="23" t="s">
        <v>12</v>
      </c>
      <c r="C52" s="24" t="s">
        <v>166</v>
      </c>
      <c r="D52" s="25">
        <v>19.2</v>
      </c>
      <c r="E52" s="25">
        <v>19.2</v>
      </c>
      <c r="F52" s="36">
        <f t="shared" si="1"/>
        <v>0</v>
      </c>
      <c r="G52" s="27">
        <v>1</v>
      </c>
      <c r="H52" s="27">
        <v>20</v>
      </c>
    </row>
    <row r="53" spans="1:8" ht="12" customHeight="1">
      <c r="A53" s="28"/>
      <c r="B53" s="29" t="s">
        <v>13</v>
      </c>
      <c r="C53" s="30" t="s">
        <v>288</v>
      </c>
      <c r="D53" s="31">
        <v>21.8</v>
      </c>
      <c r="E53" s="31">
        <v>21.4</v>
      </c>
      <c r="F53" s="32">
        <f t="shared" si="1"/>
        <v>0.40000000000000213</v>
      </c>
      <c r="G53" s="27">
        <v>5</v>
      </c>
      <c r="H53" s="27">
        <v>1</v>
      </c>
    </row>
    <row r="54" spans="1:8" ht="12" customHeight="1">
      <c r="A54" s="28"/>
      <c r="B54" s="29" t="s">
        <v>14</v>
      </c>
      <c r="C54" s="30" t="s">
        <v>166</v>
      </c>
      <c r="D54" s="31">
        <v>24.4</v>
      </c>
      <c r="E54" s="31">
        <v>24.4</v>
      </c>
      <c r="F54" s="228">
        <f t="shared" si="1"/>
        <v>0</v>
      </c>
      <c r="G54" s="27">
        <v>1</v>
      </c>
      <c r="H54" s="27">
        <v>1</v>
      </c>
    </row>
    <row r="55" spans="1:8" ht="12" customHeight="1">
      <c r="A55" s="28"/>
      <c r="B55" s="29" t="s">
        <v>15</v>
      </c>
      <c r="C55" s="30" t="s">
        <v>166</v>
      </c>
      <c r="D55" s="31">
        <v>28.4</v>
      </c>
      <c r="E55" s="31">
        <v>28.4</v>
      </c>
      <c r="F55" s="228">
        <f t="shared" si="1"/>
        <v>0</v>
      </c>
      <c r="G55" s="27">
        <v>1</v>
      </c>
      <c r="H55" s="27">
        <v>3</v>
      </c>
    </row>
    <row r="56" spans="1:8" ht="12" customHeight="1">
      <c r="A56" s="28"/>
      <c r="B56" s="29" t="s">
        <v>16</v>
      </c>
      <c r="C56" s="30" t="s">
        <v>289</v>
      </c>
      <c r="D56" s="31">
        <v>31.2</v>
      </c>
      <c r="E56" s="31">
        <v>31.2</v>
      </c>
      <c r="F56" s="228">
        <f t="shared" si="1"/>
        <v>0</v>
      </c>
      <c r="G56" s="27">
        <v>1</v>
      </c>
      <c r="H56" s="27">
        <v>2</v>
      </c>
    </row>
    <row r="57" spans="1:8" ht="12" customHeight="1">
      <c r="A57" s="28"/>
      <c r="B57" s="29" t="s">
        <v>17</v>
      </c>
      <c r="C57" s="30" t="s">
        <v>277</v>
      </c>
      <c r="D57" s="31">
        <v>35.9</v>
      </c>
      <c r="E57" s="31">
        <v>35.700000000000003</v>
      </c>
      <c r="F57" s="32">
        <f t="shared" si="1"/>
        <v>0.19999999999999574</v>
      </c>
      <c r="G57" s="27">
        <v>3</v>
      </c>
      <c r="H57" s="27">
        <v>1</v>
      </c>
    </row>
    <row r="58" spans="1:8" ht="12" customHeight="1">
      <c r="A58" s="14" t="s">
        <v>26</v>
      </c>
      <c r="B58" s="29" t="s">
        <v>19</v>
      </c>
      <c r="C58" s="30" t="s">
        <v>167</v>
      </c>
      <c r="D58" s="31">
        <v>41</v>
      </c>
      <c r="E58" s="31">
        <v>40.9</v>
      </c>
      <c r="F58" s="32">
        <f t="shared" si="1"/>
        <v>0.10000000000000142</v>
      </c>
      <c r="G58" s="27">
        <v>2</v>
      </c>
      <c r="H58" s="27">
        <v>3</v>
      </c>
    </row>
    <row r="59" spans="1:8" ht="12" customHeight="1">
      <c r="A59" s="28"/>
      <c r="B59" s="29" t="s">
        <v>20</v>
      </c>
      <c r="C59" s="30" t="s">
        <v>167</v>
      </c>
      <c r="D59" s="31">
        <v>45.5</v>
      </c>
      <c r="E59" s="31">
        <v>45.3</v>
      </c>
      <c r="F59" s="32">
        <f t="shared" si="1"/>
        <v>0.20000000000000284</v>
      </c>
      <c r="G59" s="27">
        <v>2</v>
      </c>
      <c r="H59" s="27">
        <v>1</v>
      </c>
    </row>
    <row r="60" spans="1:8" ht="12" customHeight="1">
      <c r="A60" s="28"/>
      <c r="B60" s="29" t="s">
        <v>21</v>
      </c>
      <c r="C60" s="30" t="s">
        <v>167</v>
      </c>
      <c r="D60" s="31">
        <v>49.6</v>
      </c>
      <c r="E60" s="31">
        <v>48.8</v>
      </c>
      <c r="F60" s="32">
        <f t="shared" si="1"/>
        <v>0.80000000000000426</v>
      </c>
      <c r="G60" s="27">
        <v>2</v>
      </c>
      <c r="H60" s="27">
        <v>2</v>
      </c>
    </row>
    <row r="61" spans="1:8" ht="12" customHeight="1">
      <c r="A61" s="28"/>
      <c r="B61" s="29" t="s">
        <v>22</v>
      </c>
      <c r="C61" s="30" t="s">
        <v>167</v>
      </c>
      <c r="D61" s="31">
        <v>51.8</v>
      </c>
      <c r="E61" s="31">
        <v>51.3</v>
      </c>
      <c r="F61" s="32">
        <f t="shared" si="1"/>
        <v>0.5</v>
      </c>
      <c r="G61" s="27">
        <v>2</v>
      </c>
      <c r="H61" s="27">
        <v>1</v>
      </c>
    </row>
    <row r="62" spans="1:8" ht="12" customHeight="1">
      <c r="A62" s="28"/>
      <c r="B62" s="29" t="s">
        <v>23</v>
      </c>
      <c r="C62" s="30" t="s">
        <v>166</v>
      </c>
      <c r="D62" s="31">
        <v>53.4</v>
      </c>
      <c r="E62" s="31">
        <v>53.4</v>
      </c>
      <c r="F62" s="32">
        <f t="shared" si="1"/>
        <v>0</v>
      </c>
      <c r="G62" s="27">
        <v>1</v>
      </c>
      <c r="H62" s="27">
        <v>3</v>
      </c>
    </row>
    <row r="63" spans="1:8" ht="12" customHeight="1">
      <c r="A63" s="28"/>
      <c r="B63" s="29" t="s">
        <v>24</v>
      </c>
      <c r="C63" s="30" t="s">
        <v>290</v>
      </c>
      <c r="D63" s="31">
        <v>54.3</v>
      </c>
      <c r="E63" s="31">
        <v>54.1</v>
      </c>
      <c r="F63" s="228">
        <f t="shared" si="1"/>
        <v>0.19999999999999574</v>
      </c>
      <c r="G63" s="27">
        <v>3</v>
      </c>
      <c r="H63" s="27">
        <v>2</v>
      </c>
    </row>
    <row r="64" spans="1:8" ht="12" customHeight="1">
      <c r="A64" s="18"/>
      <c r="B64" s="33" t="s">
        <v>25</v>
      </c>
      <c r="C64" s="19" t="s">
        <v>286</v>
      </c>
      <c r="D64" s="34">
        <v>55.3</v>
      </c>
      <c r="E64" s="34">
        <v>54.6</v>
      </c>
      <c r="F64" s="37">
        <f t="shared" si="1"/>
        <v>0.69999999999999574</v>
      </c>
      <c r="G64" s="35">
        <v>2</v>
      </c>
      <c r="H64" s="35">
        <v>3</v>
      </c>
    </row>
    <row r="69" spans="3:3" ht="13.5">
      <c r="C69" s="40"/>
    </row>
  </sheetData>
  <phoneticPr fontId="3"/>
  <printOptions horizontalCentered="1" gridLinesSet="0"/>
  <pageMargins left="0.78740157480314965" right="0.78740157480314965" top="0.59055118110236227" bottom="0.39370078740157483" header="0.51181102362204722" footer="0.39370078740157483"/>
  <pageSetup paperSize="9" orientation="portrait" r:id="rId1"/>
  <headerFooter alignWithMargins="0">
    <oddFooter>&amp;C- ３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10.25" bestFit="1" customWidth="1"/>
    <col min="13" max="13" width="7" bestFit="1" customWidth="1"/>
  </cols>
  <sheetData>
    <row r="1" ht="13.5" customHeight="1"/>
    <row r="3" ht="13.5" customHeight="1"/>
    <row r="65" spans="1:14" ht="17.25">
      <c r="F65" s="41"/>
    </row>
    <row r="71" spans="1:14" s="290" customFormat="1"/>
    <row r="72" spans="1:14" s="290" customFormat="1"/>
    <row r="73" spans="1:14" s="394" customFormat="1">
      <c r="A73" s="394" t="s">
        <v>164</v>
      </c>
    </row>
    <row r="74" spans="1:14" s="394" customFormat="1">
      <c r="A74" s="395"/>
      <c r="B74" s="396" t="s">
        <v>31</v>
      </c>
      <c r="C74" s="396" t="s">
        <v>32</v>
      </c>
      <c r="D74" s="396" t="s">
        <v>33</v>
      </c>
      <c r="E74" s="396" t="s">
        <v>34</v>
      </c>
      <c r="F74" s="396" t="s">
        <v>35</v>
      </c>
      <c r="G74" s="396" t="s">
        <v>36</v>
      </c>
      <c r="H74" s="396" t="s">
        <v>37</v>
      </c>
      <c r="I74" s="396" t="s">
        <v>38</v>
      </c>
      <c r="J74" s="396" t="s">
        <v>39</v>
      </c>
      <c r="K74" s="396" t="s">
        <v>40</v>
      </c>
      <c r="L74" s="396" t="s">
        <v>41</v>
      </c>
      <c r="M74" s="396" t="s">
        <v>42</v>
      </c>
      <c r="N74" s="396" t="s">
        <v>43</v>
      </c>
    </row>
    <row r="75" spans="1:14" s="394" customFormat="1">
      <c r="A75" s="395" t="s">
        <v>44</v>
      </c>
      <c r="B75" s="397">
        <v>111.1</v>
      </c>
      <c r="C75" s="398">
        <v>117.3</v>
      </c>
      <c r="D75" s="397">
        <v>123.5</v>
      </c>
      <c r="E75" s="397">
        <v>129.1</v>
      </c>
      <c r="F75" s="397">
        <v>134.5</v>
      </c>
      <c r="G75" s="397">
        <v>139.69999999999999</v>
      </c>
      <c r="H75" s="397">
        <v>147.30000000000001</v>
      </c>
      <c r="I75" s="397">
        <v>154.30000000000001</v>
      </c>
      <c r="J75" s="397">
        <v>162</v>
      </c>
      <c r="K75" s="397">
        <v>166.5</v>
      </c>
      <c r="L75" s="397">
        <v>169.6</v>
      </c>
      <c r="M75" s="397">
        <v>170.8</v>
      </c>
      <c r="N75" s="397">
        <v>171.6</v>
      </c>
    </row>
    <row r="76" spans="1:14" s="394" customFormat="1">
      <c r="A76" s="399" t="s">
        <v>45</v>
      </c>
      <c r="B76" s="397">
        <v>110.4</v>
      </c>
      <c r="C76" s="397">
        <v>116.6</v>
      </c>
      <c r="D76" s="397">
        <v>122.4</v>
      </c>
      <c r="E76" s="397">
        <v>128.19999999999999</v>
      </c>
      <c r="F76" s="397">
        <v>133.6</v>
      </c>
      <c r="G76" s="397">
        <v>139</v>
      </c>
      <c r="H76" s="397">
        <v>145</v>
      </c>
      <c r="I76" s="397">
        <v>152.30000000000001</v>
      </c>
      <c r="J76" s="397">
        <v>159.5</v>
      </c>
      <c r="K76" s="397">
        <v>165</v>
      </c>
      <c r="L76" s="397">
        <v>168.3</v>
      </c>
      <c r="M76" s="398">
        <v>169.9</v>
      </c>
      <c r="N76" s="397">
        <v>170.7</v>
      </c>
    </row>
    <row r="77" spans="1:14" s="394" customFormat="1">
      <c r="A77" s="395" t="s">
        <v>46</v>
      </c>
      <c r="B77" s="398">
        <v>19.399999999999999</v>
      </c>
      <c r="C77" s="397">
        <v>22.1</v>
      </c>
      <c r="D77" s="397">
        <v>24.8</v>
      </c>
      <c r="E77" s="397">
        <v>28.5</v>
      </c>
      <c r="F77" s="397">
        <v>31.9</v>
      </c>
      <c r="G77" s="397">
        <v>35.1</v>
      </c>
      <c r="H77" s="397">
        <v>40.700000000000003</v>
      </c>
      <c r="I77" s="397">
        <v>46.6</v>
      </c>
      <c r="J77" s="397">
        <v>50.8</v>
      </c>
      <c r="K77" s="397">
        <v>55.7</v>
      </c>
      <c r="L77" s="398">
        <v>62</v>
      </c>
      <c r="M77" s="397">
        <v>63.7</v>
      </c>
      <c r="N77" s="397">
        <v>65.2</v>
      </c>
    </row>
    <row r="78" spans="1:14" s="394" customFormat="1" ht="13.5" customHeight="1">
      <c r="A78" s="399" t="s">
        <v>47</v>
      </c>
      <c r="B78" s="397">
        <v>18.899999999999999</v>
      </c>
      <c r="C78" s="397">
        <v>21.3</v>
      </c>
      <c r="D78" s="397">
        <v>23.9</v>
      </c>
      <c r="E78" s="397">
        <v>27.1</v>
      </c>
      <c r="F78" s="397">
        <v>30.4</v>
      </c>
      <c r="G78" s="398">
        <v>34.299999999999997</v>
      </c>
      <c r="H78" s="397">
        <v>38.299999999999997</v>
      </c>
      <c r="I78" s="397">
        <v>43.9</v>
      </c>
      <c r="J78" s="397">
        <v>48.8</v>
      </c>
      <c r="K78" s="397">
        <v>54</v>
      </c>
      <c r="L78" s="397">
        <v>58.9</v>
      </c>
      <c r="M78" s="397">
        <v>61</v>
      </c>
      <c r="N78" s="397">
        <v>62.8</v>
      </c>
    </row>
    <row r="79" spans="1:14" s="394" customFormat="1"/>
    <row r="80" spans="1:14" s="394" customFormat="1">
      <c r="A80" s="399" t="s">
        <v>153</v>
      </c>
    </row>
    <row r="81" spans="1:14" s="394" customFormat="1">
      <c r="B81" s="400" t="s">
        <v>31</v>
      </c>
      <c r="C81" s="400" t="s">
        <v>32</v>
      </c>
      <c r="D81" s="400" t="s">
        <v>33</v>
      </c>
      <c r="E81" s="400" t="s">
        <v>34</v>
      </c>
      <c r="F81" s="400" t="s">
        <v>35</v>
      </c>
      <c r="G81" s="400" t="s">
        <v>36</v>
      </c>
      <c r="H81" s="400" t="s">
        <v>37</v>
      </c>
      <c r="I81" s="400" t="s">
        <v>38</v>
      </c>
      <c r="J81" s="400" t="s">
        <v>39</v>
      </c>
      <c r="K81" s="400" t="s">
        <v>40</v>
      </c>
      <c r="L81" s="400" t="s">
        <v>41</v>
      </c>
      <c r="M81" s="400" t="s">
        <v>42</v>
      </c>
      <c r="N81" s="400" t="s">
        <v>43</v>
      </c>
    </row>
    <row r="82" spans="1:14" s="394" customFormat="1">
      <c r="A82" s="394" t="s">
        <v>44</v>
      </c>
      <c r="B82" s="401">
        <v>110.7</v>
      </c>
      <c r="C82" s="401">
        <v>116.5</v>
      </c>
      <c r="D82" s="401">
        <v>122.3</v>
      </c>
      <c r="E82" s="401">
        <v>129</v>
      </c>
      <c r="F82" s="401">
        <v>134.69999999999999</v>
      </c>
      <c r="G82" s="401">
        <v>142</v>
      </c>
      <c r="H82" s="401">
        <v>148.30000000000001</v>
      </c>
      <c r="I82" s="401">
        <v>153.4</v>
      </c>
      <c r="J82" s="402">
        <v>155.9</v>
      </c>
      <c r="K82" s="401">
        <v>157</v>
      </c>
      <c r="L82" s="401">
        <v>157.6</v>
      </c>
      <c r="M82" s="401">
        <v>158.1</v>
      </c>
      <c r="N82" s="401">
        <v>158.80000000000001</v>
      </c>
    </row>
    <row r="83" spans="1:14" s="394" customFormat="1">
      <c r="A83" s="403" t="s">
        <v>45</v>
      </c>
      <c r="B83" s="401">
        <v>109.6</v>
      </c>
      <c r="C83" s="401">
        <v>115.6</v>
      </c>
      <c r="D83" s="401">
        <v>121.6</v>
      </c>
      <c r="E83" s="401">
        <v>127.3</v>
      </c>
      <c r="F83" s="401">
        <v>133.6</v>
      </c>
      <c r="G83" s="401">
        <v>140.1</v>
      </c>
      <c r="H83" s="401">
        <v>146.80000000000001</v>
      </c>
      <c r="I83" s="401">
        <v>151.80000000000001</v>
      </c>
      <c r="J83" s="401">
        <v>154.80000000000001</v>
      </c>
      <c r="K83" s="401">
        <v>156.5</v>
      </c>
      <c r="L83" s="401">
        <v>157</v>
      </c>
      <c r="M83" s="401">
        <v>157.6</v>
      </c>
      <c r="N83" s="402">
        <v>158</v>
      </c>
    </row>
    <row r="84" spans="1:14" s="394" customFormat="1">
      <c r="A84" s="394" t="s">
        <v>46</v>
      </c>
      <c r="B84" s="401">
        <v>19.2</v>
      </c>
      <c r="C84" s="401">
        <v>21.4</v>
      </c>
      <c r="D84" s="401">
        <v>24.4</v>
      </c>
      <c r="E84" s="401">
        <v>28.4</v>
      </c>
      <c r="F84" s="401">
        <v>31.2</v>
      </c>
      <c r="G84" s="401">
        <v>35.700000000000003</v>
      </c>
      <c r="H84" s="401">
        <v>40.9</v>
      </c>
      <c r="I84" s="401">
        <v>45.3</v>
      </c>
      <c r="J84" s="401">
        <v>48.8</v>
      </c>
      <c r="K84" s="401">
        <v>51.3</v>
      </c>
      <c r="L84" s="401">
        <v>53.4</v>
      </c>
      <c r="M84" s="401">
        <v>54.1</v>
      </c>
      <c r="N84" s="401">
        <v>54.6</v>
      </c>
    </row>
    <row r="85" spans="1:14" s="394" customFormat="1">
      <c r="A85" s="403" t="s">
        <v>47</v>
      </c>
      <c r="B85" s="401">
        <v>18.600000000000001</v>
      </c>
      <c r="C85" s="401">
        <v>20.9</v>
      </c>
      <c r="D85" s="401">
        <v>23.5</v>
      </c>
      <c r="E85" s="401">
        <v>26.4</v>
      </c>
      <c r="F85" s="401">
        <v>30</v>
      </c>
      <c r="G85" s="401">
        <v>34</v>
      </c>
      <c r="H85" s="401">
        <v>39</v>
      </c>
      <c r="I85" s="401">
        <v>43.7</v>
      </c>
      <c r="J85" s="401">
        <v>47.1</v>
      </c>
      <c r="K85" s="401">
        <v>49.9</v>
      </c>
      <c r="L85" s="401">
        <v>51.4</v>
      </c>
      <c r="M85" s="401">
        <v>52.5</v>
      </c>
      <c r="N85" s="401">
        <v>52.9</v>
      </c>
    </row>
    <row r="86" spans="1:14" s="290" customFormat="1"/>
    <row r="87" spans="1:14" s="290" customFormat="1"/>
    <row r="88" spans="1:14" s="290" customFormat="1"/>
    <row r="89" spans="1:14" s="290" customFormat="1"/>
  </sheetData>
  <phoneticPr fontId="3"/>
  <printOptions horizontalCentered="1"/>
  <pageMargins left="0.62992125984251968" right="0.47244094488188981" top="0.78740157480314965" bottom="0.39370078740157483" header="0.51181102362204722" footer="0.39370078740157483"/>
  <pageSetup paperSize="9" scale="80" firstPageNumber="9" orientation="portrait" r:id="rId1"/>
  <headerFooter alignWithMargins="0">
    <oddFooter>&amp;C&amp;12- ４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0:J120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5.625" style="42" customWidth="1"/>
    <col min="2" max="2" width="6.75" style="42" customWidth="1"/>
    <col min="3" max="3" width="13.625" style="42" customWidth="1"/>
    <col min="4" max="4" width="9" style="42"/>
    <col min="5" max="9" width="18.125" style="42" customWidth="1"/>
    <col min="10" max="10" width="12.125" style="42" customWidth="1"/>
    <col min="11" max="16384" width="9" style="42"/>
  </cols>
  <sheetData>
    <row r="40" spans="1:1">
      <c r="A40" s="43"/>
    </row>
    <row r="41" spans="1:1">
      <c r="A41" s="43"/>
    </row>
    <row r="42" spans="1:1">
      <c r="A42" s="43"/>
    </row>
    <row r="86" spans="2:10" ht="16.5" customHeight="1"/>
    <row r="88" spans="2:10" s="404" customFormat="1"/>
    <row r="89" spans="2:10" s="404" customFormat="1" ht="12" customHeight="1">
      <c r="B89" s="405" t="s">
        <v>292</v>
      </c>
      <c r="C89" s="406"/>
      <c r="D89" s="406"/>
      <c r="E89" s="406"/>
      <c r="F89" s="406"/>
      <c r="G89" s="406"/>
      <c r="H89" s="406"/>
      <c r="I89" s="406"/>
      <c r="J89" s="406"/>
    </row>
    <row r="90" spans="2:10" s="404" customFormat="1" ht="12" customHeight="1">
      <c r="B90" s="406"/>
      <c r="C90" s="406"/>
      <c r="D90" s="406"/>
      <c r="E90" s="406"/>
      <c r="F90" s="406"/>
      <c r="G90" s="406"/>
      <c r="H90" s="406"/>
      <c r="I90" s="406"/>
      <c r="J90" s="406"/>
    </row>
    <row r="91" spans="2:10" s="404" customFormat="1" ht="12" customHeight="1">
      <c r="B91" s="407"/>
      <c r="C91" s="407"/>
      <c r="D91" s="407"/>
      <c r="E91" s="408" t="s">
        <v>48</v>
      </c>
      <c r="F91" s="408"/>
      <c r="G91" s="408" t="s">
        <v>49</v>
      </c>
      <c r="H91" s="408"/>
      <c r="I91" s="394"/>
      <c r="J91" s="394"/>
    </row>
    <row r="92" spans="2:10" s="404" customFormat="1" ht="12" customHeight="1">
      <c r="B92" s="408" t="s">
        <v>50</v>
      </c>
      <c r="C92" s="408"/>
      <c r="D92" s="409" t="s">
        <v>51</v>
      </c>
      <c r="E92" s="410" t="s">
        <v>291</v>
      </c>
      <c r="F92" s="410" t="s">
        <v>293</v>
      </c>
      <c r="G92" s="410" t="s">
        <v>294</v>
      </c>
      <c r="H92" s="410" t="s">
        <v>295</v>
      </c>
      <c r="I92" s="394"/>
      <c r="J92" s="394"/>
    </row>
    <row r="93" spans="2:10" s="404" customFormat="1" ht="12" customHeight="1">
      <c r="B93" s="409"/>
      <c r="C93" s="407" t="s">
        <v>52</v>
      </c>
      <c r="D93" s="411" t="s">
        <v>154</v>
      </c>
      <c r="E93" s="412">
        <v>111.1</v>
      </c>
      <c r="F93" s="412">
        <v>111.4</v>
      </c>
      <c r="G93" s="412">
        <v>19.399999999999999</v>
      </c>
      <c r="H93" s="412">
        <v>19.3</v>
      </c>
      <c r="I93" s="394"/>
      <c r="J93" s="394"/>
    </row>
    <row r="94" spans="2:10" s="404" customFormat="1" ht="12" customHeight="1">
      <c r="B94" s="409"/>
      <c r="C94" s="407"/>
      <c r="D94" s="411" t="s">
        <v>155</v>
      </c>
      <c r="E94" s="412">
        <v>117.3</v>
      </c>
      <c r="F94" s="412">
        <v>116.3</v>
      </c>
      <c r="G94" s="412">
        <v>22.1</v>
      </c>
      <c r="H94" s="412">
        <v>21.3</v>
      </c>
      <c r="I94" s="394"/>
      <c r="J94" s="394"/>
    </row>
    <row r="95" spans="2:10" s="404" customFormat="1" ht="12" customHeight="1">
      <c r="B95" s="409"/>
      <c r="C95" s="407"/>
      <c r="D95" s="411" t="s">
        <v>156</v>
      </c>
      <c r="E95" s="412">
        <v>123.5</v>
      </c>
      <c r="F95" s="412">
        <v>122</v>
      </c>
      <c r="G95" s="412">
        <v>24.8</v>
      </c>
      <c r="H95" s="412">
        <v>23.8</v>
      </c>
      <c r="I95" s="394"/>
      <c r="J95" s="394"/>
    </row>
    <row r="96" spans="2:10" s="404" customFormat="1" ht="12" customHeight="1">
      <c r="B96" s="409"/>
      <c r="C96" s="407" t="s">
        <v>53</v>
      </c>
      <c r="D96" s="411" t="s">
        <v>34</v>
      </c>
      <c r="E96" s="412">
        <v>129.1</v>
      </c>
      <c r="F96" s="412">
        <v>128</v>
      </c>
      <c r="G96" s="412">
        <v>28.5</v>
      </c>
      <c r="H96" s="412">
        <v>27.3</v>
      </c>
      <c r="I96" s="394"/>
      <c r="J96" s="394"/>
    </row>
    <row r="97" spans="1:10" s="404" customFormat="1" ht="12" customHeight="1">
      <c r="B97" s="409"/>
      <c r="C97" s="407"/>
      <c r="D97" s="411" t="s">
        <v>35</v>
      </c>
      <c r="E97" s="412">
        <v>134.5</v>
      </c>
      <c r="F97" s="412">
        <v>133</v>
      </c>
      <c r="G97" s="412">
        <v>31.9</v>
      </c>
      <c r="H97" s="412">
        <v>30.1</v>
      </c>
      <c r="I97" s="394"/>
      <c r="J97" s="394"/>
    </row>
    <row r="98" spans="1:10" s="404" customFormat="1" ht="12" customHeight="1">
      <c r="B98" s="409"/>
      <c r="C98" s="407"/>
      <c r="D98" s="411" t="s">
        <v>36</v>
      </c>
      <c r="E98" s="412">
        <v>139.69999999999999</v>
      </c>
      <c r="F98" s="412">
        <v>138.4</v>
      </c>
      <c r="G98" s="412">
        <v>35.1</v>
      </c>
      <c r="H98" s="412">
        <v>33.799999999999997</v>
      </c>
      <c r="I98" s="394"/>
      <c r="J98" s="394"/>
    </row>
    <row r="99" spans="1:10" s="404" customFormat="1" ht="12" customHeight="1">
      <c r="B99" s="409" t="s">
        <v>18</v>
      </c>
      <c r="C99" s="407"/>
      <c r="D99" s="411" t="s">
        <v>37</v>
      </c>
      <c r="E99" s="412">
        <v>147.30000000000001</v>
      </c>
      <c r="F99" s="412">
        <v>144</v>
      </c>
      <c r="G99" s="412">
        <v>40.700000000000003</v>
      </c>
      <c r="H99" s="412">
        <v>37.6</v>
      </c>
      <c r="I99" s="394"/>
      <c r="J99" s="394"/>
    </row>
    <row r="100" spans="1:10" s="404" customFormat="1" ht="12" customHeight="1">
      <c r="B100" s="409"/>
      <c r="C100" s="407"/>
      <c r="D100" s="411" t="s">
        <v>157</v>
      </c>
      <c r="E100" s="412">
        <v>154.30000000000001</v>
      </c>
      <c r="F100" s="412">
        <v>151.5</v>
      </c>
      <c r="G100" s="412">
        <v>46.6</v>
      </c>
      <c r="H100" s="412">
        <v>43.3</v>
      </c>
      <c r="I100" s="394"/>
      <c r="J100" s="394"/>
    </row>
    <row r="101" spans="1:10" s="404" customFormat="1" ht="12" customHeight="1">
      <c r="B101" s="409"/>
      <c r="C101" s="407" t="s">
        <v>54</v>
      </c>
      <c r="D101" s="411" t="s">
        <v>158</v>
      </c>
      <c r="E101" s="412">
        <v>162</v>
      </c>
      <c r="F101" s="412">
        <v>158.4</v>
      </c>
      <c r="G101" s="412">
        <v>50.8</v>
      </c>
      <c r="H101" s="412">
        <v>48</v>
      </c>
      <c r="I101" s="394"/>
      <c r="J101" s="394"/>
    </row>
    <row r="102" spans="1:10" s="404" customFormat="1" ht="12" customHeight="1">
      <c r="B102" s="409"/>
      <c r="C102" s="407"/>
      <c r="D102" s="411" t="s">
        <v>159</v>
      </c>
      <c r="E102" s="412">
        <v>166.5</v>
      </c>
      <c r="F102" s="412">
        <v>164.4</v>
      </c>
      <c r="G102" s="412">
        <v>55.7</v>
      </c>
      <c r="H102" s="412">
        <v>54.3</v>
      </c>
      <c r="I102" s="394"/>
      <c r="J102" s="394"/>
    </row>
    <row r="103" spans="1:10" s="404" customFormat="1" ht="12" customHeight="1">
      <c r="B103" s="409"/>
      <c r="C103" s="407"/>
      <c r="D103" s="411" t="s">
        <v>160</v>
      </c>
      <c r="E103" s="412">
        <v>169.6</v>
      </c>
      <c r="F103" s="412">
        <v>168.1</v>
      </c>
      <c r="G103" s="412">
        <v>62</v>
      </c>
      <c r="H103" s="412">
        <v>59.1</v>
      </c>
      <c r="I103" s="394"/>
      <c r="J103" s="394"/>
    </row>
    <row r="104" spans="1:10" s="404" customFormat="1" ht="12" customHeight="1">
      <c r="A104" s="413"/>
      <c r="B104" s="409"/>
      <c r="C104" s="407" t="s">
        <v>55</v>
      </c>
      <c r="D104" s="411" t="s">
        <v>161</v>
      </c>
      <c r="E104" s="412">
        <v>170.8</v>
      </c>
      <c r="F104" s="412">
        <v>170.1</v>
      </c>
      <c r="G104" s="412">
        <v>63.7</v>
      </c>
      <c r="H104" s="412">
        <v>60.6</v>
      </c>
      <c r="I104" s="394"/>
      <c r="J104" s="394"/>
    </row>
    <row r="105" spans="1:10" s="404" customFormat="1" ht="12" customHeight="1">
      <c r="A105" s="414"/>
      <c r="B105" s="409"/>
      <c r="C105" s="407"/>
      <c r="D105" s="411" t="s">
        <v>162</v>
      </c>
      <c r="E105" s="412">
        <v>171.6</v>
      </c>
      <c r="F105" s="412">
        <v>170.9</v>
      </c>
      <c r="G105" s="412">
        <v>65.2</v>
      </c>
      <c r="H105" s="412">
        <v>62.3</v>
      </c>
      <c r="I105" s="394"/>
      <c r="J105" s="394"/>
    </row>
    <row r="106" spans="1:10" s="404" customFormat="1" ht="12" customHeight="1">
      <c r="A106" s="414"/>
      <c r="B106" s="409"/>
      <c r="C106" s="407"/>
      <c r="D106" s="415" t="s">
        <v>51</v>
      </c>
      <c r="E106" s="410" t="s">
        <v>291</v>
      </c>
      <c r="F106" s="410" t="s">
        <v>293</v>
      </c>
      <c r="G106" s="410" t="s">
        <v>294</v>
      </c>
      <c r="H106" s="410" t="s">
        <v>295</v>
      </c>
      <c r="I106" s="394"/>
      <c r="J106" s="394"/>
    </row>
    <row r="107" spans="1:10" s="404" customFormat="1" ht="12" customHeight="1">
      <c r="B107" s="409"/>
      <c r="C107" s="407" t="s">
        <v>52</v>
      </c>
      <c r="D107" s="411" t="s">
        <v>154</v>
      </c>
      <c r="E107" s="412">
        <v>110.7</v>
      </c>
      <c r="F107" s="412">
        <v>110.4</v>
      </c>
      <c r="G107" s="412">
        <v>19.2</v>
      </c>
      <c r="H107" s="412">
        <v>18.899999999999999</v>
      </c>
      <c r="I107" s="394"/>
      <c r="J107" s="394"/>
    </row>
    <row r="108" spans="1:10" s="404" customFormat="1" ht="12" customHeight="1">
      <c r="B108" s="409"/>
      <c r="C108" s="407"/>
      <c r="D108" s="411" t="s">
        <v>155</v>
      </c>
      <c r="E108" s="412">
        <v>116.5</v>
      </c>
      <c r="F108" s="412">
        <v>115.7</v>
      </c>
      <c r="G108" s="412">
        <v>21.4</v>
      </c>
      <c r="H108" s="412">
        <v>21</v>
      </c>
      <c r="I108" s="394"/>
      <c r="J108" s="394"/>
    </row>
    <row r="109" spans="1:10" s="404" customFormat="1" ht="12" customHeight="1">
      <c r="B109" s="409"/>
      <c r="C109" s="407"/>
      <c r="D109" s="411" t="s">
        <v>33</v>
      </c>
      <c r="E109" s="412">
        <v>122.3</v>
      </c>
      <c r="F109" s="412">
        <v>121.4</v>
      </c>
      <c r="G109" s="412">
        <v>24.4</v>
      </c>
      <c r="H109" s="412">
        <v>23.3</v>
      </c>
      <c r="I109" s="394"/>
      <c r="J109" s="394"/>
    </row>
    <row r="110" spans="1:10" s="404" customFormat="1" ht="12" customHeight="1">
      <c r="B110" s="409"/>
      <c r="C110" s="407" t="s">
        <v>53</v>
      </c>
      <c r="D110" s="411" t="s">
        <v>34</v>
      </c>
      <c r="E110" s="412">
        <v>129</v>
      </c>
      <c r="F110" s="412">
        <v>127.1</v>
      </c>
      <c r="G110" s="412">
        <v>28.4</v>
      </c>
      <c r="H110" s="412">
        <v>26.3</v>
      </c>
      <c r="I110" s="394"/>
      <c r="J110" s="394"/>
    </row>
    <row r="111" spans="1:10" s="404" customFormat="1" ht="12" customHeight="1">
      <c r="B111" s="409"/>
      <c r="C111" s="407"/>
      <c r="D111" s="411" t="s">
        <v>35</v>
      </c>
      <c r="E111" s="412">
        <v>134.69999999999999</v>
      </c>
      <c r="F111" s="412">
        <v>132.5</v>
      </c>
      <c r="G111" s="412">
        <v>31.2</v>
      </c>
      <c r="H111" s="412">
        <v>29.6</v>
      </c>
      <c r="I111" s="394"/>
      <c r="J111" s="394"/>
    </row>
    <row r="112" spans="1:10" s="404" customFormat="1" ht="12" customHeight="1">
      <c r="B112" s="409"/>
      <c r="C112" s="407"/>
      <c r="D112" s="411" t="s">
        <v>36</v>
      </c>
      <c r="E112" s="412">
        <v>142</v>
      </c>
      <c r="F112" s="412">
        <v>139.4</v>
      </c>
      <c r="G112" s="412">
        <v>35.700000000000003</v>
      </c>
      <c r="H112" s="412">
        <v>33.4</v>
      </c>
      <c r="I112" s="394"/>
      <c r="J112" s="394"/>
    </row>
    <row r="113" spans="2:10" s="404" customFormat="1" ht="12" customHeight="1">
      <c r="B113" s="409" t="s">
        <v>26</v>
      </c>
      <c r="C113" s="407"/>
      <c r="D113" s="411" t="s">
        <v>37</v>
      </c>
      <c r="E113" s="412">
        <v>148.30000000000001</v>
      </c>
      <c r="F113" s="412">
        <v>146.9</v>
      </c>
      <c r="G113" s="412">
        <v>40.9</v>
      </c>
      <c r="H113" s="412">
        <v>39.299999999999997</v>
      </c>
      <c r="I113" s="394"/>
      <c r="J113" s="394"/>
    </row>
    <row r="114" spans="2:10" s="404" customFormat="1" ht="12" customHeight="1">
      <c r="B114" s="407"/>
      <c r="C114" s="407"/>
      <c r="D114" s="411" t="s">
        <v>157</v>
      </c>
      <c r="E114" s="412">
        <v>153.4</v>
      </c>
      <c r="F114" s="412">
        <v>151.69999999999999</v>
      </c>
      <c r="G114" s="412">
        <v>45.3</v>
      </c>
      <c r="H114" s="412">
        <v>43.8</v>
      </c>
      <c r="I114" s="394"/>
      <c r="J114" s="394"/>
    </row>
    <row r="115" spans="2:10" s="404" customFormat="1" ht="12" customHeight="1">
      <c r="B115" s="407"/>
      <c r="C115" s="407" t="s">
        <v>54</v>
      </c>
      <c r="D115" s="411" t="s">
        <v>158</v>
      </c>
      <c r="E115" s="412">
        <v>155.9</v>
      </c>
      <c r="F115" s="412">
        <v>155.30000000000001</v>
      </c>
      <c r="G115" s="412">
        <v>48.8</v>
      </c>
      <c r="H115" s="412">
        <v>48.1</v>
      </c>
      <c r="I115" s="394"/>
      <c r="J115" s="394"/>
    </row>
    <row r="116" spans="2:10" s="404" customFormat="1" ht="12" customHeight="1">
      <c r="B116" s="407"/>
      <c r="C116" s="407"/>
      <c r="D116" s="411" t="s">
        <v>159</v>
      </c>
      <c r="E116" s="412">
        <v>157</v>
      </c>
      <c r="F116" s="412">
        <v>156.69999999999999</v>
      </c>
      <c r="G116" s="412">
        <v>51.3</v>
      </c>
      <c r="H116" s="412">
        <v>50.7</v>
      </c>
      <c r="I116" s="394"/>
      <c r="J116" s="394"/>
    </row>
    <row r="117" spans="2:10" s="404" customFormat="1" ht="12" customHeight="1">
      <c r="B117" s="407"/>
      <c r="C117" s="407"/>
      <c r="D117" s="411" t="s">
        <v>160</v>
      </c>
      <c r="E117" s="412">
        <v>157.6</v>
      </c>
      <c r="F117" s="412">
        <v>157.1</v>
      </c>
      <c r="G117" s="412">
        <v>53.4</v>
      </c>
      <c r="H117" s="412">
        <v>53.1</v>
      </c>
      <c r="I117" s="394"/>
      <c r="J117" s="394"/>
    </row>
    <row r="118" spans="2:10" s="404" customFormat="1" ht="12" customHeight="1">
      <c r="B118" s="407"/>
      <c r="C118" s="407" t="s">
        <v>55</v>
      </c>
      <c r="D118" s="411" t="s">
        <v>161</v>
      </c>
      <c r="E118" s="412">
        <v>158.1</v>
      </c>
      <c r="F118" s="412">
        <v>157.4</v>
      </c>
      <c r="G118" s="412">
        <v>54.1</v>
      </c>
      <c r="H118" s="412">
        <v>53.3</v>
      </c>
      <c r="I118" s="394"/>
      <c r="J118" s="394"/>
    </row>
    <row r="119" spans="2:10" s="404" customFormat="1" ht="12" customHeight="1">
      <c r="B119" s="407"/>
      <c r="C119" s="407"/>
      <c r="D119" s="411" t="s">
        <v>162</v>
      </c>
      <c r="E119" s="412">
        <v>158.80000000000001</v>
      </c>
      <c r="F119" s="412">
        <v>158</v>
      </c>
      <c r="G119" s="412">
        <v>54.6</v>
      </c>
      <c r="H119" s="412">
        <v>53.6</v>
      </c>
      <c r="I119" s="394"/>
      <c r="J119" s="394"/>
    </row>
    <row r="120" spans="2:10" s="404" customFormat="1"/>
  </sheetData>
  <phoneticPr fontId="3"/>
  <printOptions horizontalCentered="1"/>
  <pageMargins left="0.51181102362204722" right="0.39370078740157483" top="0.78740157480314965" bottom="0.78740157480314965" header="0.51181102362204722" footer="0.31496062992125984"/>
  <pageSetup paperSize="9" scale="69" orientation="portrait" r:id="rId1"/>
  <headerFooter alignWithMargins="0">
    <oddFooter>&amp;C&amp;14- ５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1.625" style="42" customWidth="1"/>
    <col min="2" max="2" width="6.625" style="42" customWidth="1"/>
    <col min="3" max="3" width="9.625" style="42" customWidth="1"/>
    <col min="4" max="6" width="8.625" style="42" customWidth="1"/>
    <col min="7" max="7" width="8.625" style="98" customWidth="1"/>
    <col min="8" max="13" width="8.625" style="42" customWidth="1"/>
    <col min="14" max="14" width="2.5" style="42" customWidth="1"/>
    <col min="15" max="16384" width="9" style="42"/>
  </cols>
  <sheetData>
    <row r="1" spans="2:13" ht="17.25">
      <c r="B1" s="72" t="s">
        <v>296</v>
      </c>
      <c r="C1" s="73"/>
      <c r="D1" s="73"/>
      <c r="E1" s="73"/>
      <c r="F1" s="73"/>
      <c r="G1" s="74"/>
      <c r="H1" s="73"/>
      <c r="I1" s="73"/>
      <c r="J1" s="73"/>
      <c r="K1" s="73"/>
      <c r="L1" s="73"/>
      <c r="M1" s="73"/>
    </row>
    <row r="2" spans="2:13" ht="39.950000000000003" customHeight="1" thickBot="1">
      <c r="B2" s="73"/>
      <c r="C2" s="73"/>
      <c r="D2" s="73"/>
      <c r="E2" s="73"/>
      <c r="F2" s="73"/>
      <c r="G2" s="74"/>
      <c r="H2" s="73"/>
      <c r="I2" s="73"/>
      <c r="J2" s="73"/>
      <c r="K2" s="73"/>
      <c r="L2" s="73"/>
      <c r="M2" s="73"/>
    </row>
    <row r="3" spans="2:13" ht="24.95" customHeight="1">
      <c r="B3" s="45"/>
      <c r="C3" s="46"/>
      <c r="D3" s="47"/>
      <c r="E3" s="48" t="s">
        <v>59</v>
      </c>
      <c r="F3" s="48"/>
      <c r="G3" s="75"/>
      <c r="H3" s="48" t="s">
        <v>60</v>
      </c>
      <c r="I3" s="48"/>
      <c r="J3" s="76"/>
      <c r="K3" s="48" t="s">
        <v>61</v>
      </c>
      <c r="L3" s="48"/>
      <c r="M3" s="77"/>
    </row>
    <row r="4" spans="2:13" ht="46.5" customHeight="1" thickBot="1">
      <c r="B4" s="49" t="s">
        <v>50</v>
      </c>
      <c r="C4" s="50"/>
      <c r="D4" s="51" t="s">
        <v>51</v>
      </c>
      <c r="E4" s="78" t="s">
        <v>62</v>
      </c>
      <c r="F4" s="78" t="s">
        <v>82</v>
      </c>
      <c r="G4" s="79" t="s">
        <v>63</v>
      </c>
      <c r="H4" s="78" t="s">
        <v>62</v>
      </c>
      <c r="I4" s="78" t="s">
        <v>64</v>
      </c>
      <c r="J4" s="79" t="s">
        <v>275</v>
      </c>
      <c r="K4" s="78" t="s">
        <v>62</v>
      </c>
      <c r="L4" s="78" t="s">
        <v>65</v>
      </c>
      <c r="M4" s="81" t="s">
        <v>63</v>
      </c>
    </row>
    <row r="5" spans="2:13" ht="30" customHeight="1" thickTop="1">
      <c r="B5" s="52"/>
      <c r="C5" s="53" t="s">
        <v>52</v>
      </c>
      <c r="D5" s="82" t="s">
        <v>66</v>
      </c>
      <c r="E5" s="83">
        <v>444</v>
      </c>
      <c r="F5" s="54">
        <v>111.1</v>
      </c>
      <c r="G5" s="84">
        <v>0</v>
      </c>
      <c r="H5" s="83">
        <v>444</v>
      </c>
      <c r="I5" s="54">
        <v>19.399999999999999</v>
      </c>
      <c r="J5" s="84">
        <v>0</v>
      </c>
      <c r="K5" s="83">
        <v>329</v>
      </c>
      <c r="L5" s="54">
        <v>62.3</v>
      </c>
      <c r="M5" s="85">
        <v>0</v>
      </c>
    </row>
    <row r="6" spans="2:13" ht="30" customHeight="1">
      <c r="B6" s="52"/>
      <c r="C6" s="55"/>
      <c r="D6" s="86" t="s">
        <v>67</v>
      </c>
      <c r="E6" s="87">
        <v>447</v>
      </c>
      <c r="F6" s="56">
        <v>117.3</v>
      </c>
      <c r="G6" s="88">
        <f t="shared" ref="G6:G17" si="0">F6-F5</f>
        <v>6.2000000000000028</v>
      </c>
      <c r="H6" s="87">
        <v>447</v>
      </c>
      <c r="I6" s="56">
        <v>22.1</v>
      </c>
      <c r="J6" s="88">
        <f t="shared" ref="J6:J17" si="1">I6-I5</f>
        <v>2.7000000000000028</v>
      </c>
      <c r="K6" s="87">
        <v>447</v>
      </c>
      <c r="L6" s="56">
        <v>65.2</v>
      </c>
      <c r="M6" s="89">
        <f t="shared" ref="M6:M17" si="2">L6-L5</f>
        <v>2.9000000000000057</v>
      </c>
    </row>
    <row r="7" spans="2:13" ht="30" customHeight="1">
      <c r="B7" s="52"/>
      <c r="C7" s="55"/>
      <c r="D7" s="86" t="s">
        <v>68</v>
      </c>
      <c r="E7" s="87">
        <v>444</v>
      </c>
      <c r="F7" s="56">
        <v>123.5</v>
      </c>
      <c r="G7" s="88">
        <f t="shared" si="0"/>
        <v>6.2000000000000028</v>
      </c>
      <c r="H7" s="87">
        <v>444</v>
      </c>
      <c r="I7" s="56">
        <v>24.8</v>
      </c>
      <c r="J7" s="88">
        <f t="shared" si="1"/>
        <v>2.6999999999999993</v>
      </c>
      <c r="K7" s="87">
        <v>444</v>
      </c>
      <c r="L7" s="56">
        <v>68.2</v>
      </c>
      <c r="M7" s="89">
        <f t="shared" si="2"/>
        <v>3</v>
      </c>
    </row>
    <row r="8" spans="2:13" ht="30" customHeight="1">
      <c r="B8" s="52"/>
      <c r="C8" s="55" t="s">
        <v>53</v>
      </c>
      <c r="D8" s="86" t="s">
        <v>69</v>
      </c>
      <c r="E8" s="87">
        <v>444</v>
      </c>
      <c r="F8" s="56">
        <v>129.1</v>
      </c>
      <c r="G8" s="88">
        <f t="shared" si="0"/>
        <v>5.5999999999999943</v>
      </c>
      <c r="H8" s="87">
        <v>444</v>
      </c>
      <c r="I8" s="56">
        <v>28.5</v>
      </c>
      <c r="J8" s="88">
        <f t="shared" si="1"/>
        <v>3.6999999999999993</v>
      </c>
      <c r="K8" s="87">
        <v>444</v>
      </c>
      <c r="L8" s="56">
        <v>71</v>
      </c>
      <c r="M8" s="89">
        <f t="shared" si="2"/>
        <v>2.7999999999999972</v>
      </c>
    </row>
    <row r="9" spans="2:13" ht="30" customHeight="1">
      <c r="B9" s="52"/>
      <c r="C9" s="55"/>
      <c r="D9" s="86" t="s">
        <v>70</v>
      </c>
      <c r="E9" s="87">
        <v>446</v>
      </c>
      <c r="F9" s="56">
        <v>134.5</v>
      </c>
      <c r="G9" s="88">
        <f t="shared" si="0"/>
        <v>5.4000000000000057</v>
      </c>
      <c r="H9" s="87">
        <v>446</v>
      </c>
      <c r="I9" s="56">
        <v>31.9</v>
      </c>
      <c r="J9" s="88">
        <f t="shared" si="1"/>
        <v>3.3999999999999986</v>
      </c>
      <c r="K9" s="87">
        <v>446</v>
      </c>
      <c r="L9" s="56">
        <v>73.3</v>
      </c>
      <c r="M9" s="89">
        <f t="shared" si="2"/>
        <v>2.2999999999999972</v>
      </c>
    </row>
    <row r="10" spans="2:13" ht="30" customHeight="1">
      <c r="B10" s="52"/>
      <c r="C10" s="55"/>
      <c r="D10" s="86" t="s">
        <v>71</v>
      </c>
      <c r="E10" s="87">
        <v>447</v>
      </c>
      <c r="F10" s="56">
        <v>139.69999999999999</v>
      </c>
      <c r="G10" s="88">
        <f t="shared" si="0"/>
        <v>5.1999999999999886</v>
      </c>
      <c r="H10" s="87">
        <v>447</v>
      </c>
      <c r="I10" s="56">
        <v>35.1</v>
      </c>
      <c r="J10" s="88">
        <f t="shared" si="1"/>
        <v>3.2000000000000028</v>
      </c>
      <c r="K10" s="87">
        <v>447</v>
      </c>
      <c r="L10" s="56">
        <v>75.400000000000006</v>
      </c>
      <c r="M10" s="89">
        <f t="shared" si="2"/>
        <v>2.1000000000000085</v>
      </c>
    </row>
    <row r="11" spans="2:13" ht="30" customHeight="1">
      <c r="B11" s="52" t="s">
        <v>18</v>
      </c>
      <c r="C11" s="53"/>
      <c r="D11" s="82" t="s">
        <v>72</v>
      </c>
      <c r="E11" s="83">
        <v>450</v>
      </c>
      <c r="F11" s="54">
        <v>147.30000000000001</v>
      </c>
      <c r="G11" s="84">
        <f t="shared" si="0"/>
        <v>7.6000000000000227</v>
      </c>
      <c r="H11" s="83">
        <v>450</v>
      </c>
      <c r="I11" s="54">
        <v>40.700000000000003</v>
      </c>
      <c r="J11" s="84">
        <f t="shared" si="1"/>
        <v>5.6000000000000014</v>
      </c>
      <c r="K11" s="83">
        <v>450</v>
      </c>
      <c r="L11" s="54">
        <v>78.900000000000006</v>
      </c>
      <c r="M11" s="85">
        <f t="shared" si="2"/>
        <v>3.5</v>
      </c>
    </row>
    <row r="12" spans="2:13" ht="30" customHeight="1">
      <c r="B12" s="52"/>
      <c r="C12" s="55"/>
      <c r="D12" s="86" t="s">
        <v>73</v>
      </c>
      <c r="E12" s="87">
        <v>733</v>
      </c>
      <c r="F12" s="56">
        <v>154.30000000000001</v>
      </c>
      <c r="G12" s="88">
        <f t="shared" si="0"/>
        <v>7</v>
      </c>
      <c r="H12" s="87">
        <v>733</v>
      </c>
      <c r="I12" s="56">
        <v>46.6</v>
      </c>
      <c r="J12" s="88">
        <f t="shared" si="1"/>
        <v>5.8999999999999986</v>
      </c>
      <c r="K12" s="87">
        <v>733</v>
      </c>
      <c r="L12" s="56">
        <v>82.6</v>
      </c>
      <c r="M12" s="89">
        <f t="shared" si="2"/>
        <v>3.6999999999999886</v>
      </c>
    </row>
    <row r="13" spans="2:13" ht="30" customHeight="1">
      <c r="B13" s="52"/>
      <c r="C13" s="55" t="s">
        <v>54</v>
      </c>
      <c r="D13" s="86" t="s">
        <v>74</v>
      </c>
      <c r="E13" s="87">
        <v>715</v>
      </c>
      <c r="F13" s="56">
        <v>162</v>
      </c>
      <c r="G13" s="88">
        <f t="shared" si="0"/>
        <v>7.6999999999999886</v>
      </c>
      <c r="H13" s="87">
        <v>715</v>
      </c>
      <c r="I13" s="56">
        <v>50.8</v>
      </c>
      <c r="J13" s="88">
        <f t="shared" si="1"/>
        <v>4.1999999999999957</v>
      </c>
      <c r="K13" s="87">
        <v>715</v>
      </c>
      <c r="L13" s="56">
        <v>86.3</v>
      </c>
      <c r="M13" s="89">
        <f t="shared" si="2"/>
        <v>3.7000000000000028</v>
      </c>
    </row>
    <row r="14" spans="2:13" ht="30" customHeight="1">
      <c r="B14" s="52"/>
      <c r="C14" s="53"/>
      <c r="D14" s="82" t="s">
        <v>75</v>
      </c>
      <c r="E14" s="83">
        <v>735</v>
      </c>
      <c r="F14" s="54">
        <v>166.5</v>
      </c>
      <c r="G14" s="84">
        <f t="shared" si="0"/>
        <v>4.5</v>
      </c>
      <c r="H14" s="83">
        <v>735</v>
      </c>
      <c r="I14" s="54">
        <v>55.7</v>
      </c>
      <c r="J14" s="84">
        <f t="shared" si="1"/>
        <v>4.9000000000000057</v>
      </c>
      <c r="K14" s="83">
        <v>735</v>
      </c>
      <c r="L14" s="54">
        <v>89.1</v>
      </c>
      <c r="M14" s="85">
        <f t="shared" si="2"/>
        <v>2.7999999999999972</v>
      </c>
    </row>
    <row r="15" spans="2:13" ht="30" customHeight="1">
      <c r="B15" s="52"/>
      <c r="C15" s="55"/>
      <c r="D15" s="86" t="s">
        <v>76</v>
      </c>
      <c r="E15" s="87">
        <v>390</v>
      </c>
      <c r="F15" s="56">
        <v>169.6</v>
      </c>
      <c r="G15" s="88">
        <f t="shared" si="0"/>
        <v>3.0999999999999943</v>
      </c>
      <c r="H15" s="87">
        <v>390</v>
      </c>
      <c r="I15" s="56">
        <v>62</v>
      </c>
      <c r="J15" s="88">
        <f t="shared" si="1"/>
        <v>6.2999999999999972</v>
      </c>
      <c r="K15" s="87">
        <v>390</v>
      </c>
      <c r="L15" s="56">
        <v>91.2</v>
      </c>
      <c r="M15" s="89">
        <f t="shared" si="2"/>
        <v>2.1000000000000085</v>
      </c>
    </row>
    <row r="16" spans="2:13" ht="30" customHeight="1">
      <c r="B16" s="52"/>
      <c r="C16" s="55" t="s">
        <v>55</v>
      </c>
      <c r="D16" s="86" t="s">
        <v>77</v>
      </c>
      <c r="E16" s="87">
        <v>390</v>
      </c>
      <c r="F16" s="56">
        <v>170.8</v>
      </c>
      <c r="G16" s="88">
        <f t="shared" si="0"/>
        <v>1.2000000000000171</v>
      </c>
      <c r="H16" s="87">
        <v>390</v>
      </c>
      <c r="I16" s="56">
        <v>63.7</v>
      </c>
      <c r="J16" s="88">
        <f t="shared" si="1"/>
        <v>1.7000000000000028</v>
      </c>
      <c r="K16" s="87">
        <v>390</v>
      </c>
      <c r="L16" s="56">
        <v>92.1</v>
      </c>
      <c r="M16" s="89">
        <f t="shared" si="2"/>
        <v>0.89999999999999147</v>
      </c>
    </row>
    <row r="17" spans="2:13" ht="30" customHeight="1" thickBot="1">
      <c r="B17" s="57"/>
      <c r="C17" s="58"/>
      <c r="D17" s="90" t="s">
        <v>78</v>
      </c>
      <c r="E17" s="91">
        <v>390</v>
      </c>
      <c r="F17" s="59">
        <v>171.6</v>
      </c>
      <c r="G17" s="92">
        <f t="shared" si="0"/>
        <v>0.79999999999998295</v>
      </c>
      <c r="H17" s="91">
        <v>390</v>
      </c>
      <c r="I17" s="59">
        <v>65.2</v>
      </c>
      <c r="J17" s="92">
        <f t="shared" si="1"/>
        <v>1.5</v>
      </c>
      <c r="K17" s="91">
        <v>390</v>
      </c>
      <c r="L17" s="59">
        <v>92.3</v>
      </c>
      <c r="M17" s="93">
        <f t="shared" si="2"/>
        <v>0.20000000000000284</v>
      </c>
    </row>
    <row r="18" spans="2:13" ht="30" customHeight="1" thickTop="1">
      <c r="B18" s="52"/>
      <c r="C18" s="53" t="s">
        <v>52</v>
      </c>
      <c r="D18" s="82" t="s">
        <v>66</v>
      </c>
      <c r="E18" s="83">
        <v>444</v>
      </c>
      <c r="F18" s="54">
        <v>110.7</v>
      </c>
      <c r="G18" s="84">
        <v>0</v>
      </c>
      <c r="H18" s="83">
        <v>444</v>
      </c>
      <c r="I18" s="54">
        <v>19.2</v>
      </c>
      <c r="J18" s="84">
        <v>0</v>
      </c>
      <c r="K18" s="83">
        <v>332</v>
      </c>
      <c r="L18" s="54">
        <v>62.1</v>
      </c>
      <c r="M18" s="85">
        <v>0</v>
      </c>
    </row>
    <row r="19" spans="2:13" ht="30" customHeight="1">
      <c r="B19" s="52"/>
      <c r="C19" s="55"/>
      <c r="D19" s="86" t="s">
        <v>67</v>
      </c>
      <c r="E19" s="87">
        <v>443</v>
      </c>
      <c r="F19" s="56">
        <v>116.5</v>
      </c>
      <c r="G19" s="88">
        <f t="shared" ref="G19:G30" si="3">F19-F18</f>
        <v>5.7999999999999972</v>
      </c>
      <c r="H19" s="87">
        <v>443</v>
      </c>
      <c r="I19" s="56">
        <v>21.4</v>
      </c>
      <c r="J19" s="88">
        <f t="shared" ref="J19:J30" si="4">I19-I18</f>
        <v>2.1999999999999993</v>
      </c>
      <c r="K19" s="87">
        <v>443</v>
      </c>
      <c r="L19" s="56">
        <v>64.900000000000006</v>
      </c>
      <c r="M19" s="89">
        <f t="shared" ref="M19:M30" si="5">L19-L18</f>
        <v>2.8000000000000043</v>
      </c>
    </row>
    <row r="20" spans="2:13" ht="30" customHeight="1">
      <c r="B20" s="52"/>
      <c r="C20" s="55"/>
      <c r="D20" s="86" t="s">
        <v>68</v>
      </c>
      <c r="E20" s="87">
        <v>438</v>
      </c>
      <c r="F20" s="56">
        <v>122.3</v>
      </c>
      <c r="G20" s="88">
        <f t="shared" si="3"/>
        <v>5.7999999999999972</v>
      </c>
      <c r="H20" s="87">
        <v>438</v>
      </c>
      <c r="I20" s="56">
        <v>24.4</v>
      </c>
      <c r="J20" s="88">
        <f t="shared" si="4"/>
        <v>3</v>
      </c>
      <c r="K20" s="87">
        <v>438</v>
      </c>
      <c r="L20" s="56">
        <v>67.8</v>
      </c>
      <c r="M20" s="89">
        <f t="shared" si="5"/>
        <v>2.8999999999999915</v>
      </c>
    </row>
    <row r="21" spans="2:13" ht="30" customHeight="1">
      <c r="B21" s="52"/>
      <c r="C21" s="55" t="s">
        <v>53</v>
      </c>
      <c r="D21" s="86" t="s">
        <v>69</v>
      </c>
      <c r="E21" s="87">
        <v>443</v>
      </c>
      <c r="F21" s="56">
        <v>129</v>
      </c>
      <c r="G21" s="88">
        <f t="shared" si="3"/>
        <v>6.7000000000000028</v>
      </c>
      <c r="H21" s="87">
        <v>443</v>
      </c>
      <c r="I21" s="56">
        <v>28.4</v>
      </c>
      <c r="J21" s="88">
        <f t="shared" si="4"/>
        <v>4</v>
      </c>
      <c r="K21" s="87">
        <v>443</v>
      </c>
      <c r="L21" s="56">
        <v>70.900000000000006</v>
      </c>
      <c r="M21" s="89">
        <f t="shared" si="5"/>
        <v>3.1000000000000085</v>
      </c>
    </row>
    <row r="22" spans="2:13" ht="30" customHeight="1">
      <c r="B22" s="52"/>
      <c r="C22" s="55"/>
      <c r="D22" s="86" t="s">
        <v>70</v>
      </c>
      <c r="E22" s="87">
        <v>435</v>
      </c>
      <c r="F22" s="56">
        <v>134.69999999999999</v>
      </c>
      <c r="G22" s="88">
        <f t="shared" si="3"/>
        <v>5.6999999999999886</v>
      </c>
      <c r="H22" s="87">
        <v>435</v>
      </c>
      <c r="I22" s="56">
        <v>31.2</v>
      </c>
      <c r="J22" s="88">
        <f t="shared" si="4"/>
        <v>2.8000000000000007</v>
      </c>
      <c r="K22" s="87">
        <v>435</v>
      </c>
      <c r="L22" s="56">
        <v>73.599999999999994</v>
      </c>
      <c r="M22" s="89">
        <f t="shared" si="5"/>
        <v>2.6999999999999886</v>
      </c>
    </row>
    <row r="23" spans="2:13" ht="30" customHeight="1">
      <c r="B23" s="52"/>
      <c r="C23" s="55"/>
      <c r="D23" s="86" t="s">
        <v>71</v>
      </c>
      <c r="E23" s="87">
        <v>441</v>
      </c>
      <c r="F23" s="56">
        <v>142</v>
      </c>
      <c r="G23" s="88">
        <f t="shared" si="3"/>
        <v>7.3000000000000114</v>
      </c>
      <c r="H23" s="87">
        <v>441</v>
      </c>
      <c r="I23" s="56">
        <v>35.700000000000003</v>
      </c>
      <c r="J23" s="88">
        <f t="shared" si="4"/>
        <v>4.5000000000000036</v>
      </c>
      <c r="K23" s="87">
        <v>441</v>
      </c>
      <c r="L23" s="56">
        <v>77</v>
      </c>
      <c r="M23" s="89">
        <f t="shared" si="5"/>
        <v>3.4000000000000057</v>
      </c>
    </row>
    <row r="24" spans="2:13" ht="30" customHeight="1">
      <c r="B24" s="52" t="s">
        <v>26</v>
      </c>
      <c r="C24" s="53"/>
      <c r="D24" s="82" t="s">
        <v>72</v>
      </c>
      <c r="E24" s="83">
        <v>443</v>
      </c>
      <c r="F24" s="54">
        <v>148.30000000000001</v>
      </c>
      <c r="G24" s="84">
        <f t="shared" si="3"/>
        <v>6.3000000000000114</v>
      </c>
      <c r="H24" s="83">
        <v>443</v>
      </c>
      <c r="I24" s="54">
        <v>40.9</v>
      </c>
      <c r="J24" s="84">
        <f t="shared" si="4"/>
        <v>5.1999999999999957</v>
      </c>
      <c r="K24" s="83">
        <v>443</v>
      </c>
      <c r="L24" s="54">
        <v>80.3</v>
      </c>
      <c r="M24" s="85">
        <f t="shared" si="5"/>
        <v>3.2999999999999972</v>
      </c>
    </row>
    <row r="25" spans="2:13" ht="30" customHeight="1">
      <c r="B25" s="60"/>
      <c r="C25" s="55"/>
      <c r="D25" s="86" t="s">
        <v>73</v>
      </c>
      <c r="E25" s="87">
        <v>707</v>
      </c>
      <c r="F25" s="56">
        <v>153.4</v>
      </c>
      <c r="G25" s="88">
        <f t="shared" si="3"/>
        <v>5.0999999999999943</v>
      </c>
      <c r="H25" s="87">
        <v>707</v>
      </c>
      <c r="I25" s="56">
        <v>45.3</v>
      </c>
      <c r="J25" s="88">
        <f t="shared" si="4"/>
        <v>4.3999999999999986</v>
      </c>
      <c r="K25" s="87">
        <v>707</v>
      </c>
      <c r="L25" s="56">
        <v>83.3</v>
      </c>
      <c r="M25" s="89">
        <f t="shared" si="5"/>
        <v>3</v>
      </c>
    </row>
    <row r="26" spans="2:13" ht="30" customHeight="1">
      <c r="B26" s="60"/>
      <c r="C26" s="55" t="s">
        <v>54</v>
      </c>
      <c r="D26" s="86" t="s">
        <v>74</v>
      </c>
      <c r="E26" s="87">
        <v>713</v>
      </c>
      <c r="F26" s="56">
        <v>155.9</v>
      </c>
      <c r="G26" s="88">
        <f t="shared" si="3"/>
        <v>2.5</v>
      </c>
      <c r="H26" s="87">
        <v>713</v>
      </c>
      <c r="I26" s="56">
        <v>48.8</v>
      </c>
      <c r="J26" s="88">
        <f t="shared" si="4"/>
        <v>3.5</v>
      </c>
      <c r="K26" s="87">
        <v>713</v>
      </c>
      <c r="L26" s="56">
        <v>84.7</v>
      </c>
      <c r="M26" s="89">
        <f t="shared" si="5"/>
        <v>1.4000000000000057</v>
      </c>
    </row>
    <row r="27" spans="2:13" ht="30" customHeight="1">
      <c r="B27" s="60"/>
      <c r="C27" s="53"/>
      <c r="D27" s="82" t="s">
        <v>75</v>
      </c>
      <c r="E27" s="83">
        <v>717</v>
      </c>
      <c r="F27" s="54">
        <v>157</v>
      </c>
      <c r="G27" s="84">
        <f t="shared" si="3"/>
        <v>1.0999999999999943</v>
      </c>
      <c r="H27" s="83">
        <v>717</v>
      </c>
      <c r="I27" s="54">
        <v>51.3</v>
      </c>
      <c r="J27" s="84">
        <f t="shared" si="4"/>
        <v>2.5</v>
      </c>
      <c r="K27" s="83">
        <v>717</v>
      </c>
      <c r="L27" s="54">
        <v>85.3</v>
      </c>
      <c r="M27" s="85">
        <f t="shared" si="5"/>
        <v>0.59999999999999432</v>
      </c>
    </row>
    <row r="28" spans="2:13" ht="30" customHeight="1">
      <c r="B28" s="60"/>
      <c r="C28" s="55"/>
      <c r="D28" s="86" t="s">
        <v>76</v>
      </c>
      <c r="E28" s="87">
        <v>385</v>
      </c>
      <c r="F28" s="56">
        <v>157.6</v>
      </c>
      <c r="G28" s="88">
        <f t="shared" si="3"/>
        <v>0.59999999999999432</v>
      </c>
      <c r="H28" s="87">
        <v>385</v>
      </c>
      <c r="I28" s="56">
        <v>53.4</v>
      </c>
      <c r="J28" s="88">
        <f t="shared" si="4"/>
        <v>2.1000000000000014</v>
      </c>
      <c r="K28" s="87">
        <v>385</v>
      </c>
      <c r="L28" s="56">
        <v>86</v>
      </c>
      <c r="M28" s="89">
        <f t="shared" si="5"/>
        <v>0.70000000000000284</v>
      </c>
    </row>
    <row r="29" spans="2:13" ht="30" customHeight="1">
      <c r="B29" s="60"/>
      <c r="C29" s="55" t="s">
        <v>55</v>
      </c>
      <c r="D29" s="86" t="s">
        <v>77</v>
      </c>
      <c r="E29" s="87">
        <v>384</v>
      </c>
      <c r="F29" s="56">
        <v>158.1</v>
      </c>
      <c r="G29" s="88">
        <f t="shared" si="3"/>
        <v>0.5</v>
      </c>
      <c r="H29" s="87">
        <v>384</v>
      </c>
      <c r="I29" s="56">
        <v>54.1</v>
      </c>
      <c r="J29" s="88">
        <f t="shared" si="4"/>
        <v>0.70000000000000284</v>
      </c>
      <c r="K29" s="87">
        <v>384</v>
      </c>
      <c r="L29" s="56">
        <v>86.1</v>
      </c>
      <c r="M29" s="284">
        <f>L29-L28</f>
        <v>9.9999999999994316E-2</v>
      </c>
    </row>
    <row r="30" spans="2:13" ht="30" customHeight="1" thickBot="1">
      <c r="B30" s="61"/>
      <c r="C30" s="62"/>
      <c r="D30" s="94" t="s">
        <v>78</v>
      </c>
      <c r="E30" s="95">
        <v>380</v>
      </c>
      <c r="F30" s="63">
        <v>158.80000000000001</v>
      </c>
      <c r="G30" s="96">
        <f t="shared" si="3"/>
        <v>0.70000000000001705</v>
      </c>
      <c r="H30" s="95">
        <v>380</v>
      </c>
      <c r="I30" s="63">
        <v>54.6</v>
      </c>
      <c r="J30" s="96">
        <f t="shared" si="4"/>
        <v>0.5</v>
      </c>
      <c r="K30" s="95">
        <v>380</v>
      </c>
      <c r="L30" s="63">
        <v>86.3</v>
      </c>
      <c r="M30" s="97">
        <f t="shared" si="5"/>
        <v>0.20000000000000284</v>
      </c>
    </row>
    <row r="31" spans="2:13"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2:13"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2:13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6" spans="2:13" hidden="1">
      <c r="E36" s="42" t="s">
        <v>79</v>
      </c>
      <c r="G36" s="98">
        <f>MAX(G5:G17)</f>
        <v>7.6999999999999886</v>
      </c>
      <c r="J36" s="98">
        <f>MAX(J5:J17)</f>
        <v>6.2999999999999972</v>
      </c>
      <c r="M36" s="98">
        <f>MAX(M5:M17)</f>
        <v>3.7000000000000028</v>
      </c>
    </row>
    <row r="37" spans="2:13" hidden="1">
      <c r="E37" s="42" t="s">
        <v>80</v>
      </c>
      <c r="G37" s="98">
        <f>MAX(G18:G30)</f>
        <v>7.3000000000000114</v>
      </c>
      <c r="J37" s="98">
        <f>MAX(J18:J30)</f>
        <v>5.1999999999999957</v>
      </c>
      <c r="M37" s="98">
        <f>MAX(M18:M30)</f>
        <v>3.4000000000000057</v>
      </c>
    </row>
    <row r="38" spans="2:13" hidden="1"/>
    <row r="39" spans="2:13" hidden="1">
      <c r="D39" s="42" t="s">
        <v>81</v>
      </c>
    </row>
    <row r="40" spans="2:13" hidden="1">
      <c r="D40" s="42" t="s">
        <v>66</v>
      </c>
      <c r="F40" s="98">
        <f t="shared" ref="F40:F52" si="6">F5-F18</f>
        <v>0.39999999999999147</v>
      </c>
      <c r="I40" s="98">
        <f t="shared" ref="I40:I52" si="7">I5-I18</f>
        <v>0.19999999999999929</v>
      </c>
      <c r="L40" s="98">
        <f t="shared" ref="L40:L52" si="8">L5-L18</f>
        <v>0.19999999999999574</v>
      </c>
    </row>
    <row r="41" spans="2:13" hidden="1">
      <c r="D41" s="42" t="s">
        <v>67</v>
      </c>
      <c r="F41" s="98">
        <f t="shared" si="6"/>
        <v>0.79999999999999716</v>
      </c>
      <c r="I41" s="98">
        <f t="shared" si="7"/>
        <v>0.70000000000000284</v>
      </c>
      <c r="L41" s="98">
        <f t="shared" si="8"/>
        <v>0.29999999999999716</v>
      </c>
    </row>
    <row r="42" spans="2:13" hidden="1">
      <c r="D42" s="42" t="s">
        <v>68</v>
      </c>
      <c r="F42" s="98">
        <f t="shared" si="6"/>
        <v>1.2000000000000028</v>
      </c>
      <c r="I42" s="98">
        <f t="shared" si="7"/>
        <v>0.40000000000000213</v>
      </c>
      <c r="L42" s="98">
        <f t="shared" si="8"/>
        <v>0.40000000000000568</v>
      </c>
    </row>
    <row r="43" spans="2:13" hidden="1">
      <c r="D43" s="42" t="s">
        <v>69</v>
      </c>
      <c r="F43" s="98">
        <f t="shared" si="6"/>
        <v>9.9999999999994316E-2</v>
      </c>
      <c r="I43" s="98">
        <f t="shared" si="7"/>
        <v>0.10000000000000142</v>
      </c>
      <c r="L43" s="98">
        <f t="shared" si="8"/>
        <v>9.9999999999994316E-2</v>
      </c>
    </row>
    <row r="44" spans="2:13" hidden="1">
      <c r="D44" s="42" t="s">
        <v>70</v>
      </c>
      <c r="F44" s="98">
        <f t="shared" si="6"/>
        <v>-0.19999999999998863</v>
      </c>
      <c r="I44" s="98">
        <f t="shared" si="7"/>
        <v>0.69999999999999929</v>
      </c>
      <c r="L44" s="98">
        <f t="shared" si="8"/>
        <v>-0.29999999999999716</v>
      </c>
    </row>
    <row r="45" spans="2:13" hidden="1">
      <c r="D45" s="42" t="s">
        <v>71</v>
      </c>
      <c r="F45" s="98">
        <f t="shared" si="6"/>
        <v>-2.3000000000000114</v>
      </c>
      <c r="I45" s="98">
        <f t="shared" si="7"/>
        <v>-0.60000000000000142</v>
      </c>
      <c r="L45" s="98">
        <f t="shared" si="8"/>
        <v>-1.5999999999999943</v>
      </c>
    </row>
    <row r="46" spans="2:13" hidden="1">
      <c r="D46" s="42" t="s">
        <v>72</v>
      </c>
      <c r="F46" s="98">
        <f t="shared" si="6"/>
        <v>-1</v>
      </c>
      <c r="I46" s="98">
        <f t="shared" si="7"/>
        <v>-0.19999999999999574</v>
      </c>
      <c r="L46" s="98">
        <f t="shared" si="8"/>
        <v>-1.3999999999999915</v>
      </c>
    </row>
    <row r="47" spans="2:13" hidden="1">
      <c r="D47" s="42" t="s">
        <v>73</v>
      </c>
      <c r="F47" s="98">
        <f t="shared" si="6"/>
        <v>0.90000000000000568</v>
      </c>
      <c r="I47" s="98">
        <f t="shared" si="7"/>
        <v>1.3000000000000043</v>
      </c>
      <c r="L47" s="98">
        <f t="shared" si="8"/>
        <v>-0.70000000000000284</v>
      </c>
    </row>
    <row r="48" spans="2:13" hidden="1">
      <c r="D48" s="42" t="s">
        <v>74</v>
      </c>
      <c r="F48" s="98">
        <f t="shared" si="6"/>
        <v>6.0999999999999943</v>
      </c>
      <c r="I48" s="98">
        <f t="shared" si="7"/>
        <v>2</v>
      </c>
      <c r="L48" s="98">
        <f t="shared" si="8"/>
        <v>1.5999999999999943</v>
      </c>
    </row>
    <row r="49" spans="4:12" hidden="1">
      <c r="D49" s="42" t="s">
        <v>75</v>
      </c>
      <c r="F49" s="98">
        <f t="shared" si="6"/>
        <v>9.5</v>
      </c>
      <c r="I49" s="98">
        <f t="shared" si="7"/>
        <v>4.4000000000000057</v>
      </c>
      <c r="L49" s="98">
        <f t="shared" si="8"/>
        <v>3.7999999999999972</v>
      </c>
    </row>
    <row r="50" spans="4:12" hidden="1">
      <c r="D50" s="42" t="s">
        <v>76</v>
      </c>
      <c r="F50" s="98">
        <f t="shared" si="6"/>
        <v>12</v>
      </c>
      <c r="I50" s="98">
        <f t="shared" si="7"/>
        <v>8.6000000000000014</v>
      </c>
      <c r="L50" s="98">
        <f t="shared" si="8"/>
        <v>5.2000000000000028</v>
      </c>
    </row>
    <row r="51" spans="4:12" hidden="1">
      <c r="D51" s="42" t="s">
        <v>77</v>
      </c>
      <c r="F51" s="98">
        <f t="shared" si="6"/>
        <v>12.700000000000017</v>
      </c>
      <c r="I51" s="98">
        <f t="shared" si="7"/>
        <v>9.6000000000000014</v>
      </c>
      <c r="L51" s="98">
        <f t="shared" si="8"/>
        <v>6</v>
      </c>
    </row>
    <row r="52" spans="4:12" hidden="1">
      <c r="D52" s="42" t="s">
        <v>78</v>
      </c>
      <c r="F52" s="98">
        <f t="shared" si="6"/>
        <v>12.799999999999983</v>
      </c>
      <c r="I52" s="98">
        <f t="shared" si="7"/>
        <v>10.600000000000001</v>
      </c>
      <c r="L52" s="98">
        <f t="shared" si="8"/>
        <v>6</v>
      </c>
    </row>
  </sheetData>
  <phoneticPr fontId="3"/>
  <printOptions horizontalCentered="1" gridLinesSet="0"/>
  <pageMargins left="0.78740157480314965" right="0.78740157480314965" top="0.78740157480314965" bottom="0.39370078740157483" header="0.51181102362204722" footer="0.39370078740157483"/>
  <pageSetup paperSize="9" scale="80" orientation="portrait" r:id="rId1"/>
  <headerFooter alignWithMargins="0">
    <oddFooter>&amp;C&amp;12－ ６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2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3.5" style="42" customWidth="1"/>
    <col min="2" max="2" width="4.625" style="42" customWidth="1"/>
    <col min="3" max="3" width="10" style="42" bestFit="1" customWidth="1"/>
    <col min="4" max="4" width="8" style="42" bestFit="1" customWidth="1"/>
    <col min="5" max="5" width="8.625" style="42" customWidth="1"/>
    <col min="6" max="6" width="5.625" style="116" customWidth="1"/>
    <col min="7" max="7" width="8.625" style="42" customWidth="1"/>
    <col min="8" max="8" width="6.625" style="42" customWidth="1"/>
    <col min="9" max="9" width="8.625" style="42" customWidth="1"/>
    <col min="10" max="10" width="5.625" style="116" customWidth="1"/>
    <col min="11" max="11" width="8.625" style="42" customWidth="1"/>
    <col min="12" max="12" width="6.625" style="42" customWidth="1"/>
    <col min="13" max="13" width="8.625" style="42" customWidth="1"/>
    <col min="14" max="14" width="5.625" style="116" customWidth="1"/>
    <col min="15" max="15" width="8.625" style="42" customWidth="1"/>
    <col min="16" max="16" width="6.625" style="42" customWidth="1"/>
    <col min="17" max="17" width="2.625" style="42" customWidth="1"/>
    <col min="18" max="18" width="9" style="42"/>
    <col min="19" max="21" width="9.25" style="42" hidden="1" customWidth="1"/>
    <col min="22" max="16384" width="9" style="42"/>
  </cols>
  <sheetData>
    <row r="1" spans="2:21" ht="17.25">
      <c r="B1" s="72" t="s">
        <v>442</v>
      </c>
      <c r="C1" s="73"/>
      <c r="D1" s="73"/>
      <c r="E1" s="73"/>
      <c r="F1" s="99"/>
      <c r="G1" s="73"/>
      <c r="H1" s="73"/>
      <c r="I1" s="73"/>
      <c r="J1" s="99"/>
      <c r="K1" s="73"/>
      <c r="L1" s="73"/>
      <c r="M1" s="73"/>
      <c r="N1" s="99"/>
      <c r="O1" s="73"/>
      <c r="P1" s="73"/>
      <c r="S1" s="73"/>
      <c r="T1" s="73"/>
      <c r="U1" s="73"/>
    </row>
    <row r="2" spans="2:21" ht="39.950000000000003" customHeight="1" thickBot="1">
      <c r="B2" s="73"/>
      <c r="C2" s="73"/>
      <c r="D2" s="73"/>
      <c r="E2" s="73"/>
      <c r="F2" s="99"/>
      <c r="G2" s="73"/>
      <c r="H2" s="73"/>
      <c r="I2" s="73"/>
      <c r="J2" s="99"/>
      <c r="K2" s="73"/>
      <c r="L2" s="73"/>
      <c r="M2" s="73"/>
      <c r="N2" s="99"/>
      <c r="P2" s="73"/>
      <c r="S2" s="73"/>
      <c r="U2" s="73"/>
    </row>
    <row r="3" spans="2:21" ht="24.95" customHeight="1">
      <c r="B3" s="45"/>
      <c r="C3" s="46"/>
      <c r="D3" s="47"/>
      <c r="E3" s="48" t="s">
        <v>48</v>
      </c>
      <c r="F3" s="100"/>
      <c r="G3" s="48"/>
      <c r="H3" s="76"/>
      <c r="I3" s="48" t="s">
        <v>49</v>
      </c>
      <c r="J3" s="100"/>
      <c r="K3" s="48"/>
      <c r="L3" s="76"/>
      <c r="M3" s="48" t="s">
        <v>83</v>
      </c>
      <c r="N3" s="100"/>
      <c r="O3" s="48"/>
      <c r="P3" s="77"/>
      <c r="S3" s="101" t="s">
        <v>84</v>
      </c>
      <c r="T3" s="101"/>
      <c r="U3" s="101"/>
    </row>
    <row r="4" spans="2:21" ht="50.1" customHeight="1" thickBot="1">
      <c r="B4" s="49" t="s">
        <v>50</v>
      </c>
      <c r="C4" s="50"/>
      <c r="D4" s="51" t="s">
        <v>51</v>
      </c>
      <c r="E4" s="78" t="s">
        <v>85</v>
      </c>
      <c r="F4" s="102" t="s">
        <v>86</v>
      </c>
      <c r="G4" s="78" t="s">
        <v>87</v>
      </c>
      <c r="H4" s="80" t="s">
        <v>88</v>
      </c>
      <c r="I4" s="78" t="s">
        <v>85</v>
      </c>
      <c r="J4" s="102" t="s">
        <v>86</v>
      </c>
      <c r="K4" s="78" t="s">
        <v>87</v>
      </c>
      <c r="L4" s="80" t="s">
        <v>88</v>
      </c>
      <c r="M4" s="78" t="s">
        <v>85</v>
      </c>
      <c r="N4" s="102" t="s">
        <v>86</v>
      </c>
      <c r="O4" s="78" t="s">
        <v>87</v>
      </c>
      <c r="P4" s="81" t="s">
        <v>88</v>
      </c>
      <c r="S4" s="103" t="s">
        <v>85</v>
      </c>
      <c r="T4" s="103" t="s">
        <v>87</v>
      </c>
      <c r="U4" s="103" t="s">
        <v>88</v>
      </c>
    </row>
    <row r="5" spans="2:21" ht="30" customHeight="1" thickTop="1">
      <c r="B5" s="52"/>
      <c r="C5" s="104" t="s">
        <v>52</v>
      </c>
      <c r="D5" s="82" t="s">
        <v>66</v>
      </c>
      <c r="E5" s="54">
        <v>111.1</v>
      </c>
      <c r="F5" s="105">
        <v>2</v>
      </c>
      <c r="G5" s="54">
        <v>110.4</v>
      </c>
      <c r="H5" s="84">
        <f t="shared" ref="H5:H30" si="0">E5-G5</f>
        <v>0.69999999999998863</v>
      </c>
      <c r="I5" s="54">
        <v>19.399999999999999</v>
      </c>
      <c r="J5" s="105">
        <v>2</v>
      </c>
      <c r="K5" s="54">
        <v>18.899999999999999</v>
      </c>
      <c r="L5" s="84">
        <f t="shared" ref="L5:L30" si="1">I5-K5</f>
        <v>0.5</v>
      </c>
      <c r="M5" s="54">
        <v>62.3</v>
      </c>
      <c r="N5" s="105">
        <v>4</v>
      </c>
      <c r="O5" s="54">
        <v>62</v>
      </c>
      <c r="P5" s="89">
        <f t="shared" ref="P5:P30" si="2">M5-O5</f>
        <v>0.29999999999999716</v>
      </c>
      <c r="S5" s="106">
        <f t="shared" ref="S5:S30" si="3">E5-M5</f>
        <v>48.8</v>
      </c>
      <c r="T5" s="106">
        <f t="shared" ref="T5:T30" si="4">G5-O5</f>
        <v>48.400000000000006</v>
      </c>
      <c r="U5" s="106">
        <f t="shared" ref="U5:U30" si="5">S5-T5</f>
        <v>0.39999999999999147</v>
      </c>
    </row>
    <row r="6" spans="2:21" ht="30" customHeight="1">
      <c r="B6" s="52"/>
      <c r="C6" s="107"/>
      <c r="D6" s="86" t="s">
        <v>67</v>
      </c>
      <c r="E6" s="56">
        <v>117.3</v>
      </c>
      <c r="F6" s="108">
        <v>1</v>
      </c>
      <c r="G6" s="56">
        <v>116.6</v>
      </c>
      <c r="H6" s="88">
        <f t="shared" si="0"/>
        <v>0.70000000000000284</v>
      </c>
      <c r="I6" s="56">
        <v>22.1</v>
      </c>
      <c r="J6" s="108">
        <v>1</v>
      </c>
      <c r="K6" s="56">
        <v>21.3</v>
      </c>
      <c r="L6" s="88">
        <f t="shared" si="1"/>
        <v>0.80000000000000071</v>
      </c>
      <c r="M6" s="56">
        <v>65.2</v>
      </c>
      <c r="N6" s="108">
        <v>3</v>
      </c>
      <c r="O6" s="56">
        <v>64.8</v>
      </c>
      <c r="P6" s="109">
        <f t="shared" si="2"/>
        <v>0.40000000000000568</v>
      </c>
      <c r="S6" s="106">
        <f t="shared" si="3"/>
        <v>52.099999999999994</v>
      </c>
      <c r="T6" s="106">
        <f t="shared" si="4"/>
        <v>51.8</v>
      </c>
      <c r="U6" s="106">
        <f t="shared" si="5"/>
        <v>0.29999999999999716</v>
      </c>
    </row>
    <row r="7" spans="2:21" ht="30" customHeight="1">
      <c r="B7" s="52"/>
      <c r="C7" s="107"/>
      <c r="D7" s="86" t="s">
        <v>68</v>
      </c>
      <c r="E7" s="56">
        <v>123.5</v>
      </c>
      <c r="F7" s="108">
        <v>1</v>
      </c>
      <c r="G7" s="56">
        <v>122.4</v>
      </c>
      <c r="H7" s="88">
        <f t="shared" si="0"/>
        <v>1.0999999999999943</v>
      </c>
      <c r="I7" s="56">
        <v>24.8</v>
      </c>
      <c r="J7" s="108">
        <v>4</v>
      </c>
      <c r="K7" s="56">
        <v>23.9</v>
      </c>
      <c r="L7" s="88">
        <f t="shared" si="1"/>
        <v>0.90000000000000213</v>
      </c>
      <c r="M7" s="56">
        <v>68.2</v>
      </c>
      <c r="N7" s="108">
        <v>2</v>
      </c>
      <c r="O7" s="56">
        <v>67.599999999999994</v>
      </c>
      <c r="P7" s="89">
        <f t="shared" si="2"/>
        <v>0.60000000000000853</v>
      </c>
      <c r="S7" s="106">
        <f t="shared" si="3"/>
        <v>55.3</v>
      </c>
      <c r="T7" s="106">
        <f t="shared" si="4"/>
        <v>54.800000000000011</v>
      </c>
      <c r="U7" s="106">
        <f t="shared" si="5"/>
        <v>0.49999999999998579</v>
      </c>
    </row>
    <row r="8" spans="2:21" ht="30" customHeight="1">
      <c r="B8" s="52"/>
      <c r="C8" s="107" t="s">
        <v>53</v>
      </c>
      <c r="D8" s="86" t="s">
        <v>69</v>
      </c>
      <c r="E8" s="56">
        <v>129.1</v>
      </c>
      <c r="F8" s="108">
        <v>1</v>
      </c>
      <c r="G8" s="56">
        <v>128.19999999999999</v>
      </c>
      <c r="H8" s="88">
        <f t="shared" si="0"/>
        <v>0.90000000000000568</v>
      </c>
      <c r="I8" s="56">
        <v>28.5</v>
      </c>
      <c r="J8" s="108">
        <v>3</v>
      </c>
      <c r="K8" s="56">
        <v>27.1</v>
      </c>
      <c r="L8" s="88">
        <f t="shared" si="1"/>
        <v>1.3999999999999986</v>
      </c>
      <c r="M8" s="56">
        <v>71</v>
      </c>
      <c r="N8" s="108">
        <v>1</v>
      </c>
      <c r="O8" s="56">
        <v>70.2</v>
      </c>
      <c r="P8" s="89">
        <f t="shared" si="2"/>
        <v>0.79999999999999716</v>
      </c>
      <c r="S8" s="106">
        <f t="shared" si="3"/>
        <v>58.099999999999994</v>
      </c>
      <c r="T8" s="106">
        <f t="shared" si="4"/>
        <v>57.999999999999986</v>
      </c>
      <c r="U8" s="106">
        <f t="shared" si="5"/>
        <v>0.10000000000000853</v>
      </c>
    </row>
    <row r="9" spans="2:21" ht="30" customHeight="1">
      <c r="B9" s="52"/>
      <c r="C9" s="107"/>
      <c r="D9" s="86" t="s">
        <v>70</v>
      </c>
      <c r="E9" s="56">
        <v>134.5</v>
      </c>
      <c r="F9" s="108">
        <v>2</v>
      </c>
      <c r="G9" s="56">
        <v>133.6</v>
      </c>
      <c r="H9" s="88">
        <f t="shared" si="0"/>
        <v>0.90000000000000568</v>
      </c>
      <c r="I9" s="56">
        <v>31.9</v>
      </c>
      <c r="J9" s="108">
        <v>3</v>
      </c>
      <c r="K9" s="56">
        <v>30.4</v>
      </c>
      <c r="L9" s="88">
        <f t="shared" si="1"/>
        <v>1.5</v>
      </c>
      <c r="M9" s="56">
        <v>73.3</v>
      </c>
      <c r="N9" s="108">
        <v>1</v>
      </c>
      <c r="O9" s="56">
        <v>72.599999999999994</v>
      </c>
      <c r="P9" s="89">
        <f t="shared" si="2"/>
        <v>0.70000000000000284</v>
      </c>
      <c r="S9" s="106">
        <f t="shared" si="3"/>
        <v>61.2</v>
      </c>
      <c r="T9" s="106">
        <f t="shared" si="4"/>
        <v>61</v>
      </c>
      <c r="U9" s="106">
        <f t="shared" si="5"/>
        <v>0.20000000000000284</v>
      </c>
    </row>
    <row r="10" spans="2:21" ht="30" customHeight="1">
      <c r="B10" s="52"/>
      <c r="C10" s="107"/>
      <c r="D10" s="86" t="s">
        <v>71</v>
      </c>
      <c r="E10" s="56">
        <v>139.69999999999999</v>
      </c>
      <c r="F10" s="108">
        <v>7</v>
      </c>
      <c r="G10" s="56">
        <v>139</v>
      </c>
      <c r="H10" s="88">
        <f t="shared" si="0"/>
        <v>0.69999999999998863</v>
      </c>
      <c r="I10" s="56">
        <v>35.1</v>
      </c>
      <c r="J10" s="108">
        <v>9</v>
      </c>
      <c r="K10" s="56">
        <v>34.299999999999997</v>
      </c>
      <c r="L10" s="88">
        <f t="shared" si="1"/>
        <v>0.80000000000000426</v>
      </c>
      <c r="M10" s="56">
        <v>75.400000000000006</v>
      </c>
      <c r="N10" s="108">
        <v>3</v>
      </c>
      <c r="O10" s="56">
        <v>75</v>
      </c>
      <c r="P10" s="89">
        <f t="shared" si="2"/>
        <v>0.40000000000000568</v>
      </c>
      <c r="S10" s="106">
        <f t="shared" si="3"/>
        <v>64.299999999999983</v>
      </c>
      <c r="T10" s="106">
        <f t="shared" si="4"/>
        <v>64</v>
      </c>
      <c r="U10" s="106">
        <f t="shared" si="5"/>
        <v>0.29999999999998295</v>
      </c>
    </row>
    <row r="11" spans="2:21" ht="30" customHeight="1">
      <c r="B11" s="52" t="s">
        <v>18</v>
      </c>
      <c r="C11" s="110"/>
      <c r="D11" s="82" t="s">
        <v>72</v>
      </c>
      <c r="E11" s="54">
        <v>147.30000000000001</v>
      </c>
      <c r="F11" s="105">
        <v>1</v>
      </c>
      <c r="G11" s="54">
        <v>145</v>
      </c>
      <c r="H11" s="84">
        <f t="shared" si="0"/>
        <v>2.3000000000000114</v>
      </c>
      <c r="I11" s="54">
        <v>40.700000000000003</v>
      </c>
      <c r="J11" s="105">
        <v>2</v>
      </c>
      <c r="K11" s="54">
        <v>38.299999999999997</v>
      </c>
      <c r="L11" s="84">
        <f t="shared" si="1"/>
        <v>2.4000000000000057</v>
      </c>
      <c r="M11" s="54">
        <v>78.900000000000006</v>
      </c>
      <c r="N11" s="105">
        <v>1</v>
      </c>
      <c r="O11" s="54">
        <v>77.599999999999994</v>
      </c>
      <c r="P11" s="85">
        <f t="shared" si="2"/>
        <v>1.3000000000000114</v>
      </c>
      <c r="S11" s="106">
        <f t="shared" si="3"/>
        <v>68.400000000000006</v>
      </c>
      <c r="T11" s="106">
        <f t="shared" si="4"/>
        <v>67.400000000000006</v>
      </c>
      <c r="U11" s="106">
        <f t="shared" si="5"/>
        <v>1</v>
      </c>
    </row>
    <row r="12" spans="2:21" ht="30" customHeight="1">
      <c r="B12" s="52"/>
      <c r="C12" s="107"/>
      <c r="D12" s="86" t="s">
        <v>73</v>
      </c>
      <c r="E12" s="56">
        <v>154.30000000000001</v>
      </c>
      <c r="F12" s="108">
        <v>1</v>
      </c>
      <c r="G12" s="56">
        <v>152.30000000000001</v>
      </c>
      <c r="H12" s="88">
        <f t="shared" si="0"/>
        <v>2</v>
      </c>
      <c r="I12" s="56">
        <v>46.6</v>
      </c>
      <c r="J12" s="108">
        <v>1</v>
      </c>
      <c r="K12" s="56">
        <v>43.9</v>
      </c>
      <c r="L12" s="88">
        <f t="shared" si="1"/>
        <v>2.7000000000000028</v>
      </c>
      <c r="M12" s="56">
        <v>82.6</v>
      </c>
      <c r="N12" s="108">
        <v>1</v>
      </c>
      <c r="O12" s="56">
        <v>81.2</v>
      </c>
      <c r="P12" s="89">
        <f t="shared" si="2"/>
        <v>1.3999999999999915</v>
      </c>
      <c r="S12" s="106">
        <f t="shared" si="3"/>
        <v>71.700000000000017</v>
      </c>
      <c r="T12" s="106">
        <f t="shared" si="4"/>
        <v>71.100000000000009</v>
      </c>
      <c r="U12" s="106">
        <f t="shared" si="5"/>
        <v>0.60000000000000853</v>
      </c>
    </row>
    <row r="13" spans="2:21" ht="30" customHeight="1">
      <c r="B13" s="52"/>
      <c r="C13" s="107" t="s">
        <v>54</v>
      </c>
      <c r="D13" s="86" t="s">
        <v>74</v>
      </c>
      <c r="E13" s="56">
        <v>162</v>
      </c>
      <c r="F13" s="108">
        <v>1</v>
      </c>
      <c r="G13" s="56">
        <v>159.5</v>
      </c>
      <c r="H13" s="88">
        <f t="shared" si="0"/>
        <v>2.5</v>
      </c>
      <c r="I13" s="56">
        <v>50.8</v>
      </c>
      <c r="J13" s="108">
        <v>4</v>
      </c>
      <c r="K13" s="56">
        <v>48.8</v>
      </c>
      <c r="L13" s="88">
        <f t="shared" si="1"/>
        <v>2</v>
      </c>
      <c r="M13" s="56">
        <v>86.3</v>
      </c>
      <c r="N13" s="108">
        <v>1</v>
      </c>
      <c r="O13" s="56">
        <v>84.8</v>
      </c>
      <c r="P13" s="89">
        <f t="shared" si="2"/>
        <v>1.5</v>
      </c>
      <c r="S13" s="106">
        <f t="shared" si="3"/>
        <v>75.7</v>
      </c>
      <c r="T13" s="106">
        <f t="shared" si="4"/>
        <v>74.7</v>
      </c>
      <c r="U13" s="106">
        <f t="shared" si="5"/>
        <v>1</v>
      </c>
    </row>
    <row r="14" spans="2:21" ht="30" customHeight="1">
      <c r="B14" s="52"/>
      <c r="C14" s="110"/>
      <c r="D14" s="82" t="s">
        <v>75</v>
      </c>
      <c r="E14" s="54">
        <v>166.5</v>
      </c>
      <c r="F14" s="105">
        <v>2</v>
      </c>
      <c r="G14" s="54">
        <v>165</v>
      </c>
      <c r="H14" s="84">
        <f t="shared" si="0"/>
        <v>1.5</v>
      </c>
      <c r="I14" s="54">
        <v>55.7</v>
      </c>
      <c r="J14" s="105">
        <v>3</v>
      </c>
      <c r="K14" s="54">
        <v>54</v>
      </c>
      <c r="L14" s="84">
        <f t="shared" si="1"/>
        <v>1.7000000000000028</v>
      </c>
      <c r="M14" s="54">
        <v>89.1</v>
      </c>
      <c r="N14" s="105">
        <v>1</v>
      </c>
      <c r="O14" s="54">
        <v>88.1</v>
      </c>
      <c r="P14" s="85">
        <f t="shared" si="2"/>
        <v>1</v>
      </c>
      <c r="S14" s="106">
        <f t="shared" si="3"/>
        <v>77.400000000000006</v>
      </c>
      <c r="T14" s="106">
        <f t="shared" si="4"/>
        <v>76.900000000000006</v>
      </c>
      <c r="U14" s="106">
        <f t="shared" si="5"/>
        <v>0.5</v>
      </c>
    </row>
    <row r="15" spans="2:21" ht="30" customHeight="1">
      <c r="B15" s="52"/>
      <c r="C15" s="107"/>
      <c r="D15" s="86" t="s">
        <v>76</v>
      </c>
      <c r="E15" s="56">
        <v>169.6</v>
      </c>
      <c r="F15" s="108">
        <v>1</v>
      </c>
      <c r="G15" s="56">
        <v>168.3</v>
      </c>
      <c r="H15" s="88">
        <f t="shared" si="0"/>
        <v>1.2999999999999829</v>
      </c>
      <c r="I15" s="56">
        <v>62</v>
      </c>
      <c r="J15" s="108">
        <v>1</v>
      </c>
      <c r="K15" s="56">
        <v>58.9</v>
      </c>
      <c r="L15" s="88">
        <f t="shared" si="1"/>
        <v>3.1000000000000014</v>
      </c>
      <c r="M15" s="56">
        <v>91.2</v>
      </c>
      <c r="N15" s="108">
        <v>1</v>
      </c>
      <c r="O15" s="56">
        <v>90.3</v>
      </c>
      <c r="P15" s="89">
        <f t="shared" si="2"/>
        <v>0.90000000000000568</v>
      </c>
      <c r="S15" s="106">
        <f t="shared" si="3"/>
        <v>78.399999999999991</v>
      </c>
      <c r="T15" s="106">
        <f t="shared" si="4"/>
        <v>78.000000000000014</v>
      </c>
      <c r="U15" s="106">
        <f t="shared" si="5"/>
        <v>0.39999999999997726</v>
      </c>
    </row>
    <row r="16" spans="2:21" ht="30" customHeight="1">
      <c r="B16" s="52"/>
      <c r="C16" s="107" t="s">
        <v>55</v>
      </c>
      <c r="D16" s="86" t="s">
        <v>77</v>
      </c>
      <c r="E16" s="56">
        <v>170.8</v>
      </c>
      <c r="F16" s="108">
        <v>3</v>
      </c>
      <c r="G16" s="56">
        <v>169.9</v>
      </c>
      <c r="H16" s="88">
        <f t="shared" si="0"/>
        <v>0.90000000000000568</v>
      </c>
      <c r="I16" s="56">
        <v>63.7</v>
      </c>
      <c r="J16" s="108">
        <v>2</v>
      </c>
      <c r="K16" s="56">
        <v>61</v>
      </c>
      <c r="L16" s="88">
        <f t="shared" si="1"/>
        <v>2.7000000000000028</v>
      </c>
      <c r="M16" s="56">
        <v>92.1</v>
      </c>
      <c r="N16" s="108">
        <v>1</v>
      </c>
      <c r="O16" s="56">
        <v>91.4</v>
      </c>
      <c r="P16" s="89">
        <f t="shared" si="2"/>
        <v>0.69999999999998863</v>
      </c>
      <c r="S16" s="106">
        <f t="shared" si="3"/>
        <v>78.700000000000017</v>
      </c>
      <c r="T16" s="106">
        <f t="shared" si="4"/>
        <v>78.5</v>
      </c>
      <c r="U16" s="106">
        <f t="shared" si="5"/>
        <v>0.20000000000001705</v>
      </c>
    </row>
    <row r="17" spans="2:21" ht="30" customHeight="1" thickBot="1">
      <c r="B17" s="57"/>
      <c r="C17" s="111"/>
      <c r="D17" s="90" t="s">
        <v>78</v>
      </c>
      <c r="E17" s="59">
        <v>171.6</v>
      </c>
      <c r="F17" s="112">
        <v>2</v>
      </c>
      <c r="G17" s="59">
        <v>170.7</v>
      </c>
      <c r="H17" s="92">
        <f t="shared" si="0"/>
        <v>0.90000000000000568</v>
      </c>
      <c r="I17" s="59">
        <v>65.2</v>
      </c>
      <c r="J17" s="112">
        <v>1</v>
      </c>
      <c r="K17" s="59">
        <v>62.8</v>
      </c>
      <c r="L17" s="92">
        <f t="shared" si="1"/>
        <v>2.4000000000000057</v>
      </c>
      <c r="M17" s="59">
        <v>92.3</v>
      </c>
      <c r="N17" s="112">
        <v>8</v>
      </c>
      <c r="O17" s="59">
        <v>92</v>
      </c>
      <c r="P17" s="93">
        <f t="shared" si="2"/>
        <v>0.29999999999999716</v>
      </c>
      <c r="S17" s="106">
        <f t="shared" si="3"/>
        <v>79.3</v>
      </c>
      <c r="T17" s="106">
        <f t="shared" si="4"/>
        <v>78.699999999999989</v>
      </c>
      <c r="U17" s="106">
        <f t="shared" si="5"/>
        <v>0.60000000000000853</v>
      </c>
    </row>
    <row r="18" spans="2:21" ht="30" customHeight="1" thickTop="1">
      <c r="B18" s="52"/>
      <c r="C18" s="110" t="s">
        <v>52</v>
      </c>
      <c r="D18" s="82" t="s">
        <v>66</v>
      </c>
      <c r="E18" s="54">
        <v>110.7</v>
      </c>
      <c r="F18" s="105">
        <v>1</v>
      </c>
      <c r="G18" s="54">
        <v>109.6</v>
      </c>
      <c r="H18" s="84">
        <f t="shared" si="0"/>
        <v>1.1000000000000085</v>
      </c>
      <c r="I18" s="54">
        <v>19.2</v>
      </c>
      <c r="J18" s="105">
        <v>1</v>
      </c>
      <c r="K18" s="54">
        <v>18.600000000000001</v>
      </c>
      <c r="L18" s="84">
        <f t="shared" si="1"/>
        <v>0.59999999999999787</v>
      </c>
      <c r="M18" s="54">
        <v>62.1</v>
      </c>
      <c r="N18" s="105">
        <v>1</v>
      </c>
      <c r="O18" s="54">
        <v>61.5</v>
      </c>
      <c r="P18" s="85">
        <f t="shared" si="2"/>
        <v>0.60000000000000142</v>
      </c>
      <c r="S18" s="106">
        <f t="shared" si="3"/>
        <v>48.6</v>
      </c>
      <c r="T18" s="106">
        <f t="shared" si="4"/>
        <v>48.099999999999994</v>
      </c>
      <c r="U18" s="106">
        <f t="shared" si="5"/>
        <v>0.50000000000000711</v>
      </c>
    </row>
    <row r="19" spans="2:21" ht="30" customHeight="1">
      <c r="B19" s="52"/>
      <c r="C19" s="107"/>
      <c r="D19" s="86" t="s">
        <v>67</v>
      </c>
      <c r="E19" s="56">
        <v>116.5</v>
      </c>
      <c r="F19" s="108">
        <v>2</v>
      </c>
      <c r="G19" s="56">
        <v>115.6</v>
      </c>
      <c r="H19" s="88">
        <f t="shared" si="0"/>
        <v>0.90000000000000568</v>
      </c>
      <c r="I19" s="56">
        <v>21.4</v>
      </c>
      <c r="J19" s="108">
        <v>5</v>
      </c>
      <c r="K19" s="56">
        <v>20.9</v>
      </c>
      <c r="L19" s="88">
        <f t="shared" si="1"/>
        <v>0.5</v>
      </c>
      <c r="M19" s="56">
        <v>64.900000000000006</v>
      </c>
      <c r="N19" s="108">
        <v>2</v>
      </c>
      <c r="O19" s="56">
        <v>64.400000000000006</v>
      </c>
      <c r="P19" s="89">
        <f t="shared" si="2"/>
        <v>0.5</v>
      </c>
      <c r="S19" s="106">
        <f t="shared" si="3"/>
        <v>51.599999999999994</v>
      </c>
      <c r="T19" s="106">
        <f t="shared" si="4"/>
        <v>51.199999999999989</v>
      </c>
      <c r="U19" s="106">
        <f t="shared" si="5"/>
        <v>0.40000000000000568</v>
      </c>
    </row>
    <row r="20" spans="2:21" ht="30" customHeight="1">
      <c r="B20" s="52"/>
      <c r="C20" s="107"/>
      <c r="D20" s="86" t="s">
        <v>68</v>
      </c>
      <c r="E20" s="56">
        <v>122.3</v>
      </c>
      <c r="F20" s="108">
        <v>2</v>
      </c>
      <c r="G20" s="56">
        <v>121.6</v>
      </c>
      <c r="H20" s="88">
        <f t="shared" si="0"/>
        <v>0.70000000000000284</v>
      </c>
      <c r="I20" s="56">
        <v>24.4</v>
      </c>
      <c r="J20" s="108">
        <v>1</v>
      </c>
      <c r="K20" s="56">
        <v>23.5</v>
      </c>
      <c r="L20" s="88">
        <f t="shared" si="1"/>
        <v>0.89999999999999858</v>
      </c>
      <c r="M20" s="56">
        <v>67.8</v>
      </c>
      <c r="N20" s="108">
        <v>1</v>
      </c>
      <c r="O20" s="56">
        <v>67.3</v>
      </c>
      <c r="P20" s="89">
        <f t="shared" si="2"/>
        <v>0.5</v>
      </c>
      <c r="S20" s="106">
        <f t="shared" si="3"/>
        <v>54.5</v>
      </c>
      <c r="T20" s="106">
        <f t="shared" si="4"/>
        <v>54.3</v>
      </c>
      <c r="U20" s="106">
        <f t="shared" si="5"/>
        <v>0.20000000000000284</v>
      </c>
    </row>
    <row r="21" spans="2:21" ht="30" customHeight="1">
      <c r="B21" s="52"/>
      <c r="C21" s="107" t="s">
        <v>53</v>
      </c>
      <c r="D21" s="86" t="s">
        <v>69</v>
      </c>
      <c r="E21" s="56">
        <v>129</v>
      </c>
      <c r="F21" s="108">
        <v>1</v>
      </c>
      <c r="G21" s="56">
        <v>127.3</v>
      </c>
      <c r="H21" s="88">
        <f t="shared" si="0"/>
        <v>1.7000000000000028</v>
      </c>
      <c r="I21" s="56">
        <v>28.4</v>
      </c>
      <c r="J21" s="108">
        <v>1</v>
      </c>
      <c r="K21" s="56">
        <v>26.4</v>
      </c>
      <c r="L21" s="88">
        <f t="shared" si="1"/>
        <v>2</v>
      </c>
      <c r="M21" s="56">
        <v>70.900000000000006</v>
      </c>
      <c r="N21" s="108">
        <v>1</v>
      </c>
      <c r="O21" s="56">
        <v>69.900000000000006</v>
      </c>
      <c r="P21" s="89">
        <f t="shared" si="2"/>
        <v>1</v>
      </c>
      <c r="S21" s="106">
        <f t="shared" si="3"/>
        <v>58.099999999999994</v>
      </c>
      <c r="T21" s="106">
        <f t="shared" si="4"/>
        <v>57.399999999999991</v>
      </c>
      <c r="U21" s="106">
        <f t="shared" si="5"/>
        <v>0.70000000000000284</v>
      </c>
    </row>
    <row r="22" spans="2:21" ht="30" customHeight="1">
      <c r="B22" s="52"/>
      <c r="C22" s="107"/>
      <c r="D22" s="86" t="s">
        <v>70</v>
      </c>
      <c r="E22" s="56">
        <v>134.69999999999999</v>
      </c>
      <c r="F22" s="108">
        <v>1</v>
      </c>
      <c r="G22" s="56">
        <v>133.6</v>
      </c>
      <c r="H22" s="88">
        <f t="shared" si="0"/>
        <v>1.0999999999999943</v>
      </c>
      <c r="I22" s="56">
        <v>31.2</v>
      </c>
      <c r="J22" s="108">
        <v>1</v>
      </c>
      <c r="K22" s="56">
        <v>30</v>
      </c>
      <c r="L22" s="88">
        <f t="shared" si="1"/>
        <v>1.1999999999999993</v>
      </c>
      <c r="M22" s="56">
        <v>73.599999999999994</v>
      </c>
      <c r="N22" s="108">
        <v>1</v>
      </c>
      <c r="O22" s="56">
        <v>72.8</v>
      </c>
      <c r="P22" s="89">
        <f t="shared" si="2"/>
        <v>0.79999999999999716</v>
      </c>
      <c r="S22" s="106">
        <f t="shared" si="3"/>
        <v>61.099999999999994</v>
      </c>
      <c r="T22" s="106">
        <f t="shared" si="4"/>
        <v>60.8</v>
      </c>
      <c r="U22" s="106">
        <f t="shared" si="5"/>
        <v>0.29999999999999716</v>
      </c>
    </row>
    <row r="23" spans="2:21" ht="30" customHeight="1">
      <c r="B23" s="52"/>
      <c r="C23" s="107"/>
      <c r="D23" s="86" t="s">
        <v>71</v>
      </c>
      <c r="E23" s="56">
        <v>142</v>
      </c>
      <c r="F23" s="108">
        <v>1</v>
      </c>
      <c r="G23" s="56">
        <v>140.1</v>
      </c>
      <c r="H23" s="88">
        <f t="shared" si="0"/>
        <v>1.9000000000000057</v>
      </c>
      <c r="I23" s="56">
        <v>35.700000000000003</v>
      </c>
      <c r="J23" s="108">
        <v>3</v>
      </c>
      <c r="K23" s="56">
        <v>34</v>
      </c>
      <c r="L23" s="88">
        <f t="shared" si="1"/>
        <v>1.7000000000000028</v>
      </c>
      <c r="M23" s="56">
        <v>77</v>
      </c>
      <c r="N23" s="108">
        <v>1</v>
      </c>
      <c r="O23" s="56">
        <v>75.8</v>
      </c>
      <c r="P23" s="89">
        <f t="shared" si="2"/>
        <v>1.2000000000000028</v>
      </c>
      <c r="S23" s="106">
        <f t="shared" si="3"/>
        <v>65</v>
      </c>
      <c r="T23" s="106">
        <f t="shared" si="4"/>
        <v>64.3</v>
      </c>
      <c r="U23" s="106">
        <f t="shared" si="5"/>
        <v>0.70000000000000284</v>
      </c>
    </row>
    <row r="24" spans="2:21" ht="30" customHeight="1">
      <c r="B24" s="52" t="s">
        <v>26</v>
      </c>
      <c r="C24" s="110"/>
      <c r="D24" s="82" t="s">
        <v>72</v>
      </c>
      <c r="E24" s="54">
        <v>148.30000000000001</v>
      </c>
      <c r="F24" s="105">
        <v>2</v>
      </c>
      <c r="G24" s="54">
        <v>146.80000000000001</v>
      </c>
      <c r="H24" s="84">
        <f t="shared" si="0"/>
        <v>1.5</v>
      </c>
      <c r="I24" s="54">
        <v>40.9</v>
      </c>
      <c r="J24" s="105">
        <v>2</v>
      </c>
      <c r="K24" s="54">
        <v>39</v>
      </c>
      <c r="L24" s="84">
        <f t="shared" si="1"/>
        <v>1.8999999999999986</v>
      </c>
      <c r="M24" s="54">
        <v>80.3</v>
      </c>
      <c r="N24" s="105">
        <v>2</v>
      </c>
      <c r="O24" s="54">
        <v>79.3</v>
      </c>
      <c r="P24" s="85">
        <f t="shared" si="2"/>
        <v>1</v>
      </c>
      <c r="S24" s="106">
        <f t="shared" si="3"/>
        <v>68.000000000000014</v>
      </c>
      <c r="T24" s="106">
        <f t="shared" si="4"/>
        <v>67.500000000000014</v>
      </c>
      <c r="U24" s="106">
        <f t="shared" si="5"/>
        <v>0.5</v>
      </c>
    </row>
    <row r="25" spans="2:21" ht="30" customHeight="1">
      <c r="B25" s="60"/>
      <c r="C25" s="107"/>
      <c r="D25" s="86" t="s">
        <v>73</v>
      </c>
      <c r="E25" s="56">
        <v>153.4</v>
      </c>
      <c r="F25" s="108">
        <v>1</v>
      </c>
      <c r="G25" s="56">
        <v>151.80000000000001</v>
      </c>
      <c r="H25" s="88">
        <f t="shared" si="0"/>
        <v>1.5999999999999943</v>
      </c>
      <c r="I25" s="56">
        <v>45.3</v>
      </c>
      <c r="J25" s="108">
        <v>2</v>
      </c>
      <c r="K25" s="56">
        <v>43.7</v>
      </c>
      <c r="L25" s="88">
        <f t="shared" si="1"/>
        <v>1.5999999999999943</v>
      </c>
      <c r="M25" s="56">
        <v>83.3</v>
      </c>
      <c r="N25" s="108">
        <v>1</v>
      </c>
      <c r="O25" s="56">
        <v>82.1</v>
      </c>
      <c r="P25" s="89">
        <f t="shared" si="2"/>
        <v>1.2000000000000028</v>
      </c>
      <c r="S25" s="106">
        <f t="shared" si="3"/>
        <v>70.100000000000009</v>
      </c>
      <c r="T25" s="106">
        <f t="shared" si="4"/>
        <v>69.700000000000017</v>
      </c>
      <c r="U25" s="106">
        <f t="shared" si="5"/>
        <v>0.39999999999999147</v>
      </c>
    </row>
    <row r="26" spans="2:21" ht="30" customHeight="1">
      <c r="B26" s="60"/>
      <c r="C26" s="107" t="s">
        <v>54</v>
      </c>
      <c r="D26" s="86" t="s">
        <v>74</v>
      </c>
      <c r="E26" s="56">
        <v>155.9</v>
      </c>
      <c r="F26" s="108">
        <v>1</v>
      </c>
      <c r="G26" s="56">
        <v>154.80000000000001</v>
      </c>
      <c r="H26" s="88">
        <f t="shared" si="0"/>
        <v>1.0999999999999943</v>
      </c>
      <c r="I26" s="56">
        <v>48.8</v>
      </c>
      <c r="J26" s="108">
        <v>2</v>
      </c>
      <c r="K26" s="56">
        <v>47.1</v>
      </c>
      <c r="L26" s="88">
        <f t="shared" si="1"/>
        <v>1.6999999999999957</v>
      </c>
      <c r="M26" s="56">
        <v>84.7</v>
      </c>
      <c r="N26" s="108">
        <v>1</v>
      </c>
      <c r="O26" s="56">
        <v>83.8</v>
      </c>
      <c r="P26" s="89">
        <f t="shared" si="2"/>
        <v>0.90000000000000568</v>
      </c>
      <c r="S26" s="106">
        <f t="shared" si="3"/>
        <v>71.2</v>
      </c>
      <c r="T26" s="106">
        <f t="shared" si="4"/>
        <v>71.000000000000014</v>
      </c>
      <c r="U26" s="106">
        <f t="shared" si="5"/>
        <v>0.19999999999998863</v>
      </c>
    </row>
    <row r="27" spans="2:21" ht="30" customHeight="1">
      <c r="B27" s="60"/>
      <c r="C27" s="110"/>
      <c r="D27" s="82" t="s">
        <v>75</v>
      </c>
      <c r="E27" s="54">
        <v>157</v>
      </c>
      <c r="F27" s="105">
        <v>4</v>
      </c>
      <c r="G27" s="54">
        <v>156.5</v>
      </c>
      <c r="H27" s="84">
        <f t="shared" si="0"/>
        <v>0.5</v>
      </c>
      <c r="I27" s="54">
        <v>51.3</v>
      </c>
      <c r="J27" s="105">
        <v>2</v>
      </c>
      <c r="K27" s="54">
        <v>49.9</v>
      </c>
      <c r="L27" s="84">
        <f t="shared" si="1"/>
        <v>1.3999999999999986</v>
      </c>
      <c r="M27" s="54">
        <v>85.3</v>
      </c>
      <c r="N27" s="105">
        <v>3</v>
      </c>
      <c r="O27" s="54">
        <v>84.9</v>
      </c>
      <c r="P27" s="85">
        <f t="shared" si="2"/>
        <v>0.39999999999999147</v>
      </c>
      <c r="S27" s="106">
        <f t="shared" si="3"/>
        <v>71.7</v>
      </c>
      <c r="T27" s="106">
        <f t="shared" si="4"/>
        <v>71.599999999999994</v>
      </c>
      <c r="U27" s="106">
        <f t="shared" si="5"/>
        <v>0.10000000000000853</v>
      </c>
    </row>
    <row r="28" spans="2:21" ht="30" customHeight="1">
      <c r="B28" s="60"/>
      <c r="C28" s="107"/>
      <c r="D28" s="86" t="s">
        <v>76</v>
      </c>
      <c r="E28" s="56">
        <v>157.6</v>
      </c>
      <c r="F28" s="108">
        <v>4</v>
      </c>
      <c r="G28" s="56">
        <v>157</v>
      </c>
      <c r="H28" s="88">
        <f t="shared" si="0"/>
        <v>0.59999999999999432</v>
      </c>
      <c r="I28" s="56">
        <v>53.4</v>
      </c>
      <c r="J28" s="108">
        <v>1</v>
      </c>
      <c r="K28" s="56">
        <v>51.4</v>
      </c>
      <c r="L28" s="88">
        <f t="shared" si="1"/>
        <v>2</v>
      </c>
      <c r="M28" s="56">
        <v>86</v>
      </c>
      <c r="N28" s="108">
        <v>4</v>
      </c>
      <c r="O28" s="56">
        <v>85.5</v>
      </c>
      <c r="P28" s="89">
        <f t="shared" si="2"/>
        <v>0.5</v>
      </c>
      <c r="S28" s="106">
        <f t="shared" si="3"/>
        <v>71.599999999999994</v>
      </c>
      <c r="T28" s="106">
        <f t="shared" si="4"/>
        <v>71.5</v>
      </c>
      <c r="U28" s="106">
        <f t="shared" si="5"/>
        <v>9.9999999999994316E-2</v>
      </c>
    </row>
    <row r="29" spans="2:21" ht="30" customHeight="1">
      <c r="B29" s="60"/>
      <c r="C29" s="107" t="s">
        <v>55</v>
      </c>
      <c r="D29" s="86" t="s">
        <v>77</v>
      </c>
      <c r="E29" s="56">
        <v>158.1</v>
      </c>
      <c r="F29" s="108">
        <v>5</v>
      </c>
      <c r="G29" s="56">
        <v>157.6</v>
      </c>
      <c r="H29" s="88">
        <f t="shared" si="0"/>
        <v>0.5</v>
      </c>
      <c r="I29" s="56">
        <v>54.1</v>
      </c>
      <c r="J29" s="108">
        <v>3</v>
      </c>
      <c r="K29" s="56">
        <v>52.5</v>
      </c>
      <c r="L29" s="88">
        <f t="shared" si="1"/>
        <v>1.6000000000000014</v>
      </c>
      <c r="M29" s="56">
        <v>86.1</v>
      </c>
      <c r="N29" s="108">
        <v>3</v>
      </c>
      <c r="O29" s="56">
        <v>85.8</v>
      </c>
      <c r="P29" s="89">
        <f t="shared" si="2"/>
        <v>0.29999999999999716</v>
      </c>
      <c r="S29" s="106">
        <f t="shared" si="3"/>
        <v>72</v>
      </c>
      <c r="T29" s="106">
        <f t="shared" si="4"/>
        <v>71.8</v>
      </c>
      <c r="U29" s="106">
        <f t="shared" si="5"/>
        <v>0.20000000000000284</v>
      </c>
    </row>
    <row r="30" spans="2:21" ht="30" customHeight="1" thickBot="1">
      <c r="B30" s="61"/>
      <c r="C30" s="113"/>
      <c r="D30" s="94" t="s">
        <v>78</v>
      </c>
      <c r="E30" s="63">
        <v>158.80000000000001</v>
      </c>
      <c r="F30" s="114">
        <v>1</v>
      </c>
      <c r="G30" s="63">
        <v>158</v>
      </c>
      <c r="H30" s="96">
        <f t="shared" si="0"/>
        <v>0.80000000000001137</v>
      </c>
      <c r="I30" s="63">
        <v>54.6</v>
      </c>
      <c r="J30" s="114">
        <v>2</v>
      </c>
      <c r="K30" s="63">
        <v>52.9</v>
      </c>
      <c r="L30" s="96">
        <f t="shared" si="1"/>
        <v>1.7000000000000028</v>
      </c>
      <c r="M30" s="63">
        <v>86.3</v>
      </c>
      <c r="N30" s="114">
        <v>4</v>
      </c>
      <c r="O30" s="63">
        <v>85.9</v>
      </c>
      <c r="P30" s="97">
        <f t="shared" si="2"/>
        <v>0.39999999999999147</v>
      </c>
      <c r="S30" s="106">
        <f t="shared" si="3"/>
        <v>72.500000000000014</v>
      </c>
      <c r="T30" s="106">
        <f t="shared" si="4"/>
        <v>72.099999999999994</v>
      </c>
      <c r="U30" s="106">
        <f t="shared" si="5"/>
        <v>0.4000000000000199</v>
      </c>
    </row>
    <row r="32" spans="2:21" ht="14.25">
      <c r="B32" s="115"/>
    </row>
  </sheetData>
  <phoneticPr fontId="3"/>
  <printOptions horizontalCentered="1" gridLinesSet="0"/>
  <pageMargins left="0.62992125984251968" right="0.62992125984251968" top="0.78740157480314965" bottom="0.39370078740157483" header="0.51181102362204722" footer="0.39370078740157483"/>
  <pageSetup paperSize="9" scale="77" orientation="portrait" r:id="rId1"/>
  <headerFooter alignWithMargins="0">
    <oddFooter>&amp;C&amp;12- ７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showGridLines="0" zoomScale="75" zoomScaleNormal="75" zoomScaleSheetLayoutView="100" workbookViewId="0">
      <selection activeCell="A200" sqref="A200"/>
    </sheetView>
  </sheetViews>
  <sheetFormatPr defaultRowHeight="13.5"/>
  <cols>
    <col min="1" max="1" width="1.875" style="42" customWidth="1"/>
    <col min="2" max="2" width="4.625" style="42" customWidth="1"/>
    <col min="3" max="3" width="9.625" style="42" customWidth="1"/>
    <col min="4" max="4" width="8" style="42" bestFit="1" customWidth="1"/>
    <col min="5" max="6" width="10.625" style="42" customWidth="1"/>
    <col min="7" max="7" width="7.625" style="42" customWidth="1"/>
    <col min="8" max="9" width="10.625" style="42" customWidth="1"/>
    <col min="10" max="10" width="7.625" style="42" customWidth="1"/>
    <col min="11" max="12" width="10.625" style="42" customWidth="1"/>
    <col min="13" max="13" width="8.625" style="42" customWidth="1"/>
    <col min="14" max="14" width="2" customWidth="1"/>
    <col min="15" max="16384" width="9" style="42"/>
  </cols>
  <sheetData>
    <row r="1" spans="2:13" ht="17.25">
      <c r="B1" s="72" t="s">
        <v>292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2:13" ht="39.950000000000003" customHeight="1" thickBot="1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13" ht="21.95" customHeight="1">
      <c r="B3" s="45"/>
      <c r="C3" s="46"/>
      <c r="D3" s="47"/>
      <c r="E3" s="48" t="s">
        <v>48</v>
      </c>
      <c r="F3" s="48"/>
      <c r="G3" s="76"/>
      <c r="H3" s="48" t="s">
        <v>49</v>
      </c>
      <c r="I3" s="48"/>
      <c r="J3" s="76"/>
      <c r="K3" s="48" t="s">
        <v>83</v>
      </c>
      <c r="L3" s="48"/>
      <c r="M3" s="77"/>
    </row>
    <row r="4" spans="2:13" ht="48.75" customHeight="1" thickBot="1">
      <c r="B4" s="49" t="s">
        <v>50</v>
      </c>
      <c r="C4" s="50"/>
      <c r="D4" s="51" t="s">
        <v>51</v>
      </c>
      <c r="E4" s="78" t="s">
        <v>297</v>
      </c>
      <c r="F4" s="78" t="s">
        <v>298</v>
      </c>
      <c r="G4" s="80" t="s">
        <v>89</v>
      </c>
      <c r="H4" s="78" t="s">
        <v>297</v>
      </c>
      <c r="I4" s="78" t="s">
        <v>298</v>
      </c>
      <c r="J4" s="80" t="s">
        <v>90</v>
      </c>
      <c r="K4" s="78" t="s">
        <v>297</v>
      </c>
      <c r="L4" s="78" t="s">
        <v>298</v>
      </c>
      <c r="M4" s="81" t="s">
        <v>90</v>
      </c>
    </row>
    <row r="5" spans="2:13" ht="30" customHeight="1" thickTop="1">
      <c r="B5" s="52"/>
      <c r="C5" s="53" t="s">
        <v>52</v>
      </c>
      <c r="D5" s="82" t="s">
        <v>66</v>
      </c>
      <c r="E5" s="54">
        <v>111.1</v>
      </c>
      <c r="F5" s="54">
        <v>111.4</v>
      </c>
      <c r="G5" s="84">
        <f t="shared" ref="G5:G30" si="0">E5-F5</f>
        <v>-0.30000000000001137</v>
      </c>
      <c r="H5" s="54">
        <v>19.399999999999999</v>
      </c>
      <c r="I5" s="54">
        <v>19.3</v>
      </c>
      <c r="J5" s="84">
        <f t="shared" ref="J5:J30" si="1">H5-I5</f>
        <v>9.9999999999997868E-2</v>
      </c>
      <c r="K5" s="54">
        <v>62.3</v>
      </c>
      <c r="L5" s="54">
        <v>62.6</v>
      </c>
      <c r="M5" s="291">
        <f>K5-L5</f>
        <v>-0.30000000000000426</v>
      </c>
    </row>
    <row r="6" spans="2:13" ht="30" customHeight="1">
      <c r="B6" s="52"/>
      <c r="C6" s="55"/>
      <c r="D6" s="86" t="s">
        <v>67</v>
      </c>
      <c r="E6" s="56">
        <v>117.3</v>
      </c>
      <c r="F6" s="56">
        <v>116.3</v>
      </c>
      <c r="G6" s="88">
        <f t="shared" si="0"/>
        <v>1</v>
      </c>
      <c r="H6" s="56">
        <v>22.1</v>
      </c>
      <c r="I6" s="56">
        <v>21.3</v>
      </c>
      <c r="J6" s="88">
        <f t="shared" si="1"/>
        <v>0.80000000000000071</v>
      </c>
      <c r="K6" s="56">
        <v>65.2</v>
      </c>
      <c r="L6" s="56">
        <v>65</v>
      </c>
      <c r="M6" s="89">
        <f t="shared" ref="M6:M30" si="2">K6-L6</f>
        <v>0.20000000000000284</v>
      </c>
    </row>
    <row r="7" spans="2:13" ht="30" customHeight="1">
      <c r="B7" s="52"/>
      <c r="C7" s="55"/>
      <c r="D7" s="86" t="s">
        <v>68</v>
      </c>
      <c r="E7" s="56">
        <v>123.5</v>
      </c>
      <c r="F7" s="56">
        <v>122</v>
      </c>
      <c r="G7" s="88">
        <f t="shared" si="0"/>
        <v>1.5</v>
      </c>
      <c r="H7" s="56">
        <v>24.8</v>
      </c>
      <c r="I7" s="56">
        <v>23.8</v>
      </c>
      <c r="J7" s="88">
        <f t="shared" si="1"/>
        <v>1</v>
      </c>
      <c r="K7" s="56">
        <v>68.2</v>
      </c>
      <c r="L7" s="56">
        <v>67.599999999999994</v>
      </c>
      <c r="M7" s="89">
        <f t="shared" si="2"/>
        <v>0.60000000000000853</v>
      </c>
    </row>
    <row r="8" spans="2:13" ht="30" customHeight="1">
      <c r="B8" s="52"/>
      <c r="C8" s="55" t="s">
        <v>53</v>
      </c>
      <c r="D8" s="86" t="s">
        <v>69</v>
      </c>
      <c r="E8" s="56">
        <v>129.1</v>
      </c>
      <c r="F8" s="56">
        <v>128</v>
      </c>
      <c r="G8" s="88">
        <f t="shared" si="0"/>
        <v>1.0999999999999943</v>
      </c>
      <c r="H8" s="56">
        <v>28.5</v>
      </c>
      <c r="I8" s="56">
        <v>27.3</v>
      </c>
      <c r="J8" s="88">
        <f t="shared" si="1"/>
        <v>1.1999999999999993</v>
      </c>
      <c r="K8" s="56">
        <v>71</v>
      </c>
      <c r="L8" s="56">
        <v>70.3</v>
      </c>
      <c r="M8" s="89">
        <f t="shared" si="2"/>
        <v>0.70000000000000284</v>
      </c>
    </row>
    <row r="9" spans="2:13" ht="30" customHeight="1">
      <c r="B9" s="52"/>
      <c r="C9" s="55"/>
      <c r="D9" s="86" t="s">
        <v>70</v>
      </c>
      <c r="E9" s="56">
        <v>134.5</v>
      </c>
      <c r="F9" s="56">
        <v>133</v>
      </c>
      <c r="G9" s="88">
        <f t="shared" si="0"/>
        <v>1.5</v>
      </c>
      <c r="H9" s="56">
        <v>31.9</v>
      </c>
      <c r="I9" s="56">
        <v>30.1</v>
      </c>
      <c r="J9" s="88">
        <f t="shared" si="1"/>
        <v>1.7999999999999972</v>
      </c>
      <c r="K9" s="56">
        <v>73.3</v>
      </c>
      <c r="L9" s="56">
        <v>72.400000000000006</v>
      </c>
      <c r="M9" s="89">
        <f t="shared" si="2"/>
        <v>0.89999999999999147</v>
      </c>
    </row>
    <row r="10" spans="2:13" ht="30" customHeight="1">
      <c r="B10" s="52"/>
      <c r="C10" s="55"/>
      <c r="D10" s="86" t="s">
        <v>71</v>
      </c>
      <c r="E10" s="56">
        <v>139.69999999999999</v>
      </c>
      <c r="F10" s="56">
        <v>138.4</v>
      </c>
      <c r="G10" s="88">
        <f t="shared" si="0"/>
        <v>1.2999999999999829</v>
      </c>
      <c r="H10" s="56">
        <v>35.1</v>
      </c>
      <c r="I10" s="56">
        <v>33.799999999999997</v>
      </c>
      <c r="J10" s="88">
        <f t="shared" si="1"/>
        <v>1.3000000000000043</v>
      </c>
      <c r="K10" s="56">
        <v>75.400000000000006</v>
      </c>
      <c r="L10" s="56">
        <v>74.599999999999994</v>
      </c>
      <c r="M10" s="89">
        <f t="shared" si="2"/>
        <v>0.80000000000001137</v>
      </c>
    </row>
    <row r="11" spans="2:13" ht="30" customHeight="1">
      <c r="B11" s="52" t="s">
        <v>18</v>
      </c>
      <c r="C11" s="53"/>
      <c r="D11" s="82" t="s">
        <v>72</v>
      </c>
      <c r="E11" s="54">
        <v>147.30000000000001</v>
      </c>
      <c r="F11" s="54">
        <v>144</v>
      </c>
      <c r="G11" s="84">
        <f t="shared" si="0"/>
        <v>3.3000000000000114</v>
      </c>
      <c r="H11" s="54">
        <v>40.700000000000003</v>
      </c>
      <c r="I11" s="54">
        <v>37.6</v>
      </c>
      <c r="J11" s="84">
        <f t="shared" si="1"/>
        <v>3.1000000000000014</v>
      </c>
      <c r="K11" s="54">
        <v>78.900000000000006</v>
      </c>
      <c r="L11" s="54">
        <v>76.8</v>
      </c>
      <c r="M11" s="85">
        <f t="shared" si="2"/>
        <v>2.1000000000000085</v>
      </c>
    </row>
    <row r="12" spans="2:13" ht="30" customHeight="1">
      <c r="B12" s="52"/>
      <c r="C12" s="55"/>
      <c r="D12" s="86" t="s">
        <v>73</v>
      </c>
      <c r="E12" s="56">
        <v>154.30000000000001</v>
      </c>
      <c r="F12" s="56">
        <v>151.5</v>
      </c>
      <c r="G12" s="88">
        <f t="shared" si="0"/>
        <v>2.8000000000000114</v>
      </c>
      <c r="H12" s="56">
        <v>46.6</v>
      </c>
      <c r="I12" s="56">
        <v>43.3</v>
      </c>
      <c r="J12" s="88">
        <f t="shared" si="1"/>
        <v>3.3000000000000043</v>
      </c>
      <c r="K12" s="56">
        <v>82.6</v>
      </c>
      <c r="L12" s="56">
        <v>80.599999999999994</v>
      </c>
      <c r="M12" s="89">
        <f t="shared" si="2"/>
        <v>2</v>
      </c>
    </row>
    <row r="13" spans="2:13" ht="30" customHeight="1">
      <c r="B13" s="52"/>
      <c r="C13" s="55" t="s">
        <v>54</v>
      </c>
      <c r="D13" s="86" t="s">
        <v>74</v>
      </c>
      <c r="E13" s="56">
        <v>162</v>
      </c>
      <c r="F13" s="56">
        <v>158.4</v>
      </c>
      <c r="G13" s="88">
        <f t="shared" si="0"/>
        <v>3.5999999999999943</v>
      </c>
      <c r="H13" s="56">
        <v>50.8</v>
      </c>
      <c r="I13" s="56">
        <v>48</v>
      </c>
      <c r="J13" s="88">
        <f t="shared" si="1"/>
        <v>2.7999999999999972</v>
      </c>
      <c r="K13" s="56">
        <v>86.3</v>
      </c>
      <c r="L13" s="56">
        <v>83.7</v>
      </c>
      <c r="M13" s="89">
        <f t="shared" si="2"/>
        <v>2.5999999999999943</v>
      </c>
    </row>
    <row r="14" spans="2:13" ht="30" customHeight="1">
      <c r="B14" s="52"/>
      <c r="C14" s="53"/>
      <c r="D14" s="82" t="s">
        <v>75</v>
      </c>
      <c r="E14" s="54">
        <v>166.5</v>
      </c>
      <c r="F14" s="54">
        <v>164.4</v>
      </c>
      <c r="G14" s="84">
        <f t="shared" si="0"/>
        <v>2.0999999999999943</v>
      </c>
      <c r="H14" s="54">
        <v>55.7</v>
      </c>
      <c r="I14" s="54">
        <v>54.3</v>
      </c>
      <c r="J14" s="84">
        <f t="shared" si="1"/>
        <v>1.4000000000000057</v>
      </c>
      <c r="K14" s="54">
        <v>89.1</v>
      </c>
      <c r="L14" s="54">
        <v>87</v>
      </c>
      <c r="M14" s="85">
        <f t="shared" si="2"/>
        <v>2.0999999999999943</v>
      </c>
    </row>
    <row r="15" spans="2:13" ht="30" customHeight="1">
      <c r="B15" s="52"/>
      <c r="C15" s="55"/>
      <c r="D15" s="86" t="s">
        <v>76</v>
      </c>
      <c r="E15" s="56">
        <v>169.6</v>
      </c>
      <c r="F15" s="56">
        <v>168.1</v>
      </c>
      <c r="G15" s="88">
        <f t="shared" si="0"/>
        <v>1.5</v>
      </c>
      <c r="H15" s="56">
        <v>62</v>
      </c>
      <c r="I15" s="56">
        <v>59.1</v>
      </c>
      <c r="J15" s="88">
        <f t="shared" si="1"/>
        <v>2.8999999999999986</v>
      </c>
      <c r="K15" s="56">
        <v>91.2</v>
      </c>
      <c r="L15" s="56">
        <v>89.6</v>
      </c>
      <c r="M15" s="89">
        <f t="shared" si="2"/>
        <v>1.6000000000000085</v>
      </c>
    </row>
    <row r="16" spans="2:13" ht="30" customHeight="1">
      <c r="B16" s="52"/>
      <c r="C16" s="55" t="s">
        <v>55</v>
      </c>
      <c r="D16" s="86" t="s">
        <v>77</v>
      </c>
      <c r="E16" s="56">
        <v>170.8</v>
      </c>
      <c r="F16" s="56">
        <v>170.1</v>
      </c>
      <c r="G16" s="88">
        <f t="shared" si="0"/>
        <v>0.70000000000001705</v>
      </c>
      <c r="H16" s="56">
        <v>63.7</v>
      </c>
      <c r="I16" s="56">
        <v>60.6</v>
      </c>
      <c r="J16" s="88">
        <f t="shared" si="1"/>
        <v>3.1000000000000014</v>
      </c>
      <c r="K16" s="56">
        <v>92.1</v>
      </c>
      <c r="L16" s="56">
        <v>90.4</v>
      </c>
      <c r="M16" s="89">
        <f t="shared" si="2"/>
        <v>1.6999999999999886</v>
      </c>
    </row>
    <row r="17" spans="2:13" ht="30" customHeight="1" thickBot="1">
      <c r="B17" s="57"/>
      <c r="C17" s="58"/>
      <c r="D17" s="90" t="s">
        <v>78</v>
      </c>
      <c r="E17" s="59">
        <v>171.6</v>
      </c>
      <c r="F17" s="59">
        <v>170.9</v>
      </c>
      <c r="G17" s="92">
        <f t="shared" si="0"/>
        <v>0.69999999999998863</v>
      </c>
      <c r="H17" s="59">
        <v>65.2</v>
      </c>
      <c r="I17" s="59">
        <v>62.3</v>
      </c>
      <c r="J17" s="92">
        <f t="shared" si="1"/>
        <v>2.9000000000000057</v>
      </c>
      <c r="K17" s="59">
        <v>92.3</v>
      </c>
      <c r="L17" s="59">
        <v>90.8</v>
      </c>
      <c r="M17" s="93">
        <f t="shared" si="2"/>
        <v>1.5</v>
      </c>
    </row>
    <row r="18" spans="2:13" ht="30" customHeight="1" thickTop="1">
      <c r="B18" s="52"/>
      <c r="C18" s="53" t="s">
        <v>52</v>
      </c>
      <c r="D18" s="82" t="s">
        <v>66</v>
      </c>
      <c r="E18" s="54">
        <v>110.7</v>
      </c>
      <c r="F18" s="54">
        <v>110.4</v>
      </c>
      <c r="G18" s="322">
        <f t="shared" si="0"/>
        <v>0.29999999999999716</v>
      </c>
      <c r="H18" s="54">
        <v>19.2</v>
      </c>
      <c r="I18" s="54">
        <v>18.899999999999999</v>
      </c>
      <c r="J18" s="84">
        <f t="shared" si="1"/>
        <v>0.30000000000000071</v>
      </c>
      <c r="K18" s="54">
        <v>62.1</v>
      </c>
      <c r="L18" s="54">
        <v>62.1</v>
      </c>
      <c r="M18" s="85">
        <f t="shared" si="2"/>
        <v>0</v>
      </c>
    </row>
    <row r="19" spans="2:13" ht="30" customHeight="1">
      <c r="B19" s="52"/>
      <c r="C19" s="55"/>
      <c r="D19" s="86" t="s">
        <v>67</v>
      </c>
      <c r="E19" s="56">
        <v>116.5</v>
      </c>
      <c r="F19" s="56">
        <v>115.7</v>
      </c>
      <c r="G19" s="88">
        <f t="shared" si="0"/>
        <v>0.79999999999999716</v>
      </c>
      <c r="H19" s="56">
        <v>21.4</v>
      </c>
      <c r="I19" s="56">
        <v>21</v>
      </c>
      <c r="J19" s="88">
        <f t="shared" si="1"/>
        <v>0.39999999999999858</v>
      </c>
      <c r="K19" s="56">
        <v>64.900000000000006</v>
      </c>
      <c r="L19" s="56">
        <v>64.599999999999994</v>
      </c>
      <c r="M19" s="284">
        <f t="shared" si="2"/>
        <v>0.30000000000001137</v>
      </c>
    </row>
    <row r="20" spans="2:13" ht="30" customHeight="1">
      <c r="B20" s="52"/>
      <c r="C20" s="55"/>
      <c r="D20" s="86" t="s">
        <v>68</v>
      </c>
      <c r="E20" s="56">
        <v>122.3</v>
      </c>
      <c r="F20" s="56">
        <v>121.4</v>
      </c>
      <c r="G20" s="88">
        <f t="shared" si="0"/>
        <v>0.89999999999999147</v>
      </c>
      <c r="H20" s="56">
        <v>24.4</v>
      </c>
      <c r="I20" s="56">
        <v>23.3</v>
      </c>
      <c r="J20" s="88">
        <f t="shared" si="1"/>
        <v>1.0999999999999979</v>
      </c>
      <c r="K20" s="56">
        <v>67.8</v>
      </c>
      <c r="L20" s="56">
        <v>67.2</v>
      </c>
      <c r="M20" s="89">
        <f t="shared" si="2"/>
        <v>0.59999999999999432</v>
      </c>
    </row>
    <row r="21" spans="2:13" ht="30" customHeight="1">
      <c r="B21" s="52"/>
      <c r="C21" s="55" t="s">
        <v>53</v>
      </c>
      <c r="D21" s="86" t="s">
        <v>69</v>
      </c>
      <c r="E21" s="56">
        <v>129</v>
      </c>
      <c r="F21" s="56">
        <v>127.1</v>
      </c>
      <c r="G21" s="88">
        <f t="shared" si="0"/>
        <v>1.9000000000000057</v>
      </c>
      <c r="H21" s="56">
        <v>28.4</v>
      </c>
      <c r="I21" s="56">
        <v>26.3</v>
      </c>
      <c r="J21" s="88">
        <f t="shared" si="1"/>
        <v>2.0999999999999979</v>
      </c>
      <c r="K21" s="56">
        <v>70.900000000000006</v>
      </c>
      <c r="L21" s="56">
        <v>69.900000000000006</v>
      </c>
      <c r="M21" s="89">
        <f t="shared" si="2"/>
        <v>1</v>
      </c>
    </row>
    <row r="22" spans="2:13" ht="30" customHeight="1">
      <c r="B22" s="52"/>
      <c r="C22" s="55"/>
      <c r="D22" s="86" t="s">
        <v>70</v>
      </c>
      <c r="E22" s="56">
        <v>134.69999999999999</v>
      </c>
      <c r="F22" s="56">
        <v>132.5</v>
      </c>
      <c r="G22" s="88">
        <f t="shared" si="0"/>
        <v>2.1999999999999886</v>
      </c>
      <c r="H22" s="56">
        <v>31.2</v>
      </c>
      <c r="I22" s="56">
        <v>29.6</v>
      </c>
      <c r="J22" s="88">
        <f t="shared" si="1"/>
        <v>1.5999999999999979</v>
      </c>
      <c r="K22" s="56">
        <v>73.599999999999994</v>
      </c>
      <c r="L22" s="56">
        <v>72.3</v>
      </c>
      <c r="M22" s="89">
        <f t="shared" si="2"/>
        <v>1.2999999999999972</v>
      </c>
    </row>
    <row r="23" spans="2:13" ht="30" customHeight="1">
      <c r="B23" s="52"/>
      <c r="C23" s="55"/>
      <c r="D23" s="86" t="s">
        <v>71</v>
      </c>
      <c r="E23" s="56">
        <v>142</v>
      </c>
      <c r="F23" s="56">
        <v>139.4</v>
      </c>
      <c r="G23" s="88">
        <f t="shared" si="0"/>
        <v>2.5999999999999943</v>
      </c>
      <c r="H23" s="56">
        <v>35.700000000000003</v>
      </c>
      <c r="I23" s="56">
        <v>33.4</v>
      </c>
      <c r="J23" s="88">
        <f t="shared" si="1"/>
        <v>2.3000000000000043</v>
      </c>
      <c r="K23" s="56">
        <v>77</v>
      </c>
      <c r="L23" s="56">
        <v>75.400000000000006</v>
      </c>
      <c r="M23" s="89">
        <f t="shared" si="2"/>
        <v>1.5999999999999943</v>
      </c>
    </row>
    <row r="24" spans="2:13" ht="30" customHeight="1">
      <c r="B24" s="52" t="s">
        <v>26</v>
      </c>
      <c r="C24" s="53"/>
      <c r="D24" s="82" t="s">
        <v>72</v>
      </c>
      <c r="E24" s="54">
        <v>148.30000000000001</v>
      </c>
      <c r="F24" s="54">
        <v>146.9</v>
      </c>
      <c r="G24" s="84">
        <f t="shared" si="0"/>
        <v>1.4000000000000057</v>
      </c>
      <c r="H24" s="54">
        <v>40.9</v>
      </c>
      <c r="I24" s="54">
        <v>39.299999999999997</v>
      </c>
      <c r="J24" s="84">
        <f t="shared" si="1"/>
        <v>1.6000000000000014</v>
      </c>
      <c r="K24" s="54">
        <v>80.3</v>
      </c>
      <c r="L24" s="54">
        <v>79</v>
      </c>
      <c r="M24" s="85">
        <f t="shared" si="2"/>
        <v>1.2999999999999972</v>
      </c>
    </row>
    <row r="25" spans="2:13" ht="30" customHeight="1">
      <c r="B25" s="60"/>
      <c r="C25" s="55"/>
      <c r="D25" s="86" t="s">
        <v>73</v>
      </c>
      <c r="E25" s="56">
        <v>153.4</v>
      </c>
      <c r="F25" s="56">
        <v>151.69999999999999</v>
      </c>
      <c r="G25" s="88">
        <f t="shared" si="0"/>
        <v>1.7000000000000171</v>
      </c>
      <c r="H25" s="56">
        <v>45.3</v>
      </c>
      <c r="I25" s="56">
        <v>43.8</v>
      </c>
      <c r="J25" s="88">
        <f t="shared" si="1"/>
        <v>1.5</v>
      </c>
      <c r="K25" s="56">
        <v>83.3</v>
      </c>
      <c r="L25" s="56">
        <v>81.8</v>
      </c>
      <c r="M25" s="89">
        <f t="shared" si="2"/>
        <v>1.5</v>
      </c>
    </row>
    <row r="26" spans="2:13" ht="30" customHeight="1">
      <c r="B26" s="60"/>
      <c r="C26" s="55" t="s">
        <v>54</v>
      </c>
      <c r="D26" s="86" t="s">
        <v>74</v>
      </c>
      <c r="E26" s="56">
        <v>155.9</v>
      </c>
      <c r="F26" s="56">
        <v>155.30000000000001</v>
      </c>
      <c r="G26" s="88">
        <f t="shared" si="0"/>
        <v>0.59999999999999432</v>
      </c>
      <c r="H26" s="56">
        <v>48.8</v>
      </c>
      <c r="I26" s="56">
        <v>48.1</v>
      </c>
      <c r="J26" s="88">
        <f t="shared" si="1"/>
        <v>0.69999999999999574</v>
      </c>
      <c r="K26" s="56">
        <v>84.7</v>
      </c>
      <c r="L26" s="56">
        <v>83.5</v>
      </c>
      <c r="M26" s="89">
        <f t="shared" si="2"/>
        <v>1.2000000000000028</v>
      </c>
    </row>
    <row r="27" spans="2:13" ht="30" customHeight="1">
      <c r="B27" s="60"/>
      <c r="C27" s="53"/>
      <c r="D27" s="82" t="s">
        <v>75</v>
      </c>
      <c r="E27" s="54">
        <v>157</v>
      </c>
      <c r="F27" s="54">
        <v>156.69999999999999</v>
      </c>
      <c r="G27" s="84">
        <f t="shared" si="0"/>
        <v>0.30000000000001137</v>
      </c>
      <c r="H27" s="54">
        <v>51.3</v>
      </c>
      <c r="I27" s="54">
        <v>50.7</v>
      </c>
      <c r="J27" s="84">
        <f t="shared" si="1"/>
        <v>0.59999999999999432</v>
      </c>
      <c r="K27" s="54">
        <v>85.3</v>
      </c>
      <c r="L27" s="54">
        <v>84.4</v>
      </c>
      <c r="M27" s="85">
        <f t="shared" si="2"/>
        <v>0.89999999999999147</v>
      </c>
    </row>
    <row r="28" spans="2:13" ht="30" customHeight="1">
      <c r="B28" s="60"/>
      <c r="C28" s="55"/>
      <c r="D28" s="86" t="s">
        <v>76</v>
      </c>
      <c r="E28" s="56">
        <v>157.6</v>
      </c>
      <c r="F28" s="56">
        <v>157.1</v>
      </c>
      <c r="G28" s="88">
        <f t="shared" si="0"/>
        <v>0.5</v>
      </c>
      <c r="H28" s="56">
        <v>53.4</v>
      </c>
      <c r="I28" s="56">
        <v>53.1</v>
      </c>
      <c r="J28" s="88">
        <f t="shared" si="1"/>
        <v>0.29999999999999716</v>
      </c>
      <c r="K28" s="56">
        <v>86</v>
      </c>
      <c r="L28" s="56">
        <v>85.2</v>
      </c>
      <c r="M28" s="89">
        <f t="shared" si="2"/>
        <v>0.79999999999999716</v>
      </c>
    </row>
    <row r="29" spans="2:13" ht="30" customHeight="1">
      <c r="B29" s="60"/>
      <c r="C29" s="55" t="s">
        <v>55</v>
      </c>
      <c r="D29" s="86" t="s">
        <v>77</v>
      </c>
      <c r="E29" s="56">
        <v>158.1</v>
      </c>
      <c r="F29" s="56">
        <v>157.4</v>
      </c>
      <c r="G29" s="88">
        <f t="shared" si="0"/>
        <v>0.69999999999998863</v>
      </c>
      <c r="H29" s="56">
        <v>54.1</v>
      </c>
      <c r="I29" s="56">
        <v>53.3</v>
      </c>
      <c r="J29" s="88">
        <f t="shared" si="1"/>
        <v>0.80000000000000426</v>
      </c>
      <c r="K29" s="56">
        <v>86.1</v>
      </c>
      <c r="L29" s="56">
        <v>85</v>
      </c>
      <c r="M29" s="89">
        <f t="shared" si="2"/>
        <v>1.0999999999999943</v>
      </c>
    </row>
    <row r="30" spans="2:13" ht="30" customHeight="1" thickBot="1">
      <c r="B30" s="61"/>
      <c r="C30" s="62"/>
      <c r="D30" s="94" t="s">
        <v>78</v>
      </c>
      <c r="E30" s="63">
        <v>158.80000000000001</v>
      </c>
      <c r="F30" s="63">
        <v>158</v>
      </c>
      <c r="G30" s="96">
        <f t="shared" si="0"/>
        <v>0.80000000000001137</v>
      </c>
      <c r="H30" s="63">
        <v>54.6</v>
      </c>
      <c r="I30" s="63">
        <v>53.6</v>
      </c>
      <c r="J30" s="96">
        <f t="shared" si="1"/>
        <v>1</v>
      </c>
      <c r="K30" s="63">
        <v>86.3</v>
      </c>
      <c r="L30" s="63">
        <v>85</v>
      </c>
      <c r="M30" s="97">
        <f t="shared" si="2"/>
        <v>1.2999999999999972</v>
      </c>
    </row>
    <row r="33" spans="5:13" hidden="1">
      <c r="E33" s="42" t="s">
        <v>79</v>
      </c>
      <c r="G33" s="117">
        <f>MAX(G5:G17)</f>
        <v>3.5999999999999943</v>
      </c>
      <c r="J33" s="117">
        <f>MAX(J5:J17)</f>
        <v>3.3000000000000043</v>
      </c>
      <c r="M33" s="117">
        <f>MAX(M5:M17)</f>
        <v>2.5999999999999943</v>
      </c>
    </row>
    <row r="34" spans="5:13" hidden="1">
      <c r="E34" s="42" t="s">
        <v>80</v>
      </c>
      <c r="G34" s="117">
        <f>MAX(G18:G30)</f>
        <v>2.5999999999999943</v>
      </c>
      <c r="J34" s="117">
        <f>MAX(J18:J30)</f>
        <v>2.3000000000000043</v>
      </c>
      <c r="M34" s="117">
        <f>MAX(M18:M30)</f>
        <v>1.5999999999999943</v>
      </c>
    </row>
  </sheetData>
  <phoneticPr fontId="3"/>
  <printOptions horizontalCentered="1" gridLinesSet="0"/>
  <pageMargins left="0.70866141732283472" right="0.70866141732283472" top="0.78740157480314965" bottom="0.39370078740157483" header="0.51181102362204722" footer="0.39370078740157483"/>
  <pageSetup paperSize="9" scale="78" orientation="portrait" r:id="rId1"/>
  <headerFooter alignWithMargins="0">
    <oddFooter>&amp;C&amp;12- ８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>
      <selection activeCell="A200" sqref="A200"/>
    </sheetView>
  </sheetViews>
  <sheetFormatPr defaultRowHeight="13.5"/>
  <cols>
    <col min="9" max="9" width="10.25" customWidth="1"/>
  </cols>
  <sheetData/>
  <phoneticPr fontId="2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>
    <oddFooter>&amp;C- 9 -</oddFooter>
  </headerFooter>
  <drawing r:id="rId2"/>
  <legacyDrawing r:id="rId3"/>
  <oleObjects>
    <mc:AlternateContent xmlns:mc="http://schemas.openxmlformats.org/markup-compatibility/2006">
      <mc:Choice Requires="x14">
        <oleObject progId="JXW.Document.8" shapeId="164454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8</xdr:col>
                <xdr:colOff>485775</xdr:colOff>
                <xdr:row>47</xdr:row>
                <xdr:rowOff>76200</xdr:rowOff>
              </to>
            </anchor>
          </objectPr>
        </oleObject>
      </mc:Choice>
      <mc:Fallback>
        <oleObject progId="JXW.Document.8" shapeId="16445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P1</vt:lpstr>
      <vt:lpstr>P2  </vt:lpstr>
      <vt:lpstr>P3</vt:lpstr>
      <vt:lpstr>P4 </vt:lpstr>
      <vt:lpstr>P5</vt:lpstr>
      <vt:lpstr>P6</vt:lpstr>
      <vt:lpstr>P7</vt:lpstr>
      <vt:lpstr>P8</vt:lpstr>
      <vt:lpstr>P9 </vt:lpstr>
      <vt:lpstr>P10 </vt:lpstr>
      <vt:lpstr>P11</vt:lpstr>
      <vt:lpstr>P12 </vt:lpstr>
      <vt:lpstr>P13</vt:lpstr>
      <vt:lpstr>P14</vt:lpstr>
      <vt:lpstr>P15</vt:lpstr>
      <vt:lpstr>P16</vt:lpstr>
      <vt:lpstr>P17</vt:lpstr>
      <vt:lpstr>P18</vt:lpstr>
      <vt:lpstr>P19</vt:lpstr>
      <vt:lpstr>P20</vt:lpstr>
      <vt:lpstr>'P12 '!Print_Area</vt:lpstr>
      <vt:lpstr>'P13'!Print_Area</vt:lpstr>
      <vt:lpstr>'P14'!Print_Area</vt:lpstr>
      <vt:lpstr>'P17'!Print_Area</vt:lpstr>
      <vt:lpstr>'P18'!Print_Area</vt:lpstr>
      <vt:lpstr>'P2  '!Print_Area</vt:lpstr>
      <vt:lpstr>'P4 '!Print_Area</vt:lpstr>
      <vt:lpstr>'P5'!Print_Area</vt:lpstr>
      <vt:lpstr>'P7'!Print_Area</vt:lpstr>
      <vt:lpstr>'P8'!Print_Area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10785</dc:creator>
  <cp:lastModifiedBy>秋田県</cp:lastModifiedBy>
  <cp:lastPrinted>2014-03-20T04:45:11Z</cp:lastPrinted>
  <dcterms:created xsi:type="dcterms:W3CDTF">2009-12-21T08:07:49Z</dcterms:created>
  <dcterms:modified xsi:type="dcterms:W3CDTF">2014-03-20T06:55:01Z</dcterms:modified>
</cp:coreProperties>
</file>