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85" yWindow="-15" windowWidth="11925" windowHeight="7830"/>
  </bookViews>
  <sheets>
    <sheet name="表５_市町村別、年齢階層別割合の状況" sheetId="4" r:id="rId1"/>
  </sheets>
  <definedNames>
    <definedName name="_xlnm.Print_Area" localSheetId="0">'表５_市町村別、年齢階層別割合の状況'!$B$1:$K$31</definedName>
  </definedNames>
  <calcPr calcId="145621"/>
</workbook>
</file>

<file path=xl/calcChain.xml><?xml version="1.0" encoding="utf-8"?>
<calcChain xmlns="http://schemas.openxmlformats.org/spreadsheetml/2006/main">
  <c r="K29" i="4" l="1"/>
  <c r="J29" i="4"/>
  <c r="I29" i="4"/>
  <c r="K28" i="4"/>
  <c r="J28" i="4"/>
  <c r="I28" i="4"/>
  <c r="K27" i="4"/>
  <c r="J27" i="4"/>
  <c r="I27" i="4"/>
  <c r="K26" i="4"/>
  <c r="J26" i="4"/>
  <c r="I26" i="4"/>
  <c r="K25" i="4"/>
  <c r="J25" i="4"/>
  <c r="I25" i="4"/>
  <c r="K24" i="4"/>
  <c r="J24" i="4"/>
  <c r="I24" i="4"/>
  <c r="K23" i="4"/>
  <c r="J23" i="4"/>
  <c r="I23" i="4"/>
  <c r="K22" i="4"/>
  <c r="J22" i="4"/>
  <c r="I22" i="4"/>
  <c r="K21" i="4"/>
  <c r="J21" i="4"/>
  <c r="I21" i="4"/>
  <c r="K20" i="4"/>
  <c r="J20" i="4"/>
  <c r="I20" i="4"/>
  <c r="K19" i="4"/>
  <c r="J19" i="4"/>
  <c r="I19" i="4"/>
  <c r="K18" i="4"/>
  <c r="J18" i="4"/>
  <c r="I18" i="4"/>
  <c r="K17" i="4"/>
  <c r="J17" i="4"/>
  <c r="I17" i="4"/>
  <c r="K16" i="4"/>
  <c r="J16" i="4"/>
  <c r="I16" i="4"/>
  <c r="K15" i="4"/>
  <c r="J15" i="4"/>
  <c r="I15" i="4"/>
  <c r="K14" i="4"/>
  <c r="J14" i="4"/>
  <c r="I14" i="4"/>
  <c r="K13" i="4"/>
  <c r="J13" i="4"/>
  <c r="I13" i="4"/>
  <c r="K12" i="4"/>
  <c r="J12" i="4"/>
  <c r="I12" i="4"/>
  <c r="K11" i="4"/>
  <c r="J11" i="4"/>
  <c r="I11" i="4"/>
  <c r="K10" i="4"/>
  <c r="J10" i="4"/>
  <c r="I10" i="4"/>
  <c r="K9" i="4"/>
  <c r="J9" i="4"/>
  <c r="I9" i="4"/>
  <c r="K8" i="4"/>
  <c r="J8" i="4"/>
  <c r="I8" i="4"/>
  <c r="K7" i="4"/>
  <c r="J7" i="4"/>
  <c r="I7" i="4"/>
  <c r="K6" i="4"/>
  <c r="J6" i="4"/>
  <c r="I6" i="4"/>
  <c r="K5" i="4"/>
  <c r="J5" i="4"/>
  <c r="I5" i="4"/>
  <c r="K4" i="4"/>
  <c r="J4" i="4"/>
  <c r="I4" i="4"/>
</calcChain>
</file>

<file path=xl/sharedStrings.xml><?xml version="1.0" encoding="utf-8"?>
<sst xmlns="http://schemas.openxmlformats.org/spreadsheetml/2006/main" count="43" uniqueCount="40">
  <si>
    <t>秋田県</t>
    <rPh sb="0" eb="3">
      <t>アキタケン</t>
    </rPh>
    <phoneticPr fontId="3"/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</si>
  <si>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</si>
  <si>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</si>
  <si>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</si>
  <si>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</si>
  <si>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</si>
  <si>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</si>
  <si>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</si>
  <si>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</si>
  <si>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</si>
  <si>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</si>
  <si>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</si>
  <si>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</si>
  <si>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</si>
  <si>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</si>
  <si>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</si>
  <si>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</si>
  <si>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</si>
  <si>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</si>
  <si>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</si>
  <si>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</si>
  <si>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</si>
  <si>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</si>
  <si>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</si>
  <si>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</si>
  <si>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</si>
  <si>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15歳未満</t>
    <rPh sb="2" eb="3">
      <t>サイ</t>
    </rPh>
    <rPh sb="3" eb="5">
      <t>ミマン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</si>
  <si>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</si>
  <si>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</si>
  <si>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平成22年</t>
    <rPh sb="0" eb="2">
      <t>ヘイセイ</t>
    </rPh>
    <rPh sb="4" eb="5">
      <t>ネン</t>
    </rPh>
    <phoneticPr fontId="3"/>
  </si>
  <si>
    <t>※　高齢化率とは、総人口に占める65歳以上人口の割合。</t>
    <rPh sb="2" eb="5">
      <t>コウレイカ</t>
    </rPh>
    <rPh sb="5" eb="6">
      <t>リツ</t>
    </rPh>
    <rPh sb="9" eb="12">
      <t>ソウジンコウ</t>
    </rPh>
    <rPh sb="13" eb="14">
      <t>シ</t>
    </rPh>
    <rPh sb="18" eb="19">
      <t>サイ</t>
    </rPh>
    <rPh sb="19" eb="21">
      <t>イジョウ</t>
    </rPh>
    <rPh sb="21" eb="23">
      <t>ジンコウ</t>
    </rPh>
    <rPh sb="24" eb="26">
      <t>ワリアイ</t>
    </rPh>
    <phoneticPr fontId="3"/>
  </si>
  <si>
    <t>15歳未満</t>
    <rPh sb="2" eb="5">
      <t>サイミマン</t>
    </rPh>
    <phoneticPr fontId="1"/>
  </si>
  <si>
    <t>15～64歳</t>
    <rPh sb="5" eb="6">
      <t>サイ</t>
    </rPh>
    <phoneticPr fontId="1"/>
  </si>
  <si>
    <t>65歳以上</t>
    <rPh sb="2" eb="5">
      <t>サイイジョウ</t>
    </rPh>
    <phoneticPr fontId="1"/>
  </si>
  <si>
    <t>平成27年</t>
    <rPh sb="0" eb="2">
      <t>ヘイセイ</t>
    </rPh>
    <rPh sb="4" eb="5">
      <t>ネン</t>
    </rPh>
    <phoneticPr fontId="3"/>
  </si>
  <si>
    <t>平成22年からの増減</t>
    <rPh sb="0" eb="2">
      <t>ヘイセイ</t>
    </rPh>
    <rPh sb="4" eb="5">
      <t>ネン</t>
    </rPh>
    <rPh sb="8" eb="10">
      <t>ゾウゲン</t>
    </rPh>
    <phoneticPr fontId="4"/>
  </si>
  <si>
    <t>※　割合は、小数点以下第2位を四捨五入しているため、合計が100.0％にならない市町村がある。</t>
    <rPh sb="2" eb="4">
      <t>ワリアイ</t>
    </rPh>
    <rPh sb="6" eb="9">
      <t>ショウスウテン</t>
    </rPh>
    <rPh sb="9" eb="11">
      <t>イカ</t>
    </rPh>
    <rPh sb="11" eb="12">
      <t>ダイ</t>
    </rPh>
    <rPh sb="13" eb="14">
      <t>イ</t>
    </rPh>
    <rPh sb="15" eb="19">
      <t>シシャゴニュウ</t>
    </rPh>
    <rPh sb="26" eb="28">
      <t>ゴウケイ</t>
    </rPh>
    <rPh sb="40" eb="43">
      <t>シチョウソン</t>
    </rPh>
    <phoneticPr fontId="3"/>
  </si>
  <si>
    <t>県、市町村</t>
    <rPh sb="0" eb="1">
      <t>ケン</t>
    </rPh>
    <rPh sb="2" eb="5">
      <t>シチョウソン</t>
    </rPh>
    <phoneticPr fontId="3"/>
  </si>
  <si>
    <t>（単位：％、ポイント）</t>
    <rPh sb="1" eb="3">
      <t>タンイ</t>
    </rPh>
    <phoneticPr fontId="3"/>
  </si>
  <si>
    <t>表５　市町村別、年齢（３区分）別人口割合の状況</t>
    <rPh sb="3" eb="6">
      <t>シチョウソン</t>
    </rPh>
    <rPh sb="6" eb="7">
      <t>ベツ</t>
    </rPh>
    <rPh sb="8" eb="10">
      <t>ネンレイ</t>
    </rPh>
    <rPh sb="12" eb="14">
      <t>クブン</t>
    </rPh>
    <rPh sb="15" eb="16">
      <t>ベツ</t>
    </rPh>
    <rPh sb="16" eb="18">
      <t>ジンコウ</t>
    </rPh>
    <rPh sb="18" eb="20">
      <t>ワリアイ</t>
    </rPh>
    <rPh sb="21" eb="23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</si>
</sst>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.0_);[Red]\(#,##0.0\)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auto="1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</cellStyleXfs>
  <cellXfs count="97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8" fillId="0" borderId="0" xfId="0" applyFont="1" applyFill="1" applyAlignment="1"/>
    <xf numFmtId="0" fontId="9" fillId="0" borderId="0" xfId="0" applyFont="1">
      <alignment vertical="center"/>
    </xf>
    <xf numFmtId="176" fontId="9" fillId="0" borderId="15" xfId="0" applyNumberFormat="1" applyFont="1" applyBorder="1">
      <alignment vertical="center"/>
    </xf>
    <xf numFmtId="176" fontId="9" fillId="0" borderId="10" xfId="0" applyNumberFormat="1" applyFont="1" applyBorder="1">
      <alignment vertical="center"/>
    </xf>
    <xf numFmtId="0" fontId="7" fillId="0" borderId="16" xfId="2" applyFont="1" applyBorder="1" applyAlignment="1">
      <alignment horizontal="right" vertical="center"/>
    </xf>
    <xf numFmtId="176" fontId="9" fillId="0" borderId="18" xfId="1" applyNumberFormat="1" applyFont="1" applyBorder="1">
      <alignment vertical="center"/>
    </xf>
    <xf numFmtId="176" fontId="9" fillId="0" borderId="14" xfId="0" applyNumberFormat="1" applyFont="1" applyBorder="1">
      <alignment vertical="center"/>
    </xf>
    <xf numFmtId="176" fontId="8" fillId="0" borderId="18" xfId="1" applyNumberFormat="1" applyFont="1" applyFill="1" applyBorder="1" applyAlignment="1"/>
    <xf numFmtId="0" fontId="7" fillId="0" borderId="16" xfId="0" applyFont="1" applyBorder="1" applyAlignment="1">
      <alignment horizontal="right" vertical="center"/>
    </xf>
    <xf numFmtId="176" fontId="9" fillId="0" borderId="18" xfId="0" applyNumberFormat="1" applyFont="1" applyBorder="1">
      <alignment vertical="center"/>
    </xf>
    <xf numFmtId="0" fontId="6" fillId="0" borderId="16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176" fontId="9" fillId="0" borderId="7" xfId="0" applyNumberFormat="1" applyFont="1" applyBorder="1">
      <alignment vertical="center"/>
    </xf>
    <xf numFmtId="176" fontId="9" fillId="0" borderId="13" xfId="0" applyNumberFormat="1" applyFont="1" applyBorder="1">
      <alignment vertical="center"/>
    </xf>
    <xf numFmtId="0" fontId="7" fillId="0" borderId="19" xfId="2" applyFont="1" applyBorder="1" applyAlignment="1">
      <alignment horizontal="right" vertical="center"/>
    </xf>
    <xf numFmtId="176" fontId="9" fillId="0" borderId="22" xfId="1" applyNumberFormat="1" applyFont="1" applyBorder="1">
      <alignment vertical="center"/>
    </xf>
    <xf numFmtId="176" fontId="9" fillId="0" borderId="21" xfId="0" applyNumberFormat="1" applyFont="1" applyBorder="1">
      <alignment vertical="center"/>
    </xf>
    <xf numFmtId="0" fontId="6" fillId="0" borderId="19" xfId="0" applyFont="1" applyBorder="1" applyAlignment="1">
      <alignment horizontal="right" vertical="center"/>
    </xf>
    <xf numFmtId="176" fontId="9" fillId="0" borderId="22" xfId="0" applyNumberFormat="1" applyFont="1" applyBorder="1">
      <alignment vertical="center"/>
    </xf>
    <xf numFmtId="0" fontId="10" fillId="0" borderId="5" xfId="0" applyFont="1" applyFill="1" applyBorder="1" applyAlignment="1">
      <alignment horizontal="center" vertical="center" justifyLastLine="1"/>
    </xf>
    <xf numFmtId="0" fontId="10" fillId="0" borderId="15" xfId="0" applyFont="1" applyFill="1" applyBorder="1" applyAlignment="1">
      <alignment horizontal="center" vertical="center" justifyLastLine="1"/>
    </xf>
    <xf numFmtId="0" fontId="8" fillId="0" borderId="24" xfId="0" applyFont="1" applyFill="1" applyBorder="1" applyAlignment="1"/>
    <xf numFmtId="177" fontId="8" fillId="0" borderId="0" xfId="0" applyNumberFormat="1" applyFont="1" applyFill="1" applyAlignment="1"/>
    <xf numFmtId="177" fontId="10" fillId="0" borderId="29" xfId="0" applyNumberFormat="1" applyFont="1" applyFill="1" applyBorder="1" applyAlignment="1">
      <alignment horizontal="center" vertical="center" justifyLastLine="1"/>
    </xf>
    <xf numFmtId="177" fontId="10" fillId="0" borderId="15" xfId="0" applyNumberFormat="1" applyFont="1" applyFill="1" applyBorder="1" applyAlignment="1">
      <alignment horizontal="center" vertical="center" justifyLastLine="1"/>
    </xf>
    <xf numFmtId="177" fontId="10" fillId="0" borderId="5" xfId="0" applyNumberFormat="1" applyFont="1" applyFill="1" applyBorder="1" applyAlignment="1">
      <alignment horizontal="center" vertical="center" justifyLastLine="1"/>
    </xf>
    <xf numFmtId="177" fontId="9" fillId="0" borderId="33" xfId="1" applyNumberFormat="1" applyFont="1" applyBorder="1">
      <alignment vertical="center"/>
    </xf>
    <xf numFmtId="177" fontId="9" fillId="0" borderId="16" xfId="1" applyNumberFormat="1" applyFont="1" applyBorder="1">
      <alignment vertical="center"/>
    </xf>
    <xf numFmtId="177" fontId="9" fillId="0" borderId="14" xfId="0" applyNumberFormat="1" applyFont="1" applyBorder="1">
      <alignment vertical="center"/>
    </xf>
    <xf numFmtId="177" fontId="9" fillId="0" borderId="33" xfId="0" applyNumberFormat="1" applyFont="1" applyBorder="1">
      <alignment vertical="center"/>
    </xf>
    <xf numFmtId="177" fontId="9" fillId="0" borderId="16" xfId="0" applyNumberFormat="1" applyFont="1" applyBorder="1">
      <alignment vertical="center"/>
    </xf>
    <xf numFmtId="177" fontId="9" fillId="0" borderId="28" xfId="0" applyNumberFormat="1" applyFont="1" applyBorder="1">
      <alignment vertical="center"/>
    </xf>
    <xf numFmtId="177" fontId="9" fillId="0" borderId="6" xfId="0" applyNumberFormat="1" applyFont="1" applyBorder="1">
      <alignment vertical="center"/>
    </xf>
    <xf numFmtId="177" fontId="9" fillId="0" borderId="13" xfId="0" applyNumberFormat="1" applyFont="1" applyBorder="1">
      <alignment vertical="center"/>
    </xf>
    <xf numFmtId="177" fontId="9" fillId="0" borderId="32" xfId="0" applyNumberFormat="1" applyFont="1" applyBorder="1">
      <alignment vertical="center"/>
    </xf>
    <xf numFmtId="177" fontId="9" fillId="0" borderId="19" xfId="0" applyNumberFormat="1" applyFont="1" applyBorder="1">
      <alignment vertical="center"/>
    </xf>
    <xf numFmtId="177" fontId="9" fillId="0" borderId="21" xfId="0" applyNumberFormat="1" applyFont="1" applyBorder="1">
      <alignment vertical="center"/>
    </xf>
    <xf numFmtId="177" fontId="9" fillId="0" borderId="0" xfId="0" applyNumberFormat="1" applyFont="1">
      <alignment vertical="center"/>
    </xf>
    <xf numFmtId="177" fontId="9" fillId="0" borderId="35" xfId="0" applyNumberFormat="1" applyFont="1" applyBorder="1">
      <alignment vertical="center"/>
    </xf>
    <xf numFmtId="177" fontId="9" fillId="0" borderId="36" xfId="0" applyNumberFormat="1" applyFont="1" applyBorder="1">
      <alignment vertical="center"/>
    </xf>
    <xf numFmtId="177" fontId="9" fillId="0" borderId="37" xfId="0" applyNumberFormat="1" applyFont="1" applyBorder="1">
      <alignment vertical="center"/>
    </xf>
    <xf numFmtId="177" fontId="9" fillId="0" borderId="23" xfId="0" applyNumberFormat="1" applyFont="1" applyBorder="1">
      <alignment vertical="center"/>
    </xf>
    <xf numFmtId="177" fontId="9" fillId="0" borderId="17" xfId="0" applyNumberFormat="1" applyFont="1" applyBorder="1">
      <alignment vertical="center"/>
    </xf>
    <xf numFmtId="177" fontId="9" fillId="0" borderId="18" xfId="0" applyNumberFormat="1" applyFont="1" applyBorder="1">
      <alignment vertical="center"/>
    </xf>
    <xf numFmtId="177" fontId="9" fillId="0" borderId="38" xfId="0" applyNumberFormat="1" applyFont="1" applyBorder="1">
      <alignment vertical="center"/>
    </xf>
    <xf numFmtId="177" fontId="9" fillId="0" borderId="30" xfId="0" applyNumberFormat="1" applyFont="1" applyBorder="1">
      <alignment vertical="center"/>
    </xf>
    <xf numFmtId="177" fontId="9" fillId="0" borderId="31" xfId="0" applyNumberFormat="1" applyFont="1" applyBorder="1">
      <alignment vertical="center"/>
    </xf>
    <xf numFmtId="177" fontId="9" fillId="0" borderId="32" xfId="1" applyNumberFormat="1" applyFont="1" applyBorder="1">
      <alignment vertical="center"/>
    </xf>
    <xf numFmtId="177" fontId="9" fillId="0" borderId="19" xfId="1" applyNumberFormat="1" applyFont="1" applyBorder="1">
      <alignment vertical="center"/>
    </xf>
    <xf numFmtId="177" fontId="9" fillId="0" borderId="14" xfId="1" applyNumberFormat="1" applyFont="1" applyBorder="1">
      <alignment vertical="center"/>
    </xf>
    <xf numFmtId="177" fontId="9" fillId="0" borderId="7" xfId="0" applyNumberFormat="1" applyFont="1" applyBorder="1">
      <alignment vertical="center"/>
    </xf>
    <xf numFmtId="176" fontId="9" fillId="0" borderId="20" xfId="1" applyNumberFormat="1" applyFont="1" applyBorder="1">
      <alignment vertical="center"/>
    </xf>
    <xf numFmtId="176" fontId="9" fillId="0" borderId="21" xfId="1" applyNumberFormat="1" applyFont="1" applyBorder="1">
      <alignment vertical="center"/>
    </xf>
    <xf numFmtId="176" fontId="9" fillId="0" borderId="17" xfId="1" applyNumberFormat="1" applyFont="1" applyBorder="1">
      <alignment vertical="center"/>
    </xf>
    <xf numFmtId="176" fontId="9" fillId="0" borderId="14" xfId="1" applyNumberFormat="1" applyFont="1" applyBorder="1">
      <alignment vertical="center"/>
    </xf>
    <xf numFmtId="176" fontId="8" fillId="0" borderId="17" xfId="1" applyNumberFormat="1" applyFont="1" applyFill="1" applyBorder="1" applyAlignment="1"/>
    <xf numFmtId="176" fontId="8" fillId="0" borderId="14" xfId="1" applyNumberFormat="1" applyFont="1" applyFill="1" applyBorder="1" applyAlignment="1"/>
    <xf numFmtId="176" fontId="9" fillId="0" borderId="17" xfId="0" applyNumberFormat="1" applyFont="1" applyBorder="1">
      <alignment vertical="center"/>
    </xf>
    <xf numFmtId="176" fontId="9" fillId="0" borderId="9" xfId="0" applyNumberFormat="1" applyFont="1" applyBorder="1">
      <alignment vertical="center"/>
    </xf>
    <xf numFmtId="176" fontId="9" fillId="0" borderId="12" xfId="0" applyNumberFormat="1" applyFont="1" applyBorder="1">
      <alignment vertical="center"/>
    </xf>
    <xf numFmtId="176" fontId="9" fillId="0" borderId="20" xfId="0" applyNumberFormat="1" applyFont="1" applyBorder="1">
      <alignment vertical="center"/>
    </xf>
    <xf numFmtId="0" fontId="6" fillId="0" borderId="39" xfId="0" applyFont="1" applyFill="1" applyBorder="1" applyAlignment="1">
      <alignment horizontal="left" vertical="center"/>
    </xf>
    <xf numFmtId="177" fontId="9" fillId="0" borderId="20" xfId="0" applyNumberFormat="1" applyFont="1" applyBorder="1">
      <alignment vertical="center"/>
    </xf>
    <xf numFmtId="177" fontId="9" fillId="0" borderId="22" xfId="0" applyNumberFormat="1" applyFont="1" applyBorder="1">
      <alignment vertical="center"/>
    </xf>
    <xf numFmtId="0" fontId="6" fillId="0" borderId="40" xfId="0" applyFont="1" applyBorder="1" applyAlignment="1">
      <alignment horizontal="right" vertical="center"/>
    </xf>
    <xf numFmtId="177" fontId="9" fillId="0" borderId="41" xfId="0" applyNumberFormat="1" applyFont="1" applyBorder="1">
      <alignment vertical="center"/>
    </xf>
    <xf numFmtId="177" fontId="9" fillId="0" borderId="40" xfId="0" applyNumberFormat="1" applyFont="1" applyBorder="1">
      <alignment vertical="center"/>
    </xf>
    <xf numFmtId="176" fontId="9" fillId="0" borderId="38" xfId="0" applyNumberFormat="1" applyFont="1" applyBorder="1">
      <alignment vertical="center"/>
    </xf>
    <xf numFmtId="176" fontId="9" fillId="0" borderId="30" xfId="0" applyNumberFormat="1" applyFont="1" applyBorder="1">
      <alignment vertical="center"/>
    </xf>
    <xf numFmtId="176" fontId="9" fillId="0" borderId="31" xfId="0" applyNumberFormat="1" applyFont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177" fontId="9" fillId="0" borderId="42" xfId="0" applyNumberFormat="1" applyFont="1" applyBorder="1">
      <alignment vertical="center"/>
    </xf>
    <xf numFmtId="177" fontId="9" fillId="0" borderId="43" xfId="0" applyNumberFormat="1" applyFont="1" applyBorder="1">
      <alignment vertical="center"/>
    </xf>
    <xf numFmtId="177" fontId="8" fillId="0" borderId="21" xfId="1" applyNumberFormat="1" applyFont="1" applyFill="1" applyBorder="1" applyAlignment="1"/>
    <xf numFmtId="0" fontId="5" fillId="0" borderId="44" xfId="0" applyFont="1" applyFill="1" applyBorder="1" applyAlignment="1">
      <alignment horizontal="right" vertical="center" justifyLastLine="1"/>
    </xf>
    <xf numFmtId="177" fontId="9" fillId="0" borderId="26" xfId="1" applyNumberFormat="1" applyFont="1" applyBorder="1">
      <alignment vertical="center"/>
    </xf>
    <xf numFmtId="177" fontId="9" fillId="0" borderId="44" xfId="1" applyNumberFormat="1" applyFont="1" applyBorder="1">
      <alignment vertical="center"/>
    </xf>
    <xf numFmtId="177" fontId="9" fillId="0" borderId="4" xfId="0" applyNumberFormat="1" applyFont="1" applyBorder="1">
      <alignment vertical="center"/>
    </xf>
    <xf numFmtId="177" fontId="10" fillId="0" borderId="3" xfId="0" applyNumberFormat="1" applyFont="1" applyFill="1" applyBorder="1" applyAlignment="1">
      <alignment vertical="center" justifyLastLine="1"/>
    </xf>
    <xf numFmtId="177" fontId="10" fillId="0" borderId="4" xfId="0" applyNumberFormat="1" applyFont="1" applyFill="1" applyBorder="1" applyAlignment="1">
      <alignment vertical="center" justifyLastLine="1"/>
    </xf>
    <xf numFmtId="176" fontId="10" fillId="0" borderId="8" xfId="0" applyNumberFormat="1" applyFont="1" applyFill="1" applyBorder="1" applyAlignment="1">
      <alignment vertical="center" justifyLastLine="1"/>
    </xf>
    <xf numFmtId="176" fontId="10" fillId="0" borderId="3" xfId="0" applyNumberFormat="1" applyFont="1" applyFill="1" applyBorder="1" applyAlignment="1">
      <alignment vertical="center" justifyLastLine="1"/>
    </xf>
    <xf numFmtId="176" fontId="10" fillId="0" borderId="4" xfId="0" applyNumberFormat="1" applyFont="1" applyFill="1" applyBorder="1" applyAlignment="1">
      <alignment vertical="center" justifyLastLine="1"/>
    </xf>
    <xf numFmtId="0" fontId="11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 justifyLastLine="1"/>
    </xf>
    <xf numFmtId="0" fontId="5" fillId="0" borderId="11" xfId="0" applyFont="1" applyFill="1" applyBorder="1" applyAlignment="1">
      <alignment horizontal="center" vertical="center" justifyLastLine="1"/>
    </xf>
    <xf numFmtId="177" fontId="10" fillId="0" borderId="26" xfId="0" applyNumberFormat="1" applyFont="1" applyFill="1" applyBorder="1" applyAlignment="1">
      <alignment horizontal="center" vertical="center"/>
    </xf>
    <xf numFmtId="177" fontId="10" fillId="0" borderId="25" xfId="0" applyNumberFormat="1" applyFont="1" applyFill="1" applyBorder="1" applyAlignment="1">
      <alignment horizontal="center" vertical="center"/>
    </xf>
    <xf numFmtId="177" fontId="10" fillId="0" borderId="27" xfId="0" applyNumberFormat="1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参考表８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tabSelected="1" zoomScaleNormal="100" workbookViewId="0">
      <selection activeCell="M7" sqref="M7"/>
    </sheetView>
  </sheetViews>
  <sheetFormatPr defaultRowHeight="13.5"/>
  <cols>
    <col min="1" max="1" width="0.875" customWidth="1"/>
    <col min="2" max="2" width="10.625" customWidth="1"/>
    <col min="3" max="5" width="9.375" style="40" customWidth="1"/>
    <col min="6" max="11" width="9.375" style="4" customWidth="1"/>
  </cols>
  <sheetData>
    <row r="1" spans="1:11" ht="15" thickBot="1">
      <c r="A1" t="s">
        <v>39</v>
      </c>
      <c r="B1" s="1"/>
      <c r="C1" s="25"/>
      <c r="D1" s="25"/>
      <c r="E1" s="25"/>
      <c r="F1" s="24"/>
      <c r="G1" s="24"/>
      <c r="H1" s="24"/>
      <c r="I1" s="3"/>
      <c r="J1" s="3"/>
      <c r="K1" s="86" t="s">
        <v>38</v>
      </c>
    </row>
    <row r="2" spans="1:11" ht="13.5" customHeight="1">
      <c r="B2" s="87" t="s">
        <v>37</v>
      </c>
      <c r="C2" s="89" t="s">
        <v>34</v>
      </c>
      <c r="D2" s="90"/>
      <c r="E2" s="91"/>
      <c r="F2" s="92" t="s">
        <v>29</v>
      </c>
      <c r="G2" s="92"/>
      <c r="H2" s="93"/>
      <c r="I2" s="94" t="s">
        <v>35</v>
      </c>
      <c r="J2" s="95"/>
      <c r="K2" s="96"/>
    </row>
    <row r="3" spans="1:11" ht="14.25" thickBot="1">
      <c r="B3" s="88"/>
      <c r="C3" s="26" t="s">
        <v>31</v>
      </c>
      <c r="D3" s="27" t="s">
        <v>32</v>
      </c>
      <c r="E3" s="28" t="s">
        <v>33</v>
      </c>
      <c r="F3" s="23" t="s">
        <v>26</v>
      </c>
      <c r="G3" s="23" t="s">
        <v>28</v>
      </c>
      <c r="H3" s="22" t="s">
        <v>27</v>
      </c>
      <c r="I3" s="23" t="s">
        <v>26</v>
      </c>
      <c r="J3" s="23" t="s">
        <v>28</v>
      </c>
      <c r="K3" s="22" t="s">
        <v>27</v>
      </c>
    </row>
    <row r="4" spans="1:11">
      <c r="B4" s="77" t="s">
        <v>0</v>
      </c>
      <c r="C4" s="78">
        <v>10.4517243113</v>
      </c>
      <c r="D4" s="79">
        <v>55.7114822996</v>
      </c>
      <c r="E4" s="80">
        <v>33.836793389199997</v>
      </c>
      <c r="F4" s="81">
        <v>11.4432215647</v>
      </c>
      <c r="G4" s="81">
        <v>58.998896825499997</v>
      </c>
      <c r="H4" s="82">
        <v>29.557881609799999</v>
      </c>
      <c r="I4" s="83">
        <f>ROUND(C4,1)-ROUND(F4,1)</f>
        <v>-0.90000000000000036</v>
      </c>
      <c r="J4" s="84">
        <f t="shared" ref="J4:K4" si="0">ROUND(D4,1)-ROUND(G4,1)</f>
        <v>-3.2999999999999972</v>
      </c>
      <c r="K4" s="85">
        <f t="shared" si="0"/>
        <v>4.1999999999999957</v>
      </c>
    </row>
    <row r="5" spans="1:11">
      <c r="B5" s="17" t="s">
        <v>1</v>
      </c>
      <c r="C5" s="50">
        <v>11.2691875702</v>
      </c>
      <c r="D5" s="51">
        <v>60.098568274800002</v>
      </c>
      <c r="E5" s="39">
        <v>28.632244154999999</v>
      </c>
      <c r="F5" s="66">
        <v>12.271007751899999</v>
      </c>
      <c r="G5" s="66">
        <v>63.659224806200001</v>
      </c>
      <c r="H5" s="76">
        <v>24.069767441900002</v>
      </c>
      <c r="I5" s="54">
        <f t="shared" ref="I5:I29" si="1">ROUND(C5,1)-ROUND(F5,1)</f>
        <v>-1</v>
      </c>
      <c r="J5" s="18">
        <f t="shared" ref="J5:J29" si="2">ROUND(D5,1)-ROUND(G5,1)</f>
        <v>-3.6000000000000014</v>
      </c>
      <c r="K5" s="55">
        <f t="shared" ref="K5:K29" si="3">ROUND(E5,1)-ROUND(H5,1)</f>
        <v>4.5</v>
      </c>
    </row>
    <row r="6" spans="1:11">
      <c r="B6" s="7" t="s">
        <v>2</v>
      </c>
      <c r="C6" s="29">
        <v>9.4559730790999996</v>
      </c>
      <c r="D6" s="30">
        <v>52.6902224715</v>
      </c>
      <c r="E6" s="31">
        <v>37.853804449400002</v>
      </c>
      <c r="F6" s="46">
        <v>11.0717373981</v>
      </c>
      <c r="G6" s="46">
        <v>56.257311924600003</v>
      </c>
      <c r="H6" s="52">
        <v>32.6709506774</v>
      </c>
      <c r="I6" s="56">
        <f t="shared" si="1"/>
        <v>-1.5999999999999996</v>
      </c>
      <c r="J6" s="8">
        <f t="shared" si="2"/>
        <v>-3.5999999999999943</v>
      </c>
      <c r="K6" s="57">
        <f t="shared" si="3"/>
        <v>5.1999999999999957</v>
      </c>
    </row>
    <row r="7" spans="1:11">
      <c r="B7" s="7" t="s">
        <v>3</v>
      </c>
      <c r="C7" s="29">
        <v>10.670018390999999</v>
      </c>
      <c r="D7" s="30">
        <v>54.159729250300003</v>
      </c>
      <c r="E7" s="31">
        <v>35.170252358699997</v>
      </c>
      <c r="F7" s="46">
        <v>11.560123622500001</v>
      </c>
      <c r="G7" s="46">
        <v>57.047293725300001</v>
      </c>
      <c r="H7" s="52">
        <v>31.392582652200002</v>
      </c>
      <c r="I7" s="58">
        <f t="shared" si="1"/>
        <v>-0.90000000000000036</v>
      </c>
      <c r="J7" s="10">
        <f t="shared" si="2"/>
        <v>-2.7999999999999972</v>
      </c>
      <c r="K7" s="59">
        <f t="shared" si="3"/>
        <v>3.8000000000000043</v>
      </c>
    </row>
    <row r="8" spans="1:11">
      <c r="B8" s="7" t="s">
        <v>4</v>
      </c>
      <c r="C8" s="32">
        <v>10.3406309583</v>
      </c>
      <c r="D8" s="33">
        <v>53.758569863799998</v>
      </c>
      <c r="E8" s="31">
        <v>35.900799177800003</v>
      </c>
      <c r="F8" s="46">
        <v>11.4419724916</v>
      </c>
      <c r="G8" s="46">
        <v>56.844774038200001</v>
      </c>
      <c r="H8" s="52">
        <v>31.713253470200002</v>
      </c>
      <c r="I8" s="56">
        <f t="shared" si="1"/>
        <v>-1.0999999999999996</v>
      </c>
      <c r="J8" s="8">
        <f t="shared" si="2"/>
        <v>-3</v>
      </c>
      <c r="K8" s="57">
        <f t="shared" si="3"/>
        <v>4.1999999999999993</v>
      </c>
    </row>
    <row r="9" spans="1:11">
      <c r="B9" s="7" t="s">
        <v>5</v>
      </c>
      <c r="C9" s="32">
        <v>7.7780128341000001</v>
      </c>
      <c r="D9" s="33">
        <v>51.0965376208</v>
      </c>
      <c r="E9" s="31">
        <v>41.125449545199999</v>
      </c>
      <c r="F9" s="46">
        <v>8.5904584881999995</v>
      </c>
      <c r="G9" s="46">
        <v>57.348203221799999</v>
      </c>
      <c r="H9" s="52">
        <v>34.061338290000002</v>
      </c>
      <c r="I9" s="56">
        <f t="shared" si="1"/>
        <v>-0.79999999999999982</v>
      </c>
      <c r="J9" s="8">
        <f t="shared" si="2"/>
        <v>-6.1999999999999957</v>
      </c>
      <c r="K9" s="57">
        <f t="shared" si="3"/>
        <v>7</v>
      </c>
    </row>
    <row r="10" spans="1:11">
      <c r="B10" s="7" t="s">
        <v>6</v>
      </c>
      <c r="C10" s="32">
        <v>9.6799828178999991</v>
      </c>
      <c r="D10" s="33">
        <v>54.559707903800003</v>
      </c>
      <c r="E10" s="31">
        <v>35.760309278400001</v>
      </c>
      <c r="F10" s="46">
        <v>11.1919605105</v>
      </c>
      <c r="G10" s="46">
        <v>56.256760211600003</v>
      </c>
      <c r="H10" s="31">
        <v>32.551279277900001</v>
      </c>
      <c r="I10" s="56">
        <f t="shared" si="1"/>
        <v>-1.5</v>
      </c>
      <c r="J10" s="8">
        <f t="shared" si="2"/>
        <v>-1.6999999999999957</v>
      </c>
      <c r="K10" s="57">
        <f t="shared" si="3"/>
        <v>3.1999999999999957</v>
      </c>
    </row>
    <row r="11" spans="1:11">
      <c r="B11" s="7" t="s">
        <v>7</v>
      </c>
      <c r="C11" s="32">
        <v>10.752251125600001</v>
      </c>
      <c r="D11" s="33">
        <v>52.376188094</v>
      </c>
      <c r="E11" s="31">
        <v>36.871560780400003</v>
      </c>
      <c r="F11" s="46">
        <v>11.5930256172</v>
      </c>
      <c r="G11" s="46">
        <v>55.478836055599999</v>
      </c>
      <c r="H11" s="31">
        <v>32.928138327200003</v>
      </c>
      <c r="I11" s="56">
        <f t="shared" si="1"/>
        <v>-0.79999999999999893</v>
      </c>
      <c r="J11" s="8">
        <f t="shared" si="2"/>
        <v>-3.1000000000000014</v>
      </c>
      <c r="K11" s="57">
        <f t="shared" si="3"/>
        <v>4</v>
      </c>
    </row>
    <row r="12" spans="1:11">
      <c r="B12" s="11" t="s">
        <v>8</v>
      </c>
      <c r="C12" s="32">
        <v>10.7513767697</v>
      </c>
      <c r="D12" s="33">
        <v>56.021324213500002</v>
      </c>
      <c r="E12" s="31">
        <v>33.227299016800004</v>
      </c>
      <c r="F12" s="46">
        <v>11.7544294534</v>
      </c>
      <c r="G12" s="46">
        <v>59.089675035699997</v>
      </c>
      <c r="H12" s="31">
        <v>29.155895510899999</v>
      </c>
      <c r="I12" s="60">
        <f t="shared" si="1"/>
        <v>-1</v>
      </c>
      <c r="J12" s="12">
        <f t="shared" si="2"/>
        <v>-3.1000000000000014</v>
      </c>
      <c r="K12" s="9">
        <f t="shared" si="3"/>
        <v>4.0000000000000036</v>
      </c>
    </row>
    <row r="13" spans="1:11">
      <c r="B13" s="11" t="s">
        <v>9</v>
      </c>
      <c r="C13" s="34">
        <v>11.2532897722</v>
      </c>
      <c r="D13" s="35">
        <v>57.467404785699998</v>
      </c>
      <c r="E13" s="36">
        <v>31.2793054421</v>
      </c>
      <c r="F13" s="46">
        <v>12.331233123300001</v>
      </c>
      <c r="G13" s="46">
        <v>61.801341424500002</v>
      </c>
      <c r="H13" s="31">
        <v>25.867425452199999</v>
      </c>
      <c r="I13" s="60">
        <f t="shared" si="1"/>
        <v>-1</v>
      </c>
      <c r="J13" s="12">
        <f t="shared" si="2"/>
        <v>-4.2999999999999972</v>
      </c>
      <c r="K13" s="9">
        <f t="shared" si="3"/>
        <v>5.4000000000000021</v>
      </c>
    </row>
    <row r="14" spans="1:11">
      <c r="B14" s="13" t="s">
        <v>10</v>
      </c>
      <c r="C14" s="41">
        <v>10.544061487900001</v>
      </c>
      <c r="D14" s="42">
        <v>54.821868806499999</v>
      </c>
      <c r="E14" s="43">
        <v>34.634069705599998</v>
      </c>
      <c r="F14" s="46">
        <v>11.0347248964</v>
      </c>
      <c r="G14" s="46">
        <v>57.344779939699997</v>
      </c>
      <c r="H14" s="31">
        <v>31.620495163899999</v>
      </c>
      <c r="I14" s="60">
        <f t="shared" si="1"/>
        <v>-0.5</v>
      </c>
      <c r="J14" s="12">
        <f t="shared" si="2"/>
        <v>-2.5</v>
      </c>
      <c r="K14" s="9">
        <f t="shared" si="3"/>
        <v>3</v>
      </c>
    </row>
    <row r="15" spans="1:11">
      <c r="B15" s="13" t="s">
        <v>11</v>
      </c>
      <c r="C15" s="32">
        <v>8.8547958443999999</v>
      </c>
      <c r="D15" s="33">
        <v>50.504348876500003</v>
      </c>
      <c r="E15" s="31">
        <v>40.640855279100002</v>
      </c>
      <c r="F15" s="53">
        <v>9.8490057481999997</v>
      </c>
      <c r="G15" s="53">
        <v>53.714348579400003</v>
      </c>
      <c r="H15" s="36">
        <v>36.436645672300003</v>
      </c>
      <c r="I15" s="60">
        <f t="shared" si="1"/>
        <v>-0.90000000000000036</v>
      </c>
      <c r="J15" s="12">
        <f t="shared" si="2"/>
        <v>-3.2000000000000028</v>
      </c>
      <c r="K15" s="9">
        <f t="shared" si="3"/>
        <v>4.2000000000000028</v>
      </c>
    </row>
    <row r="16" spans="1:11">
      <c r="B16" s="13" t="s">
        <v>12</v>
      </c>
      <c r="C16" s="32">
        <v>11.0865183194</v>
      </c>
      <c r="D16" s="33">
        <v>54.503774554400003</v>
      </c>
      <c r="E16" s="31">
        <v>34.409707126199997</v>
      </c>
      <c r="F16" s="45">
        <v>12.1585294972</v>
      </c>
      <c r="G16" s="46">
        <v>58.878233071799997</v>
      </c>
      <c r="H16" s="31">
        <v>28.963237431</v>
      </c>
      <c r="I16" s="60">
        <f t="shared" si="1"/>
        <v>-1.0999999999999996</v>
      </c>
      <c r="J16" s="12">
        <f t="shared" si="2"/>
        <v>-4.3999999999999986</v>
      </c>
      <c r="K16" s="9">
        <f t="shared" si="3"/>
        <v>5.3999999999999986</v>
      </c>
    </row>
    <row r="17" spans="2:11">
      <c r="B17" s="67" t="s">
        <v>13</v>
      </c>
      <c r="C17" s="68">
        <v>9.9672608221000001</v>
      </c>
      <c r="D17" s="69">
        <v>51.607857402699999</v>
      </c>
      <c r="E17" s="49">
        <v>38.424881775199999</v>
      </c>
      <c r="F17" s="47">
        <v>10.751488095199999</v>
      </c>
      <c r="G17" s="48">
        <v>55.675054112600002</v>
      </c>
      <c r="H17" s="49">
        <v>33.573457792200003</v>
      </c>
      <c r="I17" s="70">
        <f t="shared" si="1"/>
        <v>-0.80000000000000071</v>
      </c>
      <c r="J17" s="71">
        <f t="shared" si="2"/>
        <v>-4.1000000000000014</v>
      </c>
      <c r="K17" s="72">
        <f t="shared" si="3"/>
        <v>4.7999999999999972</v>
      </c>
    </row>
    <row r="18" spans="2:11">
      <c r="B18" s="14" t="s">
        <v>14</v>
      </c>
      <c r="C18" s="37">
        <v>8.9443090193000003</v>
      </c>
      <c r="D18" s="38">
        <v>49.334333395800002</v>
      </c>
      <c r="E18" s="39">
        <v>41.721357584800003</v>
      </c>
      <c r="F18" s="65">
        <v>10.0759828213</v>
      </c>
      <c r="G18" s="66">
        <v>53.435744962000001</v>
      </c>
      <c r="H18" s="39">
        <v>36.488272216699997</v>
      </c>
      <c r="I18" s="62">
        <f t="shared" si="1"/>
        <v>-1.1999999999999993</v>
      </c>
      <c r="J18" s="15">
        <f t="shared" si="2"/>
        <v>-4.1000000000000014</v>
      </c>
      <c r="K18" s="16">
        <f t="shared" si="3"/>
        <v>5.2000000000000028</v>
      </c>
    </row>
    <row r="19" spans="2:11">
      <c r="B19" s="13" t="s">
        <v>15</v>
      </c>
      <c r="C19" s="32">
        <v>5.9218815624000003</v>
      </c>
      <c r="D19" s="33">
        <v>45.4010919782</v>
      </c>
      <c r="E19" s="31">
        <v>48.677026459499999</v>
      </c>
      <c r="F19" s="45">
        <v>7.8107810780999998</v>
      </c>
      <c r="G19" s="46">
        <v>47.634763476300002</v>
      </c>
      <c r="H19" s="31">
        <v>44.554455445499997</v>
      </c>
      <c r="I19" s="60">
        <f t="shared" si="1"/>
        <v>-1.8999999999999995</v>
      </c>
      <c r="J19" s="12">
        <f t="shared" si="2"/>
        <v>-2.2000000000000028</v>
      </c>
      <c r="K19" s="9">
        <f t="shared" si="3"/>
        <v>4.1000000000000014</v>
      </c>
    </row>
    <row r="20" spans="2:11">
      <c r="B20" s="13" t="s">
        <v>16</v>
      </c>
      <c r="C20" s="32">
        <v>8.0083358142000005</v>
      </c>
      <c r="D20" s="33">
        <v>48.377493301599998</v>
      </c>
      <c r="E20" s="31">
        <v>43.6141708842</v>
      </c>
      <c r="F20" s="45">
        <v>8.9397089396999991</v>
      </c>
      <c r="G20" s="46">
        <v>51.897089397099997</v>
      </c>
      <c r="H20" s="31">
        <v>39.163201663199999</v>
      </c>
      <c r="I20" s="60">
        <f t="shared" si="1"/>
        <v>-0.90000000000000036</v>
      </c>
      <c r="J20" s="12">
        <f t="shared" si="2"/>
        <v>-3.5</v>
      </c>
      <c r="K20" s="9">
        <f t="shared" si="3"/>
        <v>4.3999999999999986</v>
      </c>
    </row>
    <row r="21" spans="2:11">
      <c r="B21" s="13" t="s">
        <v>17</v>
      </c>
      <c r="C21" s="37">
        <v>8.5090185055000003</v>
      </c>
      <c r="D21" s="38">
        <v>51.868118997400003</v>
      </c>
      <c r="E21" s="39">
        <v>39.622862497100002</v>
      </c>
      <c r="F21" s="45">
        <v>9.5941936851000005</v>
      </c>
      <c r="G21" s="46">
        <v>55.779826234399998</v>
      </c>
      <c r="H21" s="31">
        <v>34.6259800805</v>
      </c>
      <c r="I21" s="60">
        <f t="shared" si="1"/>
        <v>-1.0999999999999996</v>
      </c>
      <c r="J21" s="12">
        <f t="shared" si="2"/>
        <v>-3.8999999999999986</v>
      </c>
      <c r="K21" s="9">
        <f t="shared" si="3"/>
        <v>5</v>
      </c>
    </row>
    <row r="22" spans="2:11">
      <c r="B22" s="13" t="s">
        <v>18</v>
      </c>
      <c r="C22" s="32">
        <v>8.0722397044999994</v>
      </c>
      <c r="D22" s="33">
        <v>50.253112600900003</v>
      </c>
      <c r="E22" s="31">
        <v>41.674647694599997</v>
      </c>
      <c r="F22" s="45">
        <v>9.8783454987999999</v>
      </c>
      <c r="G22" s="46">
        <v>54.367396593700001</v>
      </c>
      <c r="H22" s="31">
        <v>35.754257907499998</v>
      </c>
      <c r="I22" s="60">
        <f t="shared" si="1"/>
        <v>-1.8000000000000007</v>
      </c>
      <c r="J22" s="12">
        <f t="shared" si="2"/>
        <v>-4.1000000000000014</v>
      </c>
      <c r="K22" s="9">
        <f t="shared" si="3"/>
        <v>5.9000000000000057</v>
      </c>
    </row>
    <row r="23" spans="2:11">
      <c r="B23" s="13" t="s">
        <v>19</v>
      </c>
      <c r="C23" s="45">
        <v>7.9906986576000003</v>
      </c>
      <c r="D23" s="46">
        <v>50.227248705199997</v>
      </c>
      <c r="E23" s="31">
        <v>41.782052637100001</v>
      </c>
      <c r="F23" s="45">
        <v>8.6724990491000007</v>
      </c>
      <c r="G23" s="46">
        <v>54.421833396700002</v>
      </c>
      <c r="H23" s="31">
        <v>36.905667554200001</v>
      </c>
      <c r="I23" s="60">
        <f t="shared" si="1"/>
        <v>-0.69999999999999929</v>
      </c>
      <c r="J23" s="12">
        <f t="shared" si="2"/>
        <v>-4.1999999999999957</v>
      </c>
      <c r="K23" s="9">
        <f t="shared" si="3"/>
        <v>4.8999999999999986</v>
      </c>
    </row>
    <row r="24" spans="2:11">
      <c r="B24" s="13" t="s">
        <v>20</v>
      </c>
      <c r="C24" s="45">
        <v>9.3491906177999997</v>
      </c>
      <c r="D24" s="46">
        <v>53.221010901900001</v>
      </c>
      <c r="E24" s="31">
        <v>37.429798480300001</v>
      </c>
      <c r="F24" s="45">
        <v>10.2974482863</v>
      </c>
      <c r="G24" s="46">
        <v>58.568624490399998</v>
      </c>
      <c r="H24" s="31">
        <v>31.133927223299999</v>
      </c>
      <c r="I24" s="60">
        <f t="shared" si="1"/>
        <v>-1</v>
      </c>
      <c r="J24" s="12">
        <f t="shared" si="2"/>
        <v>-5.3999999999999986</v>
      </c>
      <c r="K24" s="9">
        <f t="shared" si="3"/>
        <v>6.2999999999999972</v>
      </c>
    </row>
    <row r="25" spans="2:11">
      <c r="B25" s="13" t="s">
        <v>21</v>
      </c>
      <c r="C25" s="45">
        <v>9.2477432296999993</v>
      </c>
      <c r="D25" s="46">
        <v>53.139418254799999</v>
      </c>
      <c r="E25" s="31">
        <v>37.612838515500002</v>
      </c>
      <c r="F25" s="45">
        <v>11.1070648216</v>
      </c>
      <c r="G25" s="46">
        <v>56.9373634377</v>
      </c>
      <c r="H25" s="31">
        <v>31.955571740700002</v>
      </c>
      <c r="I25" s="60">
        <f t="shared" si="1"/>
        <v>-1.9000000000000004</v>
      </c>
      <c r="J25" s="12">
        <f t="shared" si="2"/>
        <v>-3.7999999999999972</v>
      </c>
      <c r="K25" s="9">
        <f t="shared" si="3"/>
        <v>5.6000000000000014</v>
      </c>
    </row>
    <row r="26" spans="2:11">
      <c r="B26" s="13" t="s">
        <v>22</v>
      </c>
      <c r="C26" s="45">
        <v>13.798649083300001</v>
      </c>
      <c r="D26" s="46">
        <v>55.2910903828</v>
      </c>
      <c r="E26" s="31">
        <v>30.910260533900001</v>
      </c>
      <c r="F26" s="45">
        <v>15.7240522063</v>
      </c>
      <c r="G26" s="46">
        <v>58.545680546900002</v>
      </c>
      <c r="H26" s="31">
        <v>25.730267246699999</v>
      </c>
      <c r="I26" s="60">
        <f t="shared" si="1"/>
        <v>-1.8999999999999986</v>
      </c>
      <c r="J26" s="12">
        <f t="shared" si="2"/>
        <v>-3.2000000000000028</v>
      </c>
      <c r="K26" s="9">
        <f t="shared" si="3"/>
        <v>5.1999999999999993</v>
      </c>
    </row>
    <row r="27" spans="2:11">
      <c r="B27" s="13" t="s">
        <v>23</v>
      </c>
      <c r="C27" s="45">
        <v>10.3259529563</v>
      </c>
      <c r="D27" s="46">
        <v>54.361654913999999</v>
      </c>
      <c r="E27" s="31">
        <v>35.312392129800003</v>
      </c>
      <c r="F27" s="45">
        <v>10.930651040500001</v>
      </c>
      <c r="G27" s="46">
        <v>57.458589027800002</v>
      </c>
      <c r="H27" s="31">
        <v>31.610759931699999</v>
      </c>
      <c r="I27" s="60">
        <f t="shared" si="1"/>
        <v>-0.59999999999999964</v>
      </c>
      <c r="J27" s="12">
        <f t="shared" si="2"/>
        <v>-3.1000000000000014</v>
      </c>
      <c r="K27" s="9">
        <f t="shared" si="3"/>
        <v>3.6999999999999957</v>
      </c>
    </row>
    <row r="28" spans="2:11">
      <c r="B28" s="20" t="s">
        <v>24</v>
      </c>
      <c r="C28" s="45">
        <v>9.7288467820999998</v>
      </c>
      <c r="D28" s="46">
        <v>55.0931068278</v>
      </c>
      <c r="E28" s="31">
        <v>35.1780463901</v>
      </c>
      <c r="F28" s="45">
        <v>10.993330157200001</v>
      </c>
      <c r="G28" s="46">
        <v>57.181991424499998</v>
      </c>
      <c r="H28" s="31">
        <v>31.8246784183</v>
      </c>
      <c r="I28" s="63">
        <f t="shared" si="1"/>
        <v>-1.3000000000000007</v>
      </c>
      <c r="J28" s="21">
        <f t="shared" si="2"/>
        <v>-2.1000000000000014</v>
      </c>
      <c r="K28" s="19">
        <f t="shared" si="3"/>
        <v>3.4000000000000021</v>
      </c>
    </row>
    <row r="29" spans="2:11" ht="14.25" thickBot="1">
      <c r="B29" s="2" t="s">
        <v>25</v>
      </c>
      <c r="C29" s="74">
        <v>10.153256705</v>
      </c>
      <c r="D29" s="75">
        <v>53.371647509600002</v>
      </c>
      <c r="E29" s="44">
        <v>36.475095785400001</v>
      </c>
      <c r="F29" s="47">
        <v>11.4902506964</v>
      </c>
      <c r="G29" s="48">
        <v>55.083565459600003</v>
      </c>
      <c r="H29" s="49">
        <v>33.426183844000001</v>
      </c>
      <c r="I29" s="61">
        <f t="shared" si="1"/>
        <v>-1.3000000000000007</v>
      </c>
      <c r="J29" s="5">
        <f t="shared" si="2"/>
        <v>-1.7000000000000028</v>
      </c>
      <c r="K29" s="6">
        <f t="shared" si="3"/>
        <v>3.1000000000000014</v>
      </c>
    </row>
    <row r="30" spans="2:11" ht="409.6">
      <c r="B30" s="64" t="s">
        <v>30</v>
      </c>
    </row>
    <row r="31" spans="2:11">
      <c r="B31" s="73" t="s">
        <v>36</v>
      </c>
    </row>
  </sheetData>
  <mergeCells count="4">
    <mergeCell ref="B2:B3"/>
    <mergeCell ref="C2:E2"/>
    <mergeCell ref="F2:H2"/>
    <mergeCell ref="I2:K2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表５_市町村別、年齢階層別割合の状況</vt:lpstr>
      <vt:lpstr>'表５_市町村別、年齢階層別割合の状況'!Print_Area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cp:lastPrinted>2016-10-21T11:44:37Z</cp:lastPrinted>
  <dcterms:created xsi:type="dcterms:W3CDTF">2016-10-20T00:23:59Z</dcterms:created>
  <dcterms:modified xsi:type="dcterms:W3CDTF">2016-10-24T11:29:10Z</dcterms:modified>
</cp:coreProperties>
</file>