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20" yWindow="30" windowWidth="11925" windowHeight="7830"/>
  </bookViews>
  <sheets>
    <sheet name="表４_市町村別総人口、世帯数の状況" sheetId="1" r:id="rId1"/>
  </sheets>
  <definedNames>
    <definedName name="_xlnm.Print_Area" localSheetId="0">'表４_市町村別総人口、世帯数の状況'!$B$1:$J$31</definedName>
  </definedNames>
  <calcPr calcId="145621"/>
</workbook>
</file>

<file path=xl/calcChain.xml><?xml version="1.0" encoding="utf-8"?>
<calcChain xmlns="http://schemas.openxmlformats.org/spreadsheetml/2006/main">
  <c r="J5" i="1" l="1"/>
  <c r="I5" i="1"/>
  <c r="H5" i="1"/>
  <c r="G5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<sst xmlns="http://schemas.openxmlformats.org/spreadsheetml/2006/main" count="43" uniqueCount="39">
  <si>
    <t>秋田県</t>
    <rPh sb="0" eb="3">
      <t>アキタケン</t>
    </rPh>
    <phoneticPr fontId="3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</si>
  <si>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</si>
  <si>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</si>
  <si>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</si>
  <si>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</si>
  <si>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</si>
  <si>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</si>
  <si>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</si>
  <si>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</si>
  <si>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</si>
  <si>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</si>
  <si>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</si>
  <si>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</si>
  <si>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</si>
  <si>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</si>
  <si>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</si>
  <si>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</si>
  <si>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</si>
  <si>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</si>
  <si>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</si>
  <si>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</si>
  <si>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</si>
  <si>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</si>
  <si>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</si>
  <si>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</si>
  <si>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</si>
  <si>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総人口</t>
    <rPh sb="0" eb="3">
      <t>ソウジンコウ</t>
    </rPh>
    <phoneticPr fontId="4"/>
  </si>
  <si>
    <t>総人口</t>
    <rPh sb="0" eb="3">
      <t>ソウジンコウ</t>
    </rPh>
    <phoneticPr fontId="3"/>
  </si>
  <si>
    <t>数</t>
    <rPh sb="0" eb="1">
      <t>スウ</t>
    </rPh>
    <phoneticPr fontId="3"/>
  </si>
  <si>
    <t>率</t>
    <rPh sb="0" eb="1">
      <t>リツ</t>
    </rPh>
    <phoneticPr fontId="3"/>
  </si>
  <si>
    <t>平成22年</t>
    <rPh sb="0" eb="2">
      <t>ヘイセイ</t>
    </rPh>
    <rPh sb="4" eb="5">
      <t>ネン</t>
    </rPh>
    <phoneticPr fontId="4"/>
  </si>
  <si>
    <t>表４　市町村別総人口、世帯総数の状況</t>
    <rPh sb="3" eb="6">
      <t>シチョウソン</t>
    </rPh>
    <rPh sb="6" eb="7">
      <t>ベツ</t>
    </rPh>
    <rPh sb="7" eb="10">
      <t>ソウジンコウ</t>
    </rPh>
    <rPh sb="11" eb="13">
      <t>セタイ</t>
    </rPh>
    <rPh sb="13" eb="15">
      <t>ソウスウ</t>
    </rPh>
    <rPh sb="16" eb="18">
      <t>ジョウキョウ</t>
    </rPh>
    <phoneticPr fontId="4"/>
  </si>
  <si>
    <t>平成27年</t>
    <rPh sb="0" eb="2">
      <t>ヘイセイ</t>
    </rPh>
    <rPh sb="4" eb="5">
      <t>ネン</t>
    </rPh>
    <phoneticPr fontId="4"/>
  </si>
  <si>
    <t>平成22年からの増減</t>
    <rPh sb="0" eb="2">
      <t>ヘイセイ</t>
    </rPh>
    <rPh sb="4" eb="5">
      <t>ネン</t>
    </rPh>
    <rPh sb="8" eb="10">
      <t>ゾウゲン</t>
    </rPh>
    <phoneticPr fontId="4"/>
  </si>
  <si>
    <t>※　増減率は、小数点以下第2位を四捨五入している。</t>
    <rPh sb="2" eb="5">
      <t>ゾウゲンリツ</t>
    </rPh>
    <rPh sb="7" eb="10">
      <t>ショウスウテン</t>
    </rPh>
    <rPh sb="10" eb="12">
      <t>イカ</t>
    </rPh>
    <rPh sb="12" eb="13">
      <t>ダイ</t>
    </rPh>
    <rPh sb="14" eb="15">
      <t>イ</t>
    </rPh>
    <rPh sb="16" eb="20">
      <t>シシャゴニュウ</t>
    </rPh>
    <phoneticPr fontId="3"/>
  </si>
  <si>
    <t>世帯総数</t>
    <rPh sb="0" eb="2">
      <t>セタイ</t>
    </rPh>
    <rPh sb="2" eb="4">
      <t>ソウスウ</t>
    </rPh>
    <phoneticPr fontId="4"/>
  </si>
  <si>
    <t>世帯総数</t>
    <rPh sb="0" eb="2">
      <t>セタイ</t>
    </rPh>
    <rPh sb="2" eb="3">
      <t>ソウ</t>
    </rPh>
    <rPh sb="3" eb="4">
      <t>スウ</t>
    </rPh>
    <phoneticPr fontId="4"/>
  </si>
  <si>
    <t>県、市町村</t>
    <rPh sb="0" eb="1">
      <t>ケン</t>
    </rPh>
    <rPh sb="2" eb="5">
      <t>シチョウソン</t>
    </rPh>
    <phoneticPr fontId="3"/>
  </si>
  <si>
    <t>（単位：人、世帯、％）</t>
    <rPh sb="1" eb="3">
      <t>タンイ</t>
    </rPh>
    <rPh sb="4" eb="5">
      <t>ニン</t>
    </rPh>
    <rPh sb="6" eb="8">
      <t>セタイ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</si>
</sst>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10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8" fillId="0" borderId="0" xfId="0" applyFont="1" applyFill="1" applyAlignment="1"/>
    <xf numFmtId="0" fontId="9" fillId="0" borderId="0" xfId="0" applyFont="1">
      <alignment vertical="center"/>
    </xf>
    <xf numFmtId="0" fontId="10" fillId="0" borderId="6" xfId="0" applyFont="1" applyFill="1" applyBorder="1" applyAlignment="1">
      <alignment horizontal="centerContinuous" vertical="center"/>
    </xf>
    <xf numFmtId="178" fontId="9" fillId="0" borderId="5" xfId="0" applyNumberFormat="1" applyFont="1" applyBorder="1">
      <alignment vertical="center"/>
    </xf>
    <xf numFmtId="0" fontId="10" fillId="0" borderId="16" xfId="0" applyFont="1" applyFill="1" applyBorder="1" applyAlignment="1">
      <alignment horizontal="centerContinuous" vertical="center"/>
    </xf>
    <xf numFmtId="0" fontId="10" fillId="0" borderId="9" xfId="0" applyFont="1" applyFill="1" applyBorder="1" applyAlignment="1">
      <alignment horizontal="centerContinuous" vertical="center"/>
    </xf>
    <xf numFmtId="0" fontId="10" fillId="0" borderId="7" xfId="0" applyFont="1" applyFill="1" applyBorder="1" applyAlignment="1">
      <alignment horizontal="centerContinuous" vertical="center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178" fontId="9" fillId="0" borderId="4" xfId="0" applyNumberFormat="1" applyFont="1" applyBorder="1">
      <alignment vertical="center"/>
    </xf>
    <xf numFmtId="178" fontId="9" fillId="0" borderId="20" xfId="0" applyNumberFormat="1" applyFont="1" applyBorder="1">
      <alignment vertical="center"/>
    </xf>
    <xf numFmtId="178" fontId="9" fillId="0" borderId="21" xfId="0" applyNumberFormat="1" applyFont="1" applyBorder="1">
      <alignment vertical="center"/>
    </xf>
    <xf numFmtId="176" fontId="9" fillId="0" borderId="20" xfId="0" applyNumberFormat="1" applyFont="1" applyBorder="1">
      <alignment vertical="center"/>
    </xf>
    <xf numFmtId="177" fontId="9" fillId="0" borderId="28" xfId="0" applyNumberFormat="1" applyFont="1" applyBorder="1">
      <alignment vertical="center"/>
    </xf>
    <xf numFmtId="176" fontId="9" fillId="0" borderId="28" xfId="0" applyNumberFormat="1" applyFont="1" applyBorder="1">
      <alignment vertical="center"/>
    </xf>
    <xf numFmtId="177" fontId="9" fillId="0" borderId="21" xfId="0" applyNumberFormat="1" applyFont="1" applyBorder="1">
      <alignment vertical="center"/>
    </xf>
    <xf numFmtId="0" fontId="7" fillId="0" borderId="29" xfId="2" applyFont="1" applyBorder="1" applyAlignment="1">
      <alignment horizontal="right" vertical="center"/>
    </xf>
    <xf numFmtId="178" fontId="9" fillId="0" borderId="30" xfId="1" applyNumberFormat="1" applyFont="1" applyBorder="1">
      <alignment vertical="center"/>
    </xf>
    <xf numFmtId="178" fontId="9" fillId="0" borderId="27" xfId="1" applyNumberFormat="1" applyFont="1" applyBorder="1">
      <alignment vertical="center"/>
    </xf>
    <xf numFmtId="178" fontId="9" fillId="0" borderId="31" xfId="0" applyNumberFormat="1" applyFont="1" applyBorder="1">
      <alignment vertical="center"/>
    </xf>
    <xf numFmtId="178" fontId="9" fillId="0" borderId="29" xfId="1" applyNumberFormat="1" applyFont="1" applyBorder="1">
      <alignment vertical="center"/>
    </xf>
    <xf numFmtId="176" fontId="9" fillId="0" borderId="30" xfId="1" applyNumberFormat="1" applyFont="1" applyBorder="1">
      <alignment vertical="center"/>
    </xf>
    <xf numFmtId="177" fontId="9" fillId="0" borderId="32" xfId="1" applyNumberFormat="1" applyFont="1" applyBorder="1">
      <alignment vertical="center"/>
    </xf>
    <xf numFmtId="176" fontId="9" fillId="0" borderId="32" xfId="1" applyNumberFormat="1" applyFont="1" applyBorder="1">
      <alignment vertical="center"/>
    </xf>
    <xf numFmtId="177" fontId="9" fillId="0" borderId="27" xfId="0" applyNumberFormat="1" applyFont="1" applyBorder="1">
      <alignment vertical="center"/>
    </xf>
    <xf numFmtId="178" fontId="8" fillId="0" borderId="30" xfId="1" applyNumberFormat="1" applyFont="1" applyFill="1" applyBorder="1" applyAlignment="1"/>
    <xf numFmtId="178" fontId="8" fillId="0" borderId="27" xfId="1" applyNumberFormat="1" applyFont="1" applyFill="1" applyBorder="1" applyAlignment="1"/>
    <xf numFmtId="178" fontId="8" fillId="0" borderId="29" xfId="1" applyNumberFormat="1" applyFont="1" applyFill="1" applyBorder="1" applyAlignment="1"/>
    <xf numFmtId="176" fontId="8" fillId="0" borderId="30" xfId="1" applyNumberFormat="1" applyFont="1" applyFill="1" applyBorder="1" applyAlignment="1"/>
    <xf numFmtId="177" fontId="8" fillId="0" borderId="32" xfId="1" applyNumberFormat="1" applyFont="1" applyFill="1" applyBorder="1" applyAlignment="1"/>
    <xf numFmtId="176" fontId="8" fillId="0" borderId="32" xfId="1" applyNumberFormat="1" applyFont="1" applyFill="1" applyBorder="1" applyAlignment="1"/>
    <xf numFmtId="0" fontId="7" fillId="0" borderId="29" xfId="0" applyFont="1" applyBorder="1" applyAlignment="1">
      <alignment horizontal="right" vertical="center"/>
    </xf>
    <xf numFmtId="178" fontId="9" fillId="0" borderId="30" xfId="0" applyNumberFormat="1" applyFont="1" applyBorder="1">
      <alignment vertical="center"/>
    </xf>
    <xf numFmtId="178" fontId="9" fillId="0" borderId="27" xfId="0" applyNumberFormat="1" applyFont="1" applyBorder="1">
      <alignment vertical="center"/>
    </xf>
    <xf numFmtId="178" fontId="9" fillId="0" borderId="29" xfId="0" applyNumberFormat="1" applyFont="1" applyBorder="1">
      <alignment vertical="center"/>
    </xf>
    <xf numFmtId="176" fontId="9" fillId="0" borderId="30" xfId="0" applyNumberFormat="1" applyFont="1" applyBorder="1">
      <alignment vertical="center"/>
    </xf>
    <xf numFmtId="177" fontId="9" fillId="0" borderId="32" xfId="0" applyNumberFormat="1" applyFont="1" applyBorder="1">
      <alignment vertical="center"/>
    </xf>
    <xf numFmtId="176" fontId="9" fillId="0" borderId="32" xfId="0" applyNumberFormat="1" applyFont="1" applyBorder="1">
      <alignment vertical="center"/>
    </xf>
    <xf numFmtId="0" fontId="6" fillId="0" borderId="2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8" fontId="9" fillId="0" borderId="24" xfId="0" applyNumberFormat="1" applyFont="1" applyBorder="1">
      <alignment vertical="center"/>
    </xf>
    <xf numFmtId="178" fontId="9" fillId="0" borderId="25" xfId="0" applyNumberFormat="1" applyFont="1" applyBorder="1">
      <alignment vertical="center"/>
    </xf>
    <xf numFmtId="178" fontId="9" fillId="0" borderId="26" xfId="0" applyNumberFormat="1" applyFont="1" applyBorder="1">
      <alignment vertical="center"/>
    </xf>
    <xf numFmtId="178" fontId="9" fillId="0" borderId="12" xfId="0" applyNumberFormat="1" applyFont="1" applyBorder="1">
      <alignment vertical="center"/>
    </xf>
    <xf numFmtId="176" fontId="9" fillId="0" borderId="24" xfId="0" applyNumberFormat="1" applyFont="1" applyBorder="1">
      <alignment vertical="center"/>
    </xf>
    <xf numFmtId="177" fontId="9" fillId="0" borderId="13" xfId="0" applyNumberFormat="1" applyFont="1" applyBorder="1">
      <alignment vertical="center"/>
    </xf>
    <xf numFmtId="176" fontId="9" fillId="0" borderId="13" xfId="0" applyNumberFormat="1" applyFont="1" applyBorder="1">
      <alignment vertical="center"/>
    </xf>
    <xf numFmtId="177" fontId="9" fillId="0" borderId="25" xfId="0" applyNumberFormat="1" applyFont="1" applyBorder="1">
      <alignment vertical="center"/>
    </xf>
    <xf numFmtId="0" fontId="7" fillId="0" borderId="33" xfId="2" applyFont="1" applyBorder="1" applyAlignment="1">
      <alignment horizontal="right" vertical="center"/>
    </xf>
    <xf numFmtId="178" fontId="9" fillId="0" borderId="34" xfId="1" applyNumberFormat="1" applyFont="1" applyBorder="1">
      <alignment vertical="center"/>
    </xf>
    <xf numFmtId="178" fontId="9" fillId="0" borderId="35" xfId="1" applyNumberFormat="1" applyFont="1" applyBorder="1">
      <alignment vertical="center"/>
    </xf>
    <xf numFmtId="178" fontId="9" fillId="0" borderId="36" xfId="0" applyNumberFormat="1" applyFont="1" applyBorder="1">
      <alignment vertical="center"/>
    </xf>
    <xf numFmtId="178" fontId="9" fillId="0" borderId="33" xfId="1" applyNumberFormat="1" applyFont="1" applyBorder="1">
      <alignment vertical="center"/>
    </xf>
    <xf numFmtId="176" fontId="9" fillId="0" borderId="34" xfId="1" applyNumberFormat="1" applyFont="1" applyBorder="1">
      <alignment vertical="center"/>
    </xf>
    <xf numFmtId="177" fontId="9" fillId="0" borderId="37" xfId="1" applyNumberFormat="1" applyFont="1" applyBorder="1">
      <alignment vertical="center"/>
    </xf>
    <xf numFmtId="176" fontId="9" fillId="0" borderId="37" xfId="1" applyNumberFormat="1" applyFont="1" applyBorder="1">
      <alignment vertical="center"/>
    </xf>
    <xf numFmtId="177" fontId="9" fillId="0" borderId="35" xfId="0" applyNumberFormat="1" applyFont="1" applyBorder="1">
      <alignment vertical="center"/>
    </xf>
    <xf numFmtId="0" fontId="6" fillId="0" borderId="33" xfId="0" applyFont="1" applyBorder="1" applyAlignment="1">
      <alignment horizontal="right" vertical="center"/>
    </xf>
    <xf numFmtId="178" fontId="9" fillId="0" borderId="34" xfId="0" applyNumberFormat="1" applyFont="1" applyBorder="1">
      <alignment vertical="center"/>
    </xf>
    <xf numFmtId="178" fontId="9" fillId="0" borderId="35" xfId="0" applyNumberFormat="1" applyFont="1" applyBorder="1">
      <alignment vertical="center"/>
    </xf>
    <xf numFmtId="178" fontId="9" fillId="0" borderId="33" xfId="0" applyNumberFormat="1" applyFont="1" applyBorder="1">
      <alignment vertical="center"/>
    </xf>
    <xf numFmtId="176" fontId="9" fillId="0" borderId="34" xfId="0" applyNumberFormat="1" applyFont="1" applyBorder="1">
      <alignment vertical="center"/>
    </xf>
    <xf numFmtId="177" fontId="9" fillId="0" borderId="37" xfId="0" applyNumberFormat="1" applyFont="1" applyBorder="1">
      <alignment vertical="center"/>
    </xf>
    <xf numFmtId="176" fontId="9" fillId="0" borderId="37" xfId="0" applyNumberFormat="1" applyFont="1" applyBorder="1">
      <alignment vertical="center"/>
    </xf>
    <xf numFmtId="0" fontId="6" fillId="0" borderId="39" xfId="0" applyFont="1" applyBorder="1" applyAlignment="1">
      <alignment horizontal="right" vertical="center"/>
    </xf>
    <xf numFmtId="178" fontId="9" fillId="0" borderId="40" xfId="0" applyNumberFormat="1" applyFont="1" applyBorder="1">
      <alignment vertical="center"/>
    </xf>
    <xf numFmtId="178" fontId="9" fillId="0" borderId="38" xfId="0" applyNumberFormat="1" applyFont="1" applyBorder="1">
      <alignment vertical="center"/>
    </xf>
    <xf numFmtId="178" fontId="9" fillId="0" borderId="41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176" fontId="9" fillId="0" borderId="40" xfId="0" applyNumberFormat="1" applyFont="1" applyBorder="1">
      <alignment vertical="center"/>
    </xf>
    <xf numFmtId="177" fontId="9" fillId="0" borderId="42" xfId="0" applyNumberFormat="1" applyFont="1" applyBorder="1">
      <alignment vertical="center"/>
    </xf>
    <xf numFmtId="176" fontId="9" fillId="0" borderId="42" xfId="0" applyNumberFormat="1" applyFont="1" applyBorder="1">
      <alignment vertical="center"/>
    </xf>
    <xf numFmtId="177" fontId="9" fillId="0" borderId="38" xfId="0" applyNumberFormat="1" applyFont="1" applyBorder="1">
      <alignment vertical="center"/>
    </xf>
    <xf numFmtId="178" fontId="9" fillId="0" borderId="0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7" fontId="9" fillId="0" borderId="0" xfId="0" applyNumberFormat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43" xfId="0" applyFont="1" applyFill="1" applyBorder="1" applyAlignment="1">
      <alignment horizontal="right" vertical="center" justifyLastLine="1"/>
    </xf>
    <xf numFmtId="176" fontId="10" fillId="0" borderId="16" xfId="0" applyNumberFormat="1" applyFont="1" applyFill="1" applyBorder="1" applyAlignment="1">
      <alignment vertical="center" justifyLastLine="1"/>
    </xf>
    <xf numFmtId="176" fontId="10" fillId="0" borderId="9" xfId="0" applyNumberFormat="1" applyFont="1" applyFill="1" applyBorder="1" applyAlignment="1">
      <alignment vertical="center" justifyLastLine="1"/>
    </xf>
    <xf numFmtId="176" fontId="10" fillId="0" borderId="44" xfId="0" applyNumberFormat="1" applyFont="1" applyFill="1" applyBorder="1" applyAlignment="1">
      <alignment vertical="center" justifyLastLine="1"/>
    </xf>
    <xf numFmtId="176" fontId="10" fillId="0" borderId="43" xfId="0" applyNumberFormat="1" applyFont="1" applyFill="1" applyBorder="1" applyAlignment="1">
      <alignment vertical="center" justifyLastLine="1"/>
    </xf>
    <xf numFmtId="177" fontId="10" fillId="0" borderId="8" xfId="0" applyNumberFormat="1" applyFont="1" applyFill="1" applyBorder="1" applyAlignment="1">
      <alignment vertical="center" justifyLastLine="1"/>
    </xf>
    <xf numFmtId="176" fontId="10" fillId="0" borderId="8" xfId="0" applyNumberFormat="1" applyFont="1" applyFill="1" applyBorder="1" applyAlignment="1">
      <alignment vertical="center" justifyLastLine="1"/>
    </xf>
    <xf numFmtId="177" fontId="10" fillId="0" borderId="9" xfId="0" applyNumberFormat="1" applyFont="1" applyFill="1" applyBorder="1" applyAlignment="1">
      <alignment vertical="center" justifyLastLine="1"/>
    </xf>
    <xf numFmtId="0" fontId="1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23" xfId="0" applyFont="1" applyFill="1" applyBorder="1" applyAlignment="1">
      <alignment horizontal="center" vertical="center" justifyLastLine="1"/>
    </xf>
    <xf numFmtId="0" fontId="10" fillId="0" borderId="14" xfId="0" applyFont="1" applyFill="1" applyBorder="1" applyAlignment="1">
      <alignment horizontal="center" vertical="center" justifyLastLine="1"/>
    </xf>
    <xf numFmtId="0" fontId="10" fillId="0" borderId="3" xfId="0" applyFont="1" applyFill="1" applyBorder="1" applyAlignment="1">
      <alignment horizontal="center" vertical="center" justifyLastLine="1"/>
    </xf>
    <xf numFmtId="0" fontId="10" fillId="0" borderId="17" xfId="0" applyFont="1" applyFill="1" applyBorder="1" applyAlignment="1">
      <alignment horizontal="center" vertical="center" justifyLastLine="1"/>
    </xf>
    <xf numFmtId="0" fontId="10" fillId="0" borderId="1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justifyLastLine="1"/>
    </xf>
    <xf numFmtId="0" fontId="10" fillId="0" borderId="20" xfId="0" applyFont="1" applyFill="1" applyBorder="1" applyAlignment="1">
      <alignment horizontal="center" vertical="center" justifyLastLine="1"/>
    </xf>
    <xf numFmtId="0" fontId="10" fillId="0" borderId="19" xfId="0" applyFont="1" applyFill="1" applyBorder="1" applyAlignment="1">
      <alignment horizontal="center" vertical="center" justifyLastLine="1"/>
    </xf>
    <xf numFmtId="0" fontId="10" fillId="0" borderId="21" xfId="0" applyFont="1" applyFill="1" applyBorder="1" applyAlignment="1">
      <alignment horizontal="center" vertical="center" justifyLastLine="1"/>
    </xf>
    <xf numFmtId="0" fontId="10" fillId="0" borderId="2" xfId="0" applyFont="1" applyFill="1" applyBorder="1" applyAlignment="1">
      <alignment horizontal="center" vertical="center" justifyLastLine="1"/>
    </xf>
    <xf numFmtId="0" fontId="10" fillId="0" borderId="22" xfId="0" applyFont="1" applyFill="1" applyBorder="1" applyAlignment="1">
      <alignment horizontal="center" vertical="center" justifyLastLine="1"/>
    </xf>
    <xf numFmtId="0" fontId="10" fillId="0" borderId="1" xfId="0" applyFont="1" applyFill="1" applyBorder="1" applyAlignment="1">
      <alignment horizontal="center" vertical="center" justifyLastLine="1"/>
    </xf>
    <xf numFmtId="0" fontId="10" fillId="0" borderId="23" xfId="0" applyFont="1" applyFill="1" applyBorder="1" applyAlignment="1">
      <alignment horizontal="center" vertical="center" justifyLastLine="1"/>
    </xf>
  </cellXfs>
  <cellStyles count="3">
    <cellStyle name="桁区切り" xfId="1" builtinId="6"/>
    <cellStyle name="標準" xfId="0" builtinId="0"/>
    <cellStyle name="標準_参考表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abSelected="1" zoomScaleNormal="100" workbookViewId="0">
      <selection activeCell="L17" sqref="L17"/>
    </sheetView>
  </sheetViews>
  <sheetFormatPr defaultRowHeight="13.5" x14ac:dyDescent="0.15"/>
  <cols>
    <col min="1" max="1" width="0.875" customWidth="1"/>
    <col min="2" max="2" width="11.625" customWidth="1"/>
    <col min="3" max="3" width="11.625" style="4" customWidth="1"/>
    <col min="4" max="4" width="10.625" style="4" customWidth="1"/>
    <col min="5" max="5" width="11.625" style="4" customWidth="1"/>
    <col min="6" max="6" width="10.625" style="4" customWidth="1"/>
    <col min="7" max="7" width="9.625" style="4" customWidth="1"/>
    <col min="8" max="8" width="7.375" style="4" customWidth="1"/>
    <col min="9" max="9" width="9.625" style="4" customWidth="1"/>
    <col min="10" max="10" width="7.125" style="4" customWidth="1"/>
  </cols>
  <sheetData>
    <row r="1" spans="1:10" ht="15" thickBot="1" x14ac:dyDescent="0.2">
      <c r="A1" t="s">
        <v>31</v>
      </c>
      <c r="B1" s="1"/>
      <c r="C1" s="3"/>
      <c r="D1" s="3"/>
      <c r="E1" s="3"/>
      <c r="F1" s="3"/>
      <c r="G1" s="3"/>
      <c r="H1" s="3"/>
      <c r="I1" s="3"/>
      <c r="J1" s="89" t="s">
        <v>38</v>
      </c>
    </row>
    <row r="2" spans="1:10" x14ac:dyDescent="0.15">
      <c r="B2" s="90" t="s">
        <v>37</v>
      </c>
      <c r="C2" s="7" t="s">
        <v>32</v>
      </c>
      <c r="D2" s="8"/>
      <c r="E2" s="5" t="s">
        <v>30</v>
      </c>
      <c r="F2" s="9"/>
      <c r="G2" s="96" t="s">
        <v>33</v>
      </c>
      <c r="H2" s="97"/>
      <c r="I2" s="97"/>
      <c r="J2" s="98"/>
    </row>
    <row r="3" spans="1:10" x14ac:dyDescent="0.15">
      <c r="B3" s="91"/>
      <c r="C3" s="99" t="s">
        <v>26</v>
      </c>
      <c r="D3" s="101" t="s">
        <v>35</v>
      </c>
      <c r="E3" s="103" t="s">
        <v>27</v>
      </c>
      <c r="F3" s="105" t="s">
        <v>35</v>
      </c>
      <c r="G3" s="93" t="s">
        <v>26</v>
      </c>
      <c r="H3" s="94"/>
      <c r="I3" s="94" t="s">
        <v>36</v>
      </c>
      <c r="J3" s="95"/>
    </row>
    <row r="4" spans="1:10" ht="14.25" thickBot="1" x14ac:dyDescent="0.2">
      <c r="B4" s="92"/>
      <c r="C4" s="100"/>
      <c r="D4" s="102"/>
      <c r="E4" s="104"/>
      <c r="F4" s="106"/>
      <c r="G4" s="10" t="s">
        <v>28</v>
      </c>
      <c r="H4" s="11" t="s">
        <v>29</v>
      </c>
      <c r="I4" s="11" t="s">
        <v>28</v>
      </c>
      <c r="J4" s="12" t="s">
        <v>29</v>
      </c>
    </row>
    <row r="5" spans="1:10" x14ac:dyDescent="0.15">
      <c r="B5" s="81" t="s">
        <v>0</v>
      </c>
      <c r="C5" s="82">
        <v>1023119</v>
      </c>
      <c r="D5" s="83">
        <v>388560</v>
      </c>
      <c r="E5" s="84">
        <v>1085997</v>
      </c>
      <c r="F5" s="85">
        <v>390136</v>
      </c>
      <c r="G5" s="82">
        <f t="shared" ref="G5" si="0">C5-E5</f>
        <v>-62878</v>
      </c>
      <c r="H5" s="86">
        <f t="shared" ref="H5" si="1">ROUND(C5/E5*100-100,1)</f>
        <v>-5.8</v>
      </c>
      <c r="I5" s="87">
        <f t="shared" ref="I5" si="2">D5-F5</f>
        <v>-1576</v>
      </c>
      <c r="J5" s="88">
        <f t="shared" ref="J5" si="3">ROUND(D5/F5*100-100,1)</f>
        <v>-0.4</v>
      </c>
    </row>
    <row r="6" spans="1:10" x14ac:dyDescent="0.15">
      <c r="B6" s="52" t="s">
        <v>1</v>
      </c>
      <c r="C6" s="53">
        <v>315814</v>
      </c>
      <c r="D6" s="54">
        <v>135318</v>
      </c>
      <c r="E6" s="55">
        <v>323600</v>
      </c>
      <c r="F6" s="56">
        <v>131318</v>
      </c>
      <c r="G6" s="57">
        <f t="shared" ref="G6:G30" si="4">C6-E6</f>
        <v>-7786</v>
      </c>
      <c r="H6" s="58">
        <f t="shared" ref="H6:H30" si="5">ROUND(C6/E6*100-100,1)</f>
        <v>-2.4</v>
      </c>
      <c r="I6" s="59">
        <f t="shared" ref="I6:I30" si="6">D6-F6</f>
        <v>4000</v>
      </c>
      <c r="J6" s="60">
        <f t="shared" ref="J6:J30" si="7">ROUND(D6/F6*100-100,1)</f>
        <v>3</v>
      </c>
    </row>
    <row r="7" spans="1:10" x14ac:dyDescent="0.15">
      <c r="B7" s="20" t="s">
        <v>2</v>
      </c>
      <c r="C7" s="21">
        <v>54730</v>
      </c>
      <c r="D7" s="22">
        <v>22371</v>
      </c>
      <c r="E7" s="23">
        <v>59084</v>
      </c>
      <c r="F7" s="24">
        <v>22806</v>
      </c>
      <c r="G7" s="25">
        <f t="shared" si="4"/>
        <v>-4354</v>
      </c>
      <c r="H7" s="26">
        <f t="shared" si="5"/>
        <v>-7.4</v>
      </c>
      <c r="I7" s="27">
        <f t="shared" si="6"/>
        <v>-435</v>
      </c>
      <c r="J7" s="28">
        <f t="shared" si="7"/>
        <v>-1.9</v>
      </c>
    </row>
    <row r="8" spans="1:10" x14ac:dyDescent="0.15">
      <c r="B8" s="20" t="s">
        <v>3</v>
      </c>
      <c r="C8" s="29">
        <v>92197</v>
      </c>
      <c r="D8" s="30">
        <v>31463</v>
      </c>
      <c r="E8" s="23">
        <v>98367</v>
      </c>
      <c r="F8" s="31">
        <v>31807</v>
      </c>
      <c r="G8" s="32">
        <f t="shared" si="4"/>
        <v>-6170</v>
      </c>
      <c r="H8" s="33">
        <f t="shared" si="5"/>
        <v>-6.3</v>
      </c>
      <c r="I8" s="34">
        <f t="shared" si="6"/>
        <v>-344</v>
      </c>
      <c r="J8" s="28">
        <f t="shared" si="7"/>
        <v>-1.1000000000000001</v>
      </c>
    </row>
    <row r="9" spans="1:10" x14ac:dyDescent="0.15">
      <c r="B9" s="20" t="s">
        <v>4</v>
      </c>
      <c r="C9" s="21">
        <v>74175</v>
      </c>
      <c r="D9" s="22">
        <v>28242</v>
      </c>
      <c r="E9" s="23">
        <v>78946</v>
      </c>
      <c r="F9" s="24">
        <v>28565</v>
      </c>
      <c r="G9" s="25">
        <f t="shared" si="4"/>
        <v>-4771</v>
      </c>
      <c r="H9" s="26">
        <f t="shared" si="5"/>
        <v>-6</v>
      </c>
      <c r="I9" s="27">
        <f t="shared" si="6"/>
        <v>-323</v>
      </c>
      <c r="J9" s="28">
        <f t="shared" si="7"/>
        <v>-1.1000000000000001</v>
      </c>
    </row>
    <row r="10" spans="1:10" x14ac:dyDescent="0.15">
      <c r="B10" s="20" t="s">
        <v>5</v>
      </c>
      <c r="C10" s="21">
        <v>28375</v>
      </c>
      <c r="D10" s="22">
        <v>11147</v>
      </c>
      <c r="E10" s="23">
        <v>32294</v>
      </c>
      <c r="F10" s="24">
        <v>11625</v>
      </c>
      <c r="G10" s="25">
        <f t="shared" si="4"/>
        <v>-3919</v>
      </c>
      <c r="H10" s="26">
        <f t="shared" si="5"/>
        <v>-12.1</v>
      </c>
      <c r="I10" s="27">
        <f t="shared" si="6"/>
        <v>-478</v>
      </c>
      <c r="J10" s="28">
        <f t="shared" si="7"/>
        <v>-4.0999999999999996</v>
      </c>
    </row>
    <row r="11" spans="1:10" x14ac:dyDescent="0.15">
      <c r="B11" s="20" t="s">
        <v>6</v>
      </c>
      <c r="C11" s="21">
        <v>46613</v>
      </c>
      <c r="D11" s="22">
        <v>16384</v>
      </c>
      <c r="E11" s="23">
        <v>50849</v>
      </c>
      <c r="F11" s="24">
        <v>16855</v>
      </c>
      <c r="G11" s="25">
        <f t="shared" si="4"/>
        <v>-4236</v>
      </c>
      <c r="H11" s="26">
        <f t="shared" si="5"/>
        <v>-8.3000000000000007</v>
      </c>
      <c r="I11" s="27">
        <f t="shared" si="6"/>
        <v>-471</v>
      </c>
      <c r="J11" s="28">
        <f t="shared" si="7"/>
        <v>-2.8</v>
      </c>
    </row>
    <row r="12" spans="1:10" x14ac:dyDescent="0.15">
      <c r="B12" s="20" t="s">
        <v>7</v>
      </c>
      <c r="C12" s="21">
        <v>32038</v>
      </c>
      <c r="D12" s="22">
        <v>11508</v>
      </c>
      <c r="E12" s="23">
        <v>34473</v>
      </c>
      <c r="F12" s="24">
        <v>11863</v>
      </c>
      <c r="G12" s="25">
        <f t="shared" si="4"/>
        <v>-2435</v>
      </c>
      <c r="H12" s="26">
        <f t="shared" si="5"/>
        <v>-7.1</v>
      </c>
      <c r="I12" s="27">
        <f t="shared" si="6"/>
        <v>-355</v>
      </c>
      <c r="J12" s="28">
        <f t="shared" si="7"/>
        <v>-3</v>
      </c>
    </row>
    <row r="13" spans="1:10" x14ac:dyDescent="0.15">
      <c r="B13" s="35" t="s">
        <v>8</v>
      </c>
      <c r="C13" s="36">
        <v>79927</v>
      </c>
      <c r="D13" s="37">
        <v>28349</v>
      </c>
      <c r="E13" s="23">
        <v>85229</v>
      </c>
      <c r="F13" s="38">
        <v>28648</v>
      </c>
      <c r="G13" s="39">
        <f t="shared" si="4"/>
        <v>-5302</v>
      </c>
      <c r="H13" s="40">
        <f t="shared" si="5"/>
        <v>-6.2</v>
      </c>
      <c r="I13" s="41">
        <f t="shared" si="6"/>
        <v>-299</v>
      </c>
      <c r="J13" s="28">
        <f t="shared" si="7"/>
        <v>-1</v>
      </c>
    </row>
    <row r="14" spans="1:10" x14ac:dyDescent="0.15">
      <c r="B14" s="35" t="s">
        <v>9</v>
      </c>
      <c r="C14" s="36">
        <v>33083</v>
      </c>
      <c r="D14" s="37">
        <v>12023</v>
      </c>
      <c r="E14" s="23">
        <v>34442</v>
      </c>
      <c r="F14" s="38">
        <v>11936</v>
      </c>
      <c r="G14" s="39">
        <f t="shared" si="4"/>
        <v>-1359</v>
      </c>
      <c r="H14" s="40">
        <f t="shared" si="5"/>
        <v>-3.9</v>
      </c>
      <c r="I14" s="41">
        <f t="shared" si="6"/>
        <v>87</v>
      </c>
      <c r="J14" s="28">
        <f t="shared" si="7"/>
        <v>0.7</v>
      </c>
    </row>
    <row r="15" spans="1:10" x14ac:dyDescent="0.15">
      <c r="B15" s="42" t="s">
        <v>10</v>
      </c>
      <c r="C15" s="36">
        <v>82783</v>
      </c>
      <c r="D15" s="37">
        <v>28198</v>
      </c>
      <c r="E15" s="23">
        <v>88301</v>
      </c>
      <c r="F15" s="38">
        <v>28354</v>
      </c>
      <c r="G15" s="39">
        <f t="shared" si="4"/>
        <v>-5518</v>
      </c>
      <c r="H15" s="40">
        <f t="shared" si="5"/>
        <v>-6.2</v>
      </c>
      <c r="I15" s="41">
        <f t="shared" si="6"/>
        <v>-156</v>
      </c>
      <c r="J15" s="28">
        <f t="shared" si="7"/>
        <v>-0.6</v>
      </c>
    </row>
    <row r="16" spans="1:10" x14ac:dyDescent="0.15">
      <c r="B16" s="42" t="s">
        <v>11</v>
      </c>
      <c r="C16" s="36">
        <v>33224</v>
      </c>
      <c r="D16" s="37">
        <v>12222</v>
      </c>
      <c r="E16" s="23">
        <v>36387</v>
      </c>
      <c r="F16" s="38">
        <v>12837</v>
      </c>
      <c r="G16" s="39">
        <f t="shared" si="4"/>
        <v>-3163</v>
      </c>
      <c r="H16" s="40">
        <f t="shared" si="5"/>
        <v>-8.6999999999999993</v>
      </c>
      <c r="I16" s="41">
        <f t="shared" si="6"/>
        <v>-615</v>
      </c>
      <c r="J16" s="28">
        <f t="shared" si="7"/>
        <v>-4.8</v>
      </c>
    </row>
    <row r="17" spans="2:10" x14ac:dyDescent="0.15">
      <c r="B17" s="42" t="s">
        <v>12</v>
      </c>
      <c r="C17" s="36">
        <v>25324</v>
      </c>
      <c r="D17" s="37">
        <v>8804</v>
      </c>
      <c r="E17" s="23">
        <v>27544</v>
      </c>
      <c r="F17" s="38">
        <v>9203</v>
      </c>
      <c r="G17" s="39">
        <f t="shared" si="4"/>
        <v>-2220</v>
      </c>
      <c r="H17" s="40">
        <f t="shared" si="5"/>
        <v>-8.1</v>
      </c>
      <c r="I17" s="41">
        <f t="shared" si="6"/>
        <v>-399</v>
      </c>
      <c r="J17" s="28">
        <f t="shared" si="7"/>
        <v>-4.3</v>
      </c>
    </row>
    <row r="18" spans="2:10" x14ac:dyDescent="0.15">
      <c r="B18" s="68" t="s">
        <v>13</v>
      </c>
      <c r="C18" s="69">
        <v>27523</v>
      </c>
      <c r="D18" s="70">
        <v>9594</v>
      </c>
      <c r="E18" s="71">
        <v>29568</v>
      </c>
      <c r="F18" s="72">
        <v>9859</v>
      </c>
      <c r="G18" s="73">
        <f t="shared" si="4"/>
        <v>-2045</v>
      </c>
      <c r="H18" s="74">
        <f t="shared" si="5"/>
        <v>-6.9</v>
      </c>
      <c r="I18" s="75">
        <f t="shared" si="6"/>
        <v>-265</v>
      </c>
      <c r="J18" s="76">
        <f t="shared" si="7"/>
        <v>-2.7</v>
      </c>
    </row>
    <row r="19" spans="2:10" x14ac:dyDescent="0.15">
      <c r="B19" s="43" t="s">
        <v>14</v>
      </c>
      <c r="C19" s="44">
        <v>5339</v>
      </c>
      <c r="D19" s="45">
        <v>2168</v>
      </c>
      <c r="E19" s="46">
        <v>6054</v>
      </c>
      <c r="F19" s="47">
        <v>2390</v>
      </c>
      <c r="G19" s="48">
        <f t="shared" si="4"/>
        <v>-715</v>
      </c>
      <c r="H19" s="49">
        <f t="shared" si="5"/>
        <v>-11.8</v>
      </c>
      <c r="I19" s="50">
        <f t="shared" si="6"/>
        <v>-222</v>
      </c>
      <c r="J19" s="51">
        <f t="shared" si="7"/>
        <v>-9.3000000000000007</v>
      </c>
    </row>
    <row r="20" spans="2:10" x14ac:dyDescent="0.15">
      <c r="B20" s="42" t="s">
        <v>15</v>
      </c>
      <c r="C20" s="36">
        <v>2381</v>
      </c>
      <c r="D20" s="37">
        <v>918</v>
      </c>
      <c r="E20" s="23">
        <v>2727</v>
      </c>
      <c r="F20" s="38">
        <v>1008</v>
      </c>
      <c r="G20" s="39">
        <f t="shared" si="4"/>
        <v>-346</v>
      </c>
      <c r="H20" s="40">
        <f t="shared" si="5"/>
        <v>-12.7</v>
      </c>
      <c r="I20" s="41">
        <f t="shared" si="6"/>
        <v>-90</v>
      </c>
      <c r="J20" s="28">
        <f t="shared" si="7"/>
        <v>-8.9</v>
      </c>
    </row>
    <row r="21" spans="2:10" x14ac:dyDescent="0.15">
      <c r="B21" s="42" t="s">
        <v>16</v>
      </c>
      <c r="C21" s="36">
        <v>3359</v>
      </c>
      <c r="D21" s="37">
        <v>1215</v>
      </c>
      <c r="E21" s="23">
        <v>3848</v>
      </c>
      <c r="F21" s="38">
        <v>1322</v>
      </c>
      <c r="G21" s="39">
        <f t="shared" si="4"/>
        <v>-489</v>
      </c>
      <c r="H21" s="40">
        <f t="shared" si="5"/>
        <v>-12.7</v>
      </c>
      <c r="I21" s="41">
        <f t="shared" si="6"/>
        <v>-107</v>
      </c>
      <c r="J21" s="28">
        <f t="shared" si="7"/>
        <v>-8.1</v>
      </c>
    </row>
    <row r="22" spans="2:10" x14ac:dyDescent="0.15">
      <c r="B22" s="42" t="s">
        <v>17</v>
      </c>
      <c r="C22" s="36">
        <v>17078</v>
      </c>
      <c r="D22" s="37">
        <v>6010</v>
      </c>
      <c r="E22" s="23">
        <v>18876</v>
      </c>
      <c r="F22" s="38">
        <v>6294</v>
      </c>
      <c r="G22" s="39">
        <f t="shared" si="4"/>
        <v>-1798</v>
      </c>
      <c r="H22" s="40">
        <f t="shared" si="5"/>
        <v>-9.5</v>
      </c>
      <c r="I22" s="41">
        <f t="shared" si="6"/>
        <v>-284</v>
      </c>
      <c r="J22" s="28">
        <f t="shared" si="7"/>
        <v>-4.5</v>
      </c>
    </row>
    <row r="23" spans="2:10" x14ac:dyDescent="0.15">
      <c r="B23" s="42" t="s">
        <v>18</v>
      </c>
      <c r="C23" s="36">
        <v>7309</v>
      </c>
      <c r="D23" s="37">
        <v>2706</v>
      </c>
      <c r="E23" s="23">
        <v>8220</v>
      </c>
      <c r="F23" s="38">
        <v>2870</v>
      </c>
      <c r="G23" s="39">
        <f t="shared" si="4"/>
        <v>-911</v>
      </c>
      <c r="H23" s="40">
        <f t="shared" si="5"/>
        <v>-11.1</v>
      </c>
      <c r="I23" s="41">
        <f t="shared" si="6"/>
        <v>-164</v>
      </c>
      <c r="J23" s="28">
        <f t="shared" si="7"/>
        <v>-5.7</v>
      </c>
    </row>
    <row r="24" spans="2:10" x14ac:dyDescent="0.15">
      <c r="B24" s="42" t="s">
        <v>19</v>
      </c>
      <c r="C24" s="36">
        <v>9463</v>
      </c>
      <c r="D24" s="37">
        <v>3573</v>
      </c>
      <c r="E24" s="23">
        <v>10516</v>
      </c>
      <c r="F24" s="38">
        <v>3733</v>
      </c>
      <c r="G24" s="39">
        <f t="shared" si="4"/>
        <v>-1053</v>
      </c>
      <c r="H24" s="40">
        <f t="shared" si="5"/>
        <v>-10</v>
      </c>
      <c r="I24" s="41">
        <f t="shared" si="6"/>
        <v>-160</v>
      </c>
      <c r="J24" s="28">
        <f t="shared" si="7"/>
        <v>-4.3</v>
      </c>
    </row>
    <row r="25" spans="2:10" x14ac:dyDescent="0.15">
      <c r="B25" s="42" t="s">
        <v>20</v>
      </c>
      <c r="C25" s="36">
        <v>6080</v>
      </c>
      <c r="D25" s="37">
        <v>2220</v>
      </c>
      <c r="E25" s="23">
        <v>6623</v>
      </c>
      <c r="F25" s="38">
        <v>2303</v>
      </c>
      <c r="G25" s="39">
        <f t="shared" si="4"/>
        <v>-543</v>
      </c>
      <c r="H25" s="40">
        <f t="shared" si="5"/>
        <v>-8.1999999999999993</v>
      </c>
      <c r="I25" s="41">
        <f t="shared" si="6"/>
        <v>-83</v>
      </c>
      <c r="J25" s="28">
        <f t="shared" si="7"/>
        <v>-3.6</v>
      </c>
    </row>
    <row r="26" spans="2:10" x14ac:dyDescent="0.15">
      <c r="B26" s="42" t="s">
        <v>21</v>
      </c>
      <c r="C26" s="36">
        <v>4986</v>
      </c>
      <c r="D26" s="37">
        <v>1563</v>
      </c>
      <c r="E26" s="23">
        <v>5493</v>
      </c>
      <c r="F26" s="38">
        <v>1604</v>
      </c>
      <c r="G26" s="39">
        <f t="shared" si="4"/>
        <v>-507</v>
      </c>
      <c r="H26" s="40">
        <f t="shared" si="5"/>
        <v>-9.1999999999999993</v>
      </c>
      <c r="I26" s="41">
        <f t="shared" si="6"/>
        <v>-41</v>
      </c>
      <c r="J26" s="28">
        <f t="shared" si="7"/>
        <v>-2.6</v>
      </c>
    </row>
    <row r="27" spans="2:10" x14ac:dyDescent="0.15">
      <c r="B27" s="42" t="s">
        <v>22</v>
      </c>
      <c r="C27" s="36">
        <v>3110</v>
      </c>
      <c r="D27" s="37">
        <v>796</v>
      </c>
      <c r="E27" s="23">
        <v>3218</v>
      </c>
      <c r="F27" s="38">
        <v>804</v>
      </c>
      <c r="G27" s="39">
        <f t="shared" si="4"/>
        <v>-108</v>
      </c>
      <c r="H27" s="40">
        <f t="shared" si="5"/>
        <v>-3.4</v>
      </c>
      <c r="I27" s="41">
        <f t="shared" si="6"/>
        <v>-8</v>
      </c>
      <c r="J27" s="28">
        <f t="shared" si="7"/>
        <v>-1</v>
      </c>
    </row>
    <row r="28" spans="2:10" x14ac:dyDescent="0.15">
      <c r="B28" s="42" t="s">
        <v>23</v>
      </c>
      <c r="C28" s="36">
        <v>20279</v>
      </c>
      <c r="D28" s="37">
        <v>6152</v>
      </c>
      <c r="E28" s="23">
        <v>21674</v>
      </c>
      <c r="F28" s="38">
        <v>6291</v>
      </c>
      <c r="G28" s="39">
        <f t="shared" si="4"/>
        <v>-1395</v>
      </c>
      <c r="H28" s="40">
        <f t="shared" si="5"/>
        <v>-6.4</v>
      </c>
      <c r="I28" s="41">
        <f t="shared" si="6"/>
        <v>-139</v>
      </c>
      <c r="J28" s="28">
        <f t="shared" si="7"/>
        <v>-2.2000000000000002</v>
      </c>
    </row>
    <row r="29" spans="2:10" x14ac:dyDescent="0.15">
      <c r="B29" s="61" t="s">
        <v>24</v>
      </c>
      <c r="C29" s="62">
        <v>15319</v>
      </c>
      <c r="D29" s="63">
        <v>4807</v>
      </c>
      <c r="E29" s="55">
        <v>16792</v>
      </c>
      <c r="F29" s="64">
        <v>4966</v>
      </c>
      <c r="G29" s="65">
        <f t="shared" si="4"/>
        <v>-1473</v>
      </c>
      <c r="H29" s="66">
        <f t="shared" si="5"/>
        <v>-8.8000000000000007</v>
      </c>
      <c r="I29" s="67">
        <f t="shared" si="6"/>
        <v>-159</v>
      </c>
      <c r="J29" s="60">
        <f t="shared" si="7"/>
        <v>-3.2</v>
      </c>
    </row>
    <row r="30" spans="2:10" ht="14.25" thickBot="1" x14ac:dyDescent="0.2">
      <c r="B30" s="2" t="s">
        <v>25</v>
      </c>
      <c r="C30" s="14">
        <v>2610</v>
      </c>
      <c r="D30" s="15">
        <v>809</v>
      </c>
      <c r="E30" s="6">
        <v>2872</v>
      </c>
      <c r="F30" s="13">
        <v>875</v>
      </c>
      <c r="G30" s="16">
        <f t="shared" si="4"/>
        <v>-262</v>
      </c>
      <c r="H30" s="17">
        <f t="shared" si="5"/>
        <v>-9.1</v>
      </c>
      <c r="I30" s="18">
        <f t="shared" si="6"/>
        <v>-66</v>
      </c>
      <c r="J30" s="19">
        <f t="shared" si="7"/>
        <v>-7.5</v>
      </c>
    </row>
    <row r="31" spans="2:10" x14ac:dyDescent="0.15">
      <c r="B31" s="80" t="s">
        <v>34</v>
      </c>
      <c r="C31" s="77"/>
      <c r="D31" s="77"/>
      <c r="E31" s="77"/>
      <c r="F31" s="77"/>
      <c r="G31" s="78"/>
      <c r="H31" s="79"/>
      <c r="I31" s="78"/>
      <c r="J31" s="79"/>
    </row>
  </sheetData>
  <mergeCells count="8">
    <mergeCell ref="B2:B4"/>
    <mergeCell ref="G3:H3"/>
    <mergeCell ref="I3:J3"/>
    <mergeCell ref="G2:J2"/>
    <mergeCell ref="C3:C4"/>
    <mergeCell ref="D3:D4"/>
    <mergeCell ref="E3:E4"/>
    <mergeCell ref="F3:F4"/>
  </mergeCells>
  <phoneticPr fontId="3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表４_市町村別総人口、世帯数の状況</vt:lpstr>
      <vt:lpstr>'表４_市町村別総人口、世帯数の状況'!Print_Area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2016-10-21T10:56:56Z</cp:lastPrinted>
  <dcterms:created xsi:type="dcterms:W3CDTF">2016-10-20T00:23:59Z</dcterms:created>
  <dcterms:modified xsi:type="dcterms:W3CDTF">2016-10-24T10:20:40Z</dcterms:modified>
</cp:coreProperties>
</file>