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9630" windowHeight="8085" activeTab="0"/>
  </bookViews>
  <sheets>
    <sheet name="169" sheetId="1" r:id="rId1"/>
    <sheet name="170" sheetId="2" r:id="rId2"/>
    <sheet name="171" sheetId="3" r:id="rId3"/>
    <sheet name="172" sheetId="4" r:id="rId4"/>
    <sheet name="173" sheetId="5" r:id="rId5"/>
    <sheet name="174(1)" sheetId="6" r:id="rId6"/>
    <sheet name="174(2)" sheetId="7" r:id="rId7"/>
    <sheet name="174(3)" sheetId="8" r:id="rId8"/>
    <sheet name="175(1)" sheetId="9" r:id="rId9"/>
    <sheet name="175(2)" sheetId="10" r:id="rId10"/>
    <sheet name="175(3)" sheetId="11" r:id="rId11"/>
    <sheet name="176(1)(2)" sheetId="12" r:id="rId12"/>
  </sheets>
  <externalReferences>
    <externalReference r:id="rId15"/>
    <externalReference r:id="rId16"/>
  </externalReferences>
  <definedNames>
    <definedName name="_Key1" localSheetId="2" hidden="1">'[1]都道府県勢編45,46'!#REF!</definedName>
    <definedName name="_Key1" localSheetId="4" hidden="1">'[2]都道府県勢編45,46'!#REF!</definedName>
    <definedName name="_Key1" localSheetId="6" hidden="1">'[2]都道府県勢編45,46'!#REF!</definedName>
    <definedName name="_Key1" localSheetId="8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hidden="1">'[1]都道府県勢編45,46'!#REF!</definedName>
    <definedName name="_Order1" hidden="1">0</definedName>
    <definedName name="_xlnm.Print_Titles" localSheetId="7">'174(3)'!$A:$B</definedName>
    <definedName name="_xlnm.Print_Titles" localSheetId="11">'176(1)(2)'!$A:$B</definedName>
  </definedNames>
  <calcPr fullCalcOnLoad="1"/>
</workbook>
</file>

<file path=xl/sharedStrings.xml><?xml version="1.0" encoding="utf-8"?>
<sst xmlns="http://schemas.openxmlformats.org/spreadsheetml/2006/main" count="696" uniqueCount="430">
  <si>
    <t>指定区分</t>
  </si>
  <si>
    <t>指定年月日</t>
  </si>
  <si>
    <t>藤里町粕毛字鹿瀬内沢国有林</t>
  </si>
  <si>
    <t>平 4. 7.10</t>
  </si>
  <si>
    <t>計</t>
  </si>
  <si>
    <t>由利本荘市西沢字南由利原</t>
  </si>
  <si>
    <t>昭49.11. 2</t>
  </si>
  <si>
    <t>にかほ市馬場字冬師山</t>
  </si>
  <si>
    <t>北秋田市阿仁荒瀬字粕内、
阿仁水無字露熊</t>
  </si>
  <si>
    <t>昭50. 2.22</t>
  </si>
  <si>
    <t>岩壁植物</t>
  </si>
  <si>
    <t>横手市大森町八沢木
字保呂羽山</t>
  </si>
  <si>
    <t>羽後町大字田代字明通山</t>
  </si>
  <si>
    <t>昭51. 3.30</t>
  </si>
  <si>
    <t>八峰町八森字羽黒下</t>
  </si>
  <si>
    <t>横手市山内大松川字外山、
字外山水上</t>
  </si>
  <si>
    <t>昭52. 8.11</t>
  </si>
  <si>
    <t>昭53. 1.24</t>
  </si>
  <si>
    <t>秋田市河辺岩見国有林</t>
  </si>
  <si>
    <t>昭56. 3.14</t>
  </si>
  <si>
    <t>北秋田市小又字山ノ内、
字揚ノ下</t>
  </si>
  <si>
    <t>昭57. 5. 1</t>
  </si>
  <si>
    <t>出戸湿原</t>
  </si>
  <si>
    <t>潟上市天王字細谷長根</t>
  </si>
  <si>
    <t>平15.11. 4</t>
  </si>
  <si>
    <t>湿原植物群落</t>
  </si>
  <si>
    <t>加田喜沼</t>
  </si>
  <si>
    <t>由利本荘市長坂字雷田中島</t>
  </si>
  <si>
    <t>平16.12. 3</t>
  </si>
  <si>
    <t>笹森山</t>
  </si>
  <si>
    <t>由利本荘市赤田字滝ノ上</t>
  </si>
  <si>
    <t>平21.12.15</t>
  </si>
  <si>
    <t>大館市大字茂内字鬼ヶ岱、
大字雪沢字大滝茂内</t>
  </si>
  <si>
    <t>北秋田市今泉</t>
  </si>
  <si>
    <t>美郷町土崎字上野乙</t>
  </si>
  <si>
    <t>由利本荘市鳥田目、大築、
山内、東由利杉森</t>
  </si>
  <si>
    <t>昭59. 5.26</t>
  </si>
  <si>
    <t>渓谷、ケヤキ群落</t>
  </si>
  <si>
    <t>22地域</t>
  </si>
  <si>
    <t>資料：県自然保護課</t>
  </si>
  <si>
    <t>原生流域名</t>
  </si>
  <si>
    <t>米代川</t>
  </si>
  <si>
    <t>粕毛川上流部</t>
  </si>
  <si>
    <t>藤里町</t>
  </si>
  <si>
    <t>粒様沢上流部</t>
  </si>
  <si>
    <t>北秋田市</t>
  </si>
  <si>
    <t>雄物川</t>
  </si>
  <si>
    <t>玉川上流部</t>
  </si>
  <si>
    <t>仙北市</t>
  </si>
  <si>
    <t>生保内川上流部</t>
  </si>
  <si>
    <t>堀内沢上流部</t>
  </si>
  <si>
    <t>大仙市</t>
  </si>
  <si>
    <t>成瀬川上流部</t>
  </si>
  <si>
    <t>東成瀬村</t>
  </si>
  <si>
    <t>皆瀬川上流部</t>
  </si>
  <si>
    <t>湯沢市</t>
  </si>
  <si>
    <t>春川上流部</t>
  </si>
  <si>
    <t>ほ乳類</t>
  </si>
  <si>
    <t>は虫類</t>
  </si>
  <si>
    <t>両生類</t>
  </si>
  <si>
    <t>昆虫類</t>
  </si>
  <si>
    <t>蘚苔類</t>
  </si>
  <si>
    <t>地衣類</t>
  </si>
  <si>
    <t>ｼｬｼﾞｸﾓ類</t>
  </si>
  <si>
    <t>-</t>
  </si>
  <si>
    <t>絶滅危惧種</t>
  </si>
  <si>
    <t>区分の内容</t>
  </si>
  <si>
    <t>鳥獣保護区</t>
  </si>
  <si>
    <t>区分</t>
  </si>
  <si>
    <t>市町村</t>
  </si>
  <si>
    <t>期限(平成)</t>
  </si>
  <si>
    <t>十和田</t>
  </si>
  <si>
    <t>国指定</t>
  </si>
  <si>
    <t>大規模生息地</t>
  </si>
  <si>
    <t>小坂町</t>
  </si>
  <si>
    <t>大潟草原</t>
  </si>
  <si>
    <t>希少鳥獣生息地</t>
  </si>
  <si>
    <t>大潟村</t>
  </si>
  <si>
    <t>森吉山</t>
  </si>
  <si>
    <t>県指定</t>
  </si>
  <si>
    <t>森林鳥獣生息地</t>
  </si>
  <si>
    <t>大館市</t>
  </si>
  <si>
    <t>長坂山</t>
  </si>
  <si>
    <t>二本杉岩谷</t>
  </si>
  <si>
    <t>桂瀬</t>
  </si>
  <si>
    <t>露熊</t>
  </si>
  <si>
    <t>仏社沢</t>
  </si>
  <si>
    <t>上小阿仁村</t>
  </si>
  <si>
    <t>素波里</t>
  </si>
  <si>
    <t>藤里町</t>
  </si>
  <si>
    <t>きみまち阪</t>
  </si>
  <si>
    <t>能代市</t>
  </si>
  <si>
    <t>石倉山</t>
  </si>
  <si>
    <t>三種町</t>
  </si>
  <si>
    <t>五城目井川</t>
  </si>
  <si>
    <t>身近な鳥獣生息地</t>
  </si>
  <si>
    <t>五城目町</t>
  </si>
  <si>
    <t>飯田川公園</t>
  </si>
  <si>
    <t>潟上市</t>
  </si>
  <si>
    <t>筑紫森</t>
  </si>
  <si>
    <t>秋田市</t>
  </si>
  <si>
    <t>高尾山</t>
  </si>
  <si>
    <t>石脇</t>
  </si>
  <si>
    <t>由利本荘市</t>
  </si>
  <si>
    <t>西目</t>
  </si>
  <si>
    <t>小菅野</t>
  </si>
  <si>
    <t>祓川</t>
  </si>
  <si>
    <t>八幡平</t>
  </si>
  <si>
    <t>鹿角市、仙北市</t>
  </si>
  <si>
    <t>石黒沢</t>
  </si>
  <si>
    <t>仙北市</t>
  </si>
  <si>
    <t>堀内</t>
  </si>
  <si>
    <t>乙越沼</t>
  </si>
  <si>
    <t>集団渡来地</t>
  </si>
  <si>
    <t>大仙市</t>
  </si>
  <si>
    <t>三条川原</t>
  </si>
  <si>
    <t>方角沢</t>
  </si>
  <si>
    <t>姫神</t>
  </si>
  <si>
    <t>八乙女</t>
  </si>
  <si>
    <t>薬師嶽</t>
  </si>
  <si>
    <t>払田</t>
  </si>
  <si>
    <t>仏沢</t>
  </si>
  <si>
    <t>美郷町</t>
  </si>
  <si>
    <t>七滝</t>
  </si>
  <si>
    <t>保呂羽山</t>
  </si>
  <si>
    <t>横手市</t>
  </si>
  <si>
    <t>湯沢市</t>
  </si>
  <si>
    <t>田螺沼</t>
  </si>
  <si>
    <t>皆瀬ダム</t>
  </si>
  <si>
    <t>栗駒</t>
  </si>
  <si>
    <t>湯沢市、東成瀬村</t>
  </si>
  <si>
    <t>典型7公害</t>
  </si>
  <si>
    <t>大気汚染</t>
  </si>
  <si>
    <t>水質汚濁</t>
  </si>
  <si>
    <t>騒      音</t>
  </si>
  <si>
    <t>振      動</t>
  </si>
  <si>
    <t>悪      臭</t>
  </si>
  <si>
    <t>土壌汚染</t>
  </si>
  <si>
    <t>その他</t>
  </si>
  <si>
    <t>資料：県環境管理課</t>
  </si>
  <si>
    <t>達成局数</t>
  </si>
  <si>
    <t>非達成局数</t>
  </si>
  <si>
    <t>-</t>
  </si>
  <si>
    <t>1日平均値が0.04ppmを超える日数が年間を通じて2%以内であり、かつ、1日平均値が0.04ppmを超える日が2日以上連続しないこと。</t>
  </si>
  <si>
    <t>〔BOD･CODの環境基準達成状況(75%値)〕</t>
  </si>
  <si>
    <t>区分</t>
  </si>
  <si>
    <t>類型</t>
  </si>
  <si>
    <t>ＡＡ</t>
  </si>
  <si>
    <t>Ａ</t>
  </si>
  <si>
    <t>河川</t>
  </si>
  <si>
    <t>Ｂ</t>
  </si>
  <si>
    <t>Ｃ</t>
  </si>
  <si>
    <t>湖沼</t>
  </si>
  <si>
    <t>海域</t>
  </si>
  <si>
    <t>区　　　分</t>
  </si>
  <si>
    <t>(2) 二酸化硫黄の環境基準達成状況</t>
  </si>
  <si>
    <t>年　度</t>
  </si>
  <si>
    <t>測定</t>
  </si>
  <si>
    <t>短　期　評　価</t>
  </si>
  <si>
    <t>長　期　評　価</t>
  </si>
  <si>
    <t>局数</t>
  </si>
  <si>
    <t>達成率(%)</t>
  </si>
  <si>
    <t>環　境　基　準</t>
  </si>
  <si>
    <t>(3) 水質の環境基準</t>
  </si>
  <si>
    <t>(各年度末)</t>
  </si>
  <si>
    <t>区　　　　　　分</t>
  </si>
  <si>
    <t>し尿処理</t>
  </si>
  <si>
    <t>施設数(カ所)</t>
  </si>
  <si>
    <t>施設</t>
  </si>
  <si>
    <t>処理能力(kl/日)</t>
  </si>
  <si>
    <t>浄化槽設置基数</t>
  </si>
  <si>
    <t>ごみ焼却</t>
  </si>
  <si>
    <t>施設数(カ所)</t>
  </si>
  <si>
    <t>施設</t>
  </si>
  <si>
    <t>処理能力(t/日)</t>
  </si>
  <si>
    <t>粗大ゴミ</t>
  </si>
  <si>
    <t>処理施設</t>
  </si>
  <si>
    <t>資源化</t>
  </si>
  <si>
    <t>施設数(カ所)</t>
  </si>
  <si>
    <t>施設</t>
  </si>
  <si>
    <t>処理能力(t/日)</t>
  </si>
  <si>
    <t>高速堆肥化</t>
  </si>
  <si>
    <t>施設数(カ所)</t>
  </si>
  <si>
    <t>施設</t>
  </si>
  <si>
    <t>処理能力(t/日)</t>
  </si>
  <si>
    <t>最終処分場</t>
  </si>
  <si>
    <t>注　施設数は稼動施設数である。</t>
  </si>
  <si>
    <t>総排出量</t>
  </si>
  <si>
    <t>総収集量</t>
  </si>
  <si>
    <t>年度</t>
  </si>
  <si>
    <t>汲み取りし尿</t>
  </si>
  <si>
    <t>浄化槽汚泥</t>
  </si>
  <si>
    <t>注　(　)内は施設数</t>
  </si>
  <si>
    <t>(1) 産業廃棄物処理施設数(法許可対象施設)</t>
  </si>
  <si>
    <t>施設の種類</t>
  </si>
  <si>
    <t>事業者</t>
  </si>
  <si>
    <t>処理業者</t>
  </si>
  <si>
    <t>公共</t>
  </si>
  <si>
    <t>計</t>
  </si>
  <si>
    <t>中間処理
施　　設</t>
  </si>
  <si>
    <t>汚泥脱水</t>
  </si>
  <si>
    <t>汚泥の乾燥施設</t>
  </si>
  <si>
    <t>汚泥焼却</t>
  </si>
  <si>
    <t>廃油油水分離</t>
  </si>
  <si>
    <t>廃油焼却</t>
  </si>
  <si>
    <t>廃酸・廃アルカリ処理</t>
  </si>
  <si>
    <t>廃プラスチック類破砕</t>
  </si>
  <si>
    <t>廃プラスチック類焼却</t>
  </si>
  <si>
    <t>木くず・がれき類破砕</t>
  </si>
  <si>
    <t>コンクリート固化</t>
  </si>
  <si>
    <t>シアンの分解</t>
  </si>
  <si>
    <t>焼却施設(汚泥･廃油･廃プラ除く)</t>
  </si>
  <si>
    <t>最　終
処分場</t>
  </si>
  <si>
    <t>安定型処分場</t>
  </si>
  <si>
    <t>管理型処分場</t>
  </si>
  <si>
    <t>(2) 産業廃棄物処理実績(法許可対象施設)</t>
  </si>
  <si>
    <t>(1) 処理施設</t>
  </si>
  <si>
    <t>(2) ごみ処理状況の推移</t>
  </si>
  <si>
    <t>(3) し尿処理状況の推移</t>
  </si>
  <si>
    <t>(単位：kl/年)</t>
  </si>
  <si>
    <t>　　  処理施設処理量</t>
  </si>
  <si>
    <t>自家処理量</t>
  </si>
  <si>
    <t>達成率
(%)</t>
  </si>
  <si>
    <t>大仙市神宮寺字湯の台、
土川字小杉山沢ノ内小方角沢</t>
  </si>
  <si>
    <t>(単位：件)</t>
  </si>
  <si>
    <t>平成22年</t>
  </si>
  <si>
    <t>平成21年度</t>
  </si>
  <si>
    <t>平成22年度</t>
  </si>
  <si>
    <t>　2　河川類型BOD(生物化学的酸素要求量):AA 1mg/l以下､A 2mg/l以下､B 3mg/l以下､C 5mg/l以下</t>
  </si>
  <si>
    <t>　4　海域類型COD(化学的酸素要求量):A 2mg/l以下､B 3mg/l以下､C 8mg/l以下</t>
  </si>
  <si>
    <t>平成21年度</t>
  </si>
  <si>
    <t>袖川沢</t>
  </si>
  <si>
    <t>9箇所</t>
  </si>
  <si>
    <t>面積(ha)</t>
  </si>
  <si>
    <t>29.10.31</t>
  </si>
  <si>
    <t>28.10.31</t>
  </si>
  <si>
    <t>44.10.31</t>
  </si>
  <si>
    <t>30.10.31</t>
  </si>
  <si>
    <t>32.10.31</t>
  </si>
  <si>
    <t>31.10.31</t>
  </si>
  <si>
    <t>33.10.31</t>
  </si>
  <si>
    <t>滝ノ沢</t>
  </si>
  <si>
    <t>平成23年</t>
  </si>
  <si>
    <t>平成23年度</t>
  </si>
  <si>
    <t>平成22年度</t>
  </si>
  <si>
    <t>維管束植物</t>
  </si>
  <si>
    <t>陸産貝類</t>
  </si>
  <si>
    <t>淡水魚類</t>
  </si>
  <si>
    <t>鳥類</t>
  </si>
  <si>
    <t>ⅠＢ類(EN)</t>
  </si>
  <si>
    <t>ⅠＡ類(CR)</t>
  </si>
  <si>
    <t>Ⅱ類(VU)</t>
  </si>
  <si>
    <t>１７１　絶滅が心配されている野生動植物</t>
  </si>
  <si>
    <t>１７３　種類別公害苦情件数</t>
  </si>
  <si>
    <t>１７４　環境基準の達成状況</t>
  </si>
  <si>
    <t>１７５　一般廃棄物</t>
  </si>
  <si>
    <t>１７５　一般廃棄物</t>
  </si>
  <si>
    <t>１７６　産業廃棄物</t>
  </si>
  <si>
    <t>合　計</t>
  </si>
  <si>
    <t>地域名</t>
  </si>
  <si>
    <t>所　在　地</t>
  </si>
  <si>
    <t>面積(ha)</t>
  </si>
  <si>
    <t>備　　考</t>
  </si>
  <si>
    <t>国自然環境
保全地域</t>
  </si>
  <si>
    <t>白神山地</t>
  </si>
  <si>
    <t>大規模ブナ林及び
イヌワシ、クマゲラ、
ニホンザル等</t>
  </si>
  <si>
    <t>1地域</t>
  </si>
  <si>
    <t>県自然環境
保全地域</t>
  </si>
  <si>
    <t>南由利原</t>
  </si>
  <si>
    <t>湿原植物群落、
草原植物群落</t>
  </si>
  <si>
    <t>湯の台・
小方角沢</t>
  </si>
  <si>
    <t>冬師</t>
  </si>
  <si>
    <t>湿地林、湿原植物群落</t>
  </si>
  <si>
    <t>露熊山峡</t>
  </si>
  <si>
    <t>保呂羽山</t>
  </si>
  <si>
    <t>刈女木</t>
  </si>
  <si>
    <t>湿原植物群落</t>
  </si>
  <si>
    <t>羽黒山</t>
  </si>
  <si>
    <t>暖地性植物</t>
  </si>
  <si>
    <t>外山</t>
  </si>
  <si>
    <t>ブナ－ユキツバキ群落</t>
  </si>
  <si>
    <t>丁岳</t>
  </si>
  <si>
    <t>由利本荘市丁森国有林</t>
  </si>
  <si>
    <t>ブナを主体とする天然
林、亜高山性植物</t>
  </si>
  <si>
    <t>番鳥森</t>
  </si>
  <si>
    <t>鞍山風穴</t>
  </si>
  <si>
    <t>北秋田市栄字大沢倉下</t>
  </si>
  <si>
    <t>風穴植物群落</t>
  </si>
  <si>
    <t>金峰山</t>
  </si>
  <si>
    <t>横手市平鹿町醍醐
字岳平地獄沢</t>
  </si>
  <si>
    <t>小又風穴</t>
  </si>
  <si>
    <t>親川</t>
  </si>
  <si>
    <t>由利本荘市親川字田尻、
字冷水、字砂子田</t>
  </si>
  <si>
    <t>タブノキ群落、
ヤブツバキ群落</t>
  </si>
  <si>
    <t>計</t>
  </si>
  <si>
    <t>17地域</t>
  </si>
  <si>
    <t>県緑地環境
保全地域</t>
  </si>
  <si>
    <t>長木渓谷</t>
  </si>
  <si>
    <t>渓谷、スギ－ブナ群落</t>
  </si>
  <si>
    <t>今泉</t>
  </si>
  <si>
    <t>池沼、広葉樹林、
スギ林</t>
  </si>
  <si>
    <t>千屋並木</t>
  </si>
  <si>
    <t>アカマツ並木、
スギ並木</t>
  </si>
  <si>
    <t>石沢峡</t>
  </si>
  <si>
    <t>4地域</t>
  </si>
  <si>
    <t>合計</t>
  </si>
  <si>
    <t>注1　〈　〉野生動植物保護地区</t>
  </si>
  <si>
    <t>　2　（　）特別地区</t>
  </si>
  <si>
    <t>平成24年</t>
  </si>
  <si>
    <t>平成24年度</t>
  </si>
  <si>
    <t>平成23年度</t>
  </si>
  <si>
    <t>平成23年度</t>
  </si>
  <si>
    <t>１６９　　自然環境保全地域等の指定状況</t>
  </si>
  <si>
    <t>１７４　環境基準の達成状況</t>
  </si>
  <si>
    <t>(1) 道路交通騒音の状況</t>
  </si>
  <si>
    <t>評価年度</t>
  </si>
  <si>
    <t>区間
延長</t>
  </si>
  <si>
    <t>評価対象
住居戸数</t>
  </si>
  <si>
    <t>環　境　基　準　達　成　状　況</t>
  </si>
  <si>
    <t>昼夜とも
基準値以下</t>
  </si>
  <si>
    <t>昼のみ
基準値以下</t>
  </si>
  <si>
    <t>夜のみ
基準値以下</t>
  </si>
  <si>
    <t>昼夜とも
基準値超過</t>
  </si>
  <si>
    <t>（ｋｍ）</t>
  </si>
  <si>
    <t>（戸）</t>
  </si>
  <si>
    <t>（％）</t>
  </si>
  <si>
    <t>湿原植物群落、ハッチョウトンボ多産地</t>
  </si>
  <si>
    <t>ブナ、ミズナラを主体
とする天然林</t>
  </si>
  <si>
    <t>シナノキ群落内
の貴重植物</t>
  </si>
  <si>
    <t>本県では、すでに絶滅したと考えられる種</t>
  </si>
  <si>
    <t>絶滅の危機に瀕している種</t>
  </si>
  <si>
    <t>絶滅種(EX)：</t>
  </si>
  <si>
    <t>絶滅危惧種：</t>
  </si>
  <si>
    <t>ⅠＡ類(CR)：</t>
  </si>
  <si>
    <t>ごく近い将来における野生での絶滅の危険性が高いもの</t>
  </si>
  <si>
    <t>絶滅危惧種1A程でないが､近い将来における野生での絶滅の危険性が高いもの</t>
  </si>
  <si>
    <t>絶滅の危険が増大している種</t>
  </si>
  <si>
    <t>Ⅱ　類(VU)：</t>
  </si>
  <si>
    <t>ⅠＢ類(EN)：</t>
  </si>
  <si>
    <t>県自然保護課「秋田県版レッドリスト2009（シャジクモ類）」</t>
  </si>
  <si>
    <t>県自然保護課「秋田県版レッドリスト2013（鳥類）」</t>
  </si>
  <si>
    <t>昭60.10. 8
平15.11.4拡張</t>
  </si>
  <si>
    <t>絶滅種
(EX)</t>
  </si>
  <si>
    <t>昭49.11. 2</t>
  </si>
  <si>
    <t>区　分</t>
  </si>
  <si>
    <t>評　価
区間数</t>
  </si>
  <si>
    <t>区　分</t>
  </si>
  <si>
    <t>平成25年</t>
  </si>
  <si>
    <t xml:space="preserve">1日平均値が0.04ppm以下であり、かつ1時間値が0.1ppm以下であること。
</t>
  </si>
  <si>
    <t>平成25年度</t>
  </si>
  <si>
    <t>平成24年度</t>
  </si>
  <si>
    <t>平成24年度</t>
  </si>
  <si>
    <t>-</t>
  </si>
  <si>
    <t>-</t>
  </si>
  <si>
    <t>-</t>
  </si>
  <si>
    <t>-</t>
  </si>
  <si>
    <t>県自然保護課「秋田県版レッドデータブック2014（維管束植物）」</t>
  </si>
  <si>
    <t>-</t>
  </si>
  <si>
    <t>-</t>
  </si>
  <si>
    <t>達成率
(%)</t>
  </si>
  <si>
    <t>平成26年</t>
  </si>
  <si>
    <t>平成26年度</t>
  </si>
  <si>
    <t>平成25年度</t>
  </si>
  <si>
    <t>(平成25年度末)</t>
  </si>
  <si>
    <t>(平成25年度)　(単位：ｔ)</t>
  </si>
  <si>
    <t>注1　基準は水質汚濁に係る環境基準(昭和46.12.28環境庁告示第59号)による｡</t>
  </si>
  <si>
    <t>　3　湖沼類型COD(化学的酸素要求量):AA 1mg/l以下､A 3mg/l以下</t>
  </si>
  <si>
    <t>(平成27年11月1日現在)</t>
  </si>
  <si>
    <t>(平成27年11月1日現在)</t>
  </si>
  <si>
    <t>(平成27年11月 1日現在)</t>
  </si>
  <si>
    <t>１７２　鳥獣保護区特別保護地区の指定状況</t>
  </si>
  <si>
    <t>(平成27年11月1日現在)</t>
  </si>
  <si>
    <t>区 分</t>
  </si>
  <si>
    <t>種　　類</t>
  </si>
  <si>
    <t>45.10.31</t>
  </si>
  <si>
    <t>47.10.31</t>
  </si>
  <si>
    <t>46.10.31</t>
  </si>
  <si>
    <t>里城</t>
  </si>
  <si>
    <t>36箇所</t>
  </si>
  <si>
    <t>１７０原生流域の指定状況</t>
  </si>
  <si>
    <t>水系</t>
  </si>
  <si>
    <t>市町村</t>
  </si>
  <si>
    <t>面積(ha)</t>
  </si>
  <si>
    <t>資料：</t>
  </si>
  <si>
    <t>県自然保護課「秋田県の絶滅のおそれのある野生生物2002　秋田県版レッドデータブック（動物編」</t>
  </si>
  <si>
    <t>県自然保護課「秋田県の絶滅のおそれのある野生生物2009　秋田県版レッドデータブック（維管束植物以外編）」</t>
  </si>
  <si>
    <t>注1：ほ乳類では、海獣類、鯨類は選定対象から除外</t>
  </si>
  <si>
    <t>注2：鳥類では、海洋性鳥類、迷鳥は選定対象から除外</t>
  </si>
  <si>
    <t>注3：昆虫類は、トンボ目､コウチュウ目､カメムシ目(タガメのみ)､カワゲラ目､トビケラ目､チョウ目を対象</t>
  </si>
  <si>
    <t>22年度</t>
  </si>
  <si>
    <t>23年度</t>
  </si>
  <si>
    <t>24年度</t>
  </si>
  <si>
    <t>25年度</t>
  </si>
  <si>
    <t>26年度</t>
  </si>
  <si>
    <t>測定
水域数</t>
  </si>
  <si>
    <t>達成
水域数</t>
  </si>
  <si>
    <t>資料：環境省 「一般廃棄物処理実態調査結果」、県環境整備課</t>
  </si>
  <si>
    <t>-</t>
  </si>
  <si>
    <t>コンクリート固形化</t>
  </si>
  <si>
    <t>-</t>
  </si>
  <si>
    <t>-</t>
  </si>
  <si>
    <t xml:space="preserve"> -</t>
  </si>
  <si>
    <t>資料：県環境管理課「環境白書」</t>
  </si>
  <si>
    <t>資料：県環境管理課「環境白書」</t>
  </si>
  <si>
    <t>資料：県環境整備課「秋田県の一般廃棄物の現状について」</t>
  </si>
  <si>
    <t>資料：県環境管理課「環境白書」県環境整備課「秋田県の一般廃棄物の現状について」</t>
  </si>
  <si>
    <t>ごみ総排出量</t>
  </si>
  <si>
    <t>１人１日当たりの排出量</t>
  </si>
  <si>
    <t xml:space="preserve">ごみ総処理量 </t>
  </si>
  <si>
    <t xml:space="preserve">中間処理後再生利用量 </t>
  </si>
  <si>
    <t xml:space="preserve">最終処分量 </t>
  </si>
  <si>
    <t>（人）</t>
  </si>
  <si>
    <t>（ｔ）</t>
  </si>
  <si>
    <t>（g/人日)</t>
  </si>
  <si>
    <t>ごみ処理量 (直接焼却量+直接最終処分量+焼却以外の中間処理量+直接資源化量)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</si>
  <si>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</si>
  <si>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</si>
  <si>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年度</t>
  </si>
  <si>
    <t>注　ごみ総排出量 (計画収集量+直接搬入量+集団回収量)</t>
  </si>
  <si>
    <t>H21</t>
  </si>
  <si>
    <t>H22</t>
  </si>
  <si>
    <t>H23</t>
  </si>
  <si>
    <t>H24</t>
  </si>
  <si>
    <t>H25</t>
  </si>
  <si>
    <t>直接
焼却量</t>
  </si>
  <si>
    <t>集団
回収量</t>
  </si>
  <si>
    <t>自家
処理量</t>
  </si>
  <si>
    <t>計画収集
人口</t>
  </si>
  <si>
    <t>資料：県環境整備課　「環境白書」　</t>
  </si>
  <si>
    <r>
      <t>残余容量(千ｍ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</si>
</sst>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.0000_ "/>
    <numFmt numFmtId="209" formatCode="#,##0.0_ ;[Red]\-#,##0.0\ "/>
    <numFmt numFmtId="210" formatCode="m/d;@"/>
    <numFmt numFmtId="211" formatCode="_ * #,##0.0_ ;_ * \-#,##0.0_ ;_ * &quot;-&quot;?_ ;_ @_ "/>
    <numFmt numFmtId="212" formatCode="_ * #,##0.000_ ;_ * \-#,##0.000_ ;_ * &quot;-&quot;???_ ;_ @_ "/>
    <numFmt numFmtId="213" formatCode="0_);[Red]\(0\)"/>
    <numFmt numFmtId="214" formatCode="#,##0_ ;[Red]\-#,##0\ "/>
    <numFmt numFmtId="215" formatCode="&quot;&lt;&quot;#,###&quot;&gt;&quot;"/>
    <numFmt numFmtId="216" formatCode="&quot;(&quot;#,###&quot;)&quot;"/>
    <numFmt numFmtId="217" formatCode="&quot;(&quot;#,###.0&quot;)&quot;"/>
    <numFmt numFmtId="218" formatCode="&quot;&lt;&quot;#,###.0&quot;&gt;&quot;"/>
    <numFmt numFmtId="219" formatCode="&quot;(&quot;#,###.00&quot;)&quot;"/>
    <numFmt numFmtId="220" formatCode="&quot;&lt;&quot;#,##0.00&quot;&gt;&quot;"/>
    <numFmt numFmtId="221" formatCode="&quot;(&quot;#,##0.00&quot;)&quot;"/>
    <numFmt numFmtId="222" formatCode="#,##0.000_ ;[Red]\-#,##0.000\ "/>
    <numFmt numFmtId="223" formatCode="#,##0.0000_ ;[Red]\-#,##0.0000\ "/>
    <numFmt numFmtId="224" formatCode="&quot;&lt;&quot;#,##0.0000&quot;&gt;&quot;"/>
    <numFmt numFmtId="225" formatCode="&quot;(&quot;#,##0.0000&quot;)&quot;"/>
  </numFmts>
  <fonts count="49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color indexed="52"/>
      <name val="ＭＳ ゴシック"/>
      <family val="3"/>
    </font>
    <font>
      <u val="single"/>
      <sz val="11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left" vertical="center" indent="1"/>
      <protection/>
    </xf>
    <xf numFmtId="0" fontId="4" fillId="0" borderId="0" xfId="63" applyFont="1" applyAlignment="1">
      <alignment horizontal="left" vertical="center"/>
      <protection/>
    </xf>
    <xf numFmtId="0" fontId="7" fillId="0" borderId="0" xfId="63" applyFont="1" applyAlignment="1">
      <alignment vertical="center"/>
      <protection/>
    </xf>
    <xf numFmtId="0" fontId="4" fillId="0" borderId="11" xfId="64" applyFont="1" applyFill="1" applyBorder="1" applyAlignment="1">
      <alignment horizontal="distributed" vertical="center" indent="1"/>
      <protection/>
    </xf>
    <xf numFmtId="0" fontId="6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horizontal="distributed" vertical="center" indent="1"/>
      <protection/>
    </xf>
    <xf numFmtId="0" fontId="4" fillId="0" borderId="13" xfId="64" applyFont="1" applyFill="1" applyBorder="1" applyAlignment="1">
      <alignment vertical="center"/>
      <protection/>
    </xf>
    <xf numFmtId="0" fontId="4" fillId="0" borderId="14" xfId="64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4" fillId="33" borderId="13" xfId="64" applyFont="1" applyFill="1" applyBorder="1" applyAlignment="1">
      <alignment horizontal="center" vertical="center"/>
      <protection/>
    </xf>
    <xf numFmtId="203" fontId="4" fillId="0" borderId="15" xfId="64" applyNumberFormat="1" applyFont="1" applyFill="1" applyBorder="1" applyAlignment="1">
      <alignment vertical="center"/>
      <protection/>
    </xf>
    <xf numFmtId="203" fontId="4" fillId="0" borderId="16" xfId="64" applyNumberFormat="1" applyFont="1" applyFill="1" applyBorder="1" applyAlignment="1">
      <alignment vertical="center"/>
      <protection/>
    </xf>
    <xf numFmtId="198" fontId="4" fillId="0" borderId="0" xfId="64" applyNumberFormat="1" applyFont="1" applyFill="1" applyBorder="1" applyAlignment="1">
      <alignment vertical="center"/>
      <protection/>
    </xf>
    <xf numFmtId="203" fontId="4" fillId="0" borderId="10" xfId="64" applyNumberFormat="1" applyFont="1" applyFill="1" applyBorder="1" applyAlignment="1">
      <alignment vertical="center"/>
      <protection/>
    </xf>
    <xf numFmtId="203" fontId="4" fillId="0" borderId="0" xfId="64" applyNumberFormat="1" applyFont="1" applyFill="1" applyBorder="1" applyAlignment="1">
      <alignment vertical="center"/>
      <protection/>
    </xf>
    <xf numFmtId="198" fontId="4" fillId="0" borderId="14" xfId="64" applyNumberFormat="1" applyFont="1" applyFill="1" applyBorder="1" applyAlignment="1">
      <alignment vertical="center"/>
      <protection/>
    </xf>
    <xf numFmtId="203" fontId="4" fillId="0" borderId="13" xfId="64" applyNumberFormat="1" applyFont="1" applyFill="1" applyBorder="1" applyAlignment="1">
      <alignment vertical="center"/>
      <protection/>
    </xf>
    <xf numFmtId="203" fontId="4" fillId="0" borderId="14" xfId="64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0" fontId="6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7" fillId="33" borderId="18" xfId="64" applyFont="1" applyFill="1" applyBorder="1" applyAlignment="1">
      <alignment horizontal="center" vertical="center" wrapText="1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4" fillId="33" borderId="18" xfId="63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57" fontId="4" fillId="0" borderId="23" xfId="63" applyNumberFormat="1" applyFont="1" applyFill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57" fontId="4" fillId="0" borderId="24" xfId="63" applyNumberFormat="1" applyFont="1" applyFill="1" applyBorder="1" applyAlignment="1">
      <alignment horizontal="center" vertical="center"/>
      <protection/>
    </xf>
    <xf numFmtId="0" fontId="4" fillId="0" borderId="25" xfId="63" applyFont="1" applyBorder="1" applyAlignment="1">
      <alignment horizontal="distributed" vertical="center" indent="1"/>
      <protection/>
    </xf>
    <xf numFmtId="176" fontId="4" fillId="0" borderId="26" xfId="63" applyNumberFormat="1" applyFont="1" applyFill="1" applyBorder="1" applyAlignment="1">
      <alignment vertical="center"/>
      <protection/>
    </xf>
    <xf numFmtId="0" fontId="4" fillId="0" borderId="27" xfId="63" applyFont="1" applyBorder="1" applyAlignment="1">
      <alignment horizontal="distributed" vertical="center" indent="1"/>
      <protection/>
    </xf>
    <xf numFmtId="176" fontId="4" fillId="0" borderId="28" xfId="63" applyNumberFormat="1" applyFont="1" applyFill="1" applyBorder="1" applyAlignment="1">
      <alignment vertical="center"/>
      <protection/>
    </xf>
    <xf numFmtId="0" fontId="4" fillId="0" borderId="29" xfId="63" applyFont="1" applyBorder="1" applyAlignment="1">
      <alignment horizontal="distributed" vertical="center" indent="1"/>
      <protection/>
    </xf>
    <xf numFmtId="176" fontId="4" fillId="0" borderId="30" xfId="63" applyNumberFormat="1" applyFont="1" applyFill="1" applyBorder="1" applyAlignment="1">
      <alignment vertical="center"/>
      <protection/>
    </xf>
    <xf numFmtId="0" fontId="4" fillId="34" borderId="18" xfId="63" applyFont="1" applyFill="1" applyBorder="1" applyAlignment="1">
      <alignment horizontal="center" vertical="center"/>
      <protection/>
    </xf>
    <xf numFmtId="0" fontId="4" fillId="34" borderId="18" xfId="63" applyFont="1" applyFill="1" applyBorder="1" applyAlignment="1">
      <alignment vertical="center"/>
      <protection/>
    </xf>
    <xf numFmtId="0" fontId="4" fillId="33" borderId="19" xfId="64" applyFont="1" applyFill="1" applyBorder="1" applyAlignment="1">
      <alignment horizontal="center" vertical="center"/>
      <protection/>
    </xf>
    <xf numFmtId="0" fontId="4" fillId="33" borderId="18" xfId="64" applyFont="1" applyFill="1" applyBorder="1" applyAlignment="1">
      <alignment horizontal="center" vertical="center"/>
      <protection/>
    </xf>
    <xf numFmtId="0" fontId="4" fillId="33" borderId="19" xfId="64" applyFont="1" applyFill="1" applyBorder="1" applyAlignment="1">
      <alignment horizontal="centerContinuous" vertical="center"/>
      <protection/>
    </xf>
    <xf numFmtId="0" fontId="4" fillId="33" borderId="31" xfId="64" applyFont="1" applyFill="1" applyBorder="1" applyAlignment="1">
      <alignment horizontal="centerContinuous" vertical="center"/>
      <protection/>
    </xf>
    <xf numFmtId="198" fontId="4" fillId="0" borderId="32" xfId="64" applyNumberFormat="1" applyFont="1" applyFill="1" applyBorder="1" applyAlignment="1">
      <alignment vertical="center"/>
      <protection/>
    </xf>
    <xf numFmtId="0" fontId="4" fillId="33" borderId="15" xfId="64" applyFont="1" applyFill="1" applyBorder="1" applyAlignment="1">
      <alignment horizontal="center" vertical="center"/>
      <protection/>
    </xf>
    <xf numFmtId="0" fontId="4" fillId="33" borderId="33" xfId="64" applyFont="1" applyFill="1" applyBorder="1" applyAlignment="1">
      <alignment horizontal="centerContinuous" vertical="center"/>
      <protection/>
    </xf>
    <xf numFmtId="0" fontId="4" fillId="0" borderId="32" xfId="64" applyFont="1" applyFill="1" applyBorder="1" applyAlignment="1">
      <alignment horizontal="center" vertical="center"/>
      <protection/>
    </xf>
    <xf numFmtId="198" fontId="4" fillId="0" borderId="34" xfId="64" applyNumberFormat="1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13" fontId="4" fillId="0" borderId="16" xfId="64" applyNumberFormat="1" applyFont="1" applyFill="1" applyBorder="1" applyAlignment="1">
      <alignment vertical="center"/>
      <protection/>
    </xf>
    <xf numFmtId="213" fontId="4" fillId="0" borderId="0" xfId="64" applyNumberFormat="1" applyFont="1" applyFill="1" applyBorder="1" applyAlignment="1">
      <alignment vertical="center"/>
      <protection/>
    </xf>
    <xf numFmtId="213" fontId="4" fillId="0" borderId="0" xfId="64" applyNumberFormat="1" applyFont="1" applyFill="1" applyBorder="1" applyAlignment="1">
      <alignment horizontal="right" vertical="center"/>
      <protection/>
    </xf>
    <xf numFmtId="213" fontId="4" fillId="0" borderId="14" xfId="64" applyNumberFormat="1" applyFont="1" applyFill="1" applyBorder="1" applyAlignment="1">
      <alignment horizontal="right" vertical="center"/>
      <protection/>
    </xf>
    <xf numFmtId="213" fontId="4" fillId="0" borderId="33" xfId="64" applyNumberFormat="1" applyFont="1" applyFill="1" applyBorder="1" applyAlignment="1">
      <alignment vertical="center"/>
      <protection/>
    </xf>
    <xf numFmtId="213" fontId="4" fillId="0" borderId="16" xfId="0" applyNumberFormat="1" applyFont="1" applyFill="1" applyBorder="1" applyAlignment="1">
      <alignment vertical="center"/>
    </xf>
    <xf numFmtId="213" fontId="4" fillId="0" borderId="0" xfId="0" applyNumberFormat="1" applyFont="1" applyFill="1" applyBorder="1" applyAlignment="1">
      <alignment vertical="center"/>
    </xf>
    <xf numFmtId="213" fontId="4" fillId="0" borderId="14" xfId="0" applyNumberFormat="1" applyFont="1" applyFill="1" applyBorder="1" applyAlignment="1">
      <alignment vertical="center"/>
    </xf>
    <xf numFmtId="213" fontId="4" fillId="0" borderId="0" xfId="0" applyNumberFormat="1" applyFont="1" applyFill="1" applyBorder="1" applyAlignment="1">
      <alignment horizontal="right" vertical="center"/>
    </xf>
    <xf numFmtId="213" fontId="4" fillId="0" borderId="33" xfId="0" applyNumberFormat="1" applyFont="1" applyFill="1" applyBorder="1" applyAlignment="1">
      <alignment vertical="center"/>
    </xf>
    <xf numFmtId="0" fontId="4" fillId="0" borderId="35" xfId="64" applyFont="1" applyFill="1" applyBorder="1" applyAlignment="1">
      <alignment horizontal="center" vertical="center"/>
      <protection/>
    </xf>
    <xf numFmtId="198" fontId="4" fillId="0" borderId="36" xfId="64" applyNumberFormat="1" applyFont="1" applyFill="1" applyBorder="1" applyAlignment="1">
      <alignment vertical="center"/>
      <protection/>
    </xf>
    <xf numFmtId="203" fontId="4" fillId="0" borderId="37" xfId="64" applyNumberFormat="1" applyFont="1" applyFill="1" applyBorder="1" applyAlignment="1">
      <alignment vertical="center"/>
      <protection/>
    </xf>
    <xf numFmtId="203" fontId="4" fillId="0" borderId="36" xfId="64" applyNumberFormat="1" applyFont="1" applyFill="1" applyBorder="1" applyAlignment="1">
      <alignment vertical="center"/>
      <protection/>
    </xf>
    <xf numFmtId="213" fontId="4" fillId="0" borderId="36" xfId="64" applyNumberFormat="1" applyFont="1" applyFill="1" applyBorder="1" applyAlignment="1">
      <alignment vertical="center"/>
      <protection/>
    </xf>
    <xf numFmtId="213" fontId="4" fillId="0" borderId="36" xfId="0" applyNumberFormat="1" applyFont="1" applyFill="1" applyBorder="1" applyAlignment="1">
      <alignment vertical="center"/>
    </xf>
    <xf numFmtId="198" fontId="4" fillId="0" borderId="38" xfId="0" applyNumberFormat="1" applyFont="1" applyFill="1" applyBorder="1" applyAlignment="1">
      <alignment vertical="center"/>
    </xf>
    <xf numFmtId="198" fontId="4" fillId="0" borderId="39" xfId="0" applyNumberFormat="1" applyFont="1" applyFill="1" applyBorder="1" applyAlignment="1">
      <alignment vertical="center"/>
    </xf>
    <xf numFmtId="198" fontId="4" fillId="0" borderId="40" xfId="0" applyNumberFormat="1" applyFont="1" applyFill="1" applyBorder="1" applyAlignment="1">
      <alignment vertical="center"/>
    </xf>
    <xf numFmtId="198" fontId="4" fillId="0" borderId="41" xfId="0" applyNumberFormat="1" applyFont="1" applyFill="1" applyBorder="1" applyAlignment="1">
      <alignment vertical="center"/>
    </xf>
    <xf numFmtId="198" fontId="4" fillId="0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3" fontId="4" fillId="0" borderId="42" xfId="65" applyNumberFormat="1" applyFont="1" applyFill="1" applyBorder="1" applyAlignment="1">
      <alignment vertical="center"/>
      <protection/>
    </xf>
    <xf numFmtId="183" fontId="4" fillId="0" borderId="43" xfId="65" applyNumberFormat="1" applyFont="1" applyFill="1" applyBorder="1" applyAlignment="1">
      <alignment vertical="center"/>
      <protection/>
    </xf>
    <xf numFmtId="183" fontId="4" fillId="0" borderId="44" xfId="65" applyNumberFormat="1" applyFont="1" applyFill="1" applyBorder="1" applyAlignment="1">
      <alignment horizontal="right" vertical="center"/>
      <protection/>
    </xf>
    <xf numFmtId="183" fontId="4" fillId="0" borderId="45" xfId="65" applyNumberFormat="1" applyFont="1" applyFill="1" applyBorder="1" applyAlignment="1">
      <alignment vertical="center"/>
      <protection/>
    </xf>
    <xf numFmtId="183" fontId="4" fillId="0" borderId="45" xfId="49" applyNumberFormat="1" applyFont="1" applyFill="1" applyBorder="1" applyAlignment="1">
      <alignment horizontal="right" vertical="center"/>
    </xf>
    <xf numFmtId="0" fontId="4" fillId="33" borderId="19" xfId="65" applyFont="1" applyFill="1" applyBorder="1" applyAlignment="1">
      <alignment horizontal="centerContinuous" vertical="center"/>
      <protection/>
    </xf>
    <xf numFmtId="0" fontId="4" fillId="33" borderId="33" xfId="65" applyFont="1" applyFill="1" applyBorder="1" applyAlignment="1">
      <alignment horizontal="centerContinuous" vertical="center"/>
      <protection/>
    </xf>
    <xf numFmtId="0" fontId="4" fillId="33" borderId="19" xfId="65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0" borderId="46" xfId="65" applyFont="1" applyFill="1" applyBorder="1" applyAlignment="1">
      <alignment horizontal="distributed" vertical="center"/>
      <protection/>
    </xf>
    <xf numFmtId="0" fontId="4" fillId="0" borderId="47" xfId="65" applyFont="1" applyFill="1" applyBorder="1" applyAlignment="1">
      <alignment horizontal="distributed" vertical="center"/>
      <protection/>
    </xf>
    <xf numFmtId="0" fontId="4" fillId="0" borderId="48" xfId="65" applyFont="1" applyFill="1" applyBorder="1" applyAlignment="1">
      <alignment horizontal="distributed" vertical="center"/>
      <protection/>
    </xf>
    <xf numFmtId="0" fontId="4" fillId="33" borderId="17" xfId="65" applyFont="1" applyFill="1" applyBorder="1" applyAlignment="1">
      <alignment horizontal="right" vertical="center"/>
      <protection/>
    </xf>
    <xf numFmtId="0" fontId="4" fillId="33" borderId="19" xfId="65" applyFont="1" applyFill="1" applyBorder="1" applyAlignment="1">
      <alignment vertical="center"/>
      <protection/>
    </xf>
    <xf numFmtId="0" fontId="4" fillId="33" borderId="33" xfId="65" applyFont="1" applyFill="1" applyBorder="1" applyAlignment="1">
      <alignment vertical="center"/>
      <protection/>
    </xf>
    <xf numFmtId="0" fontId="4" fillId="33" borderId="12" xfId="6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183" fontId="4" fillId="0" borderId="49" xfId="65" applyNumberFormat="1" applyFont="1" applyFill="1" applyBorder="1" applyAlignment="1">
      <alignment vertical="center"/>
      <protection/>
    </xf>
    <xf numFmtId="183" fontId="4" fillId="0" borderId="50" xfId="65" applyNumberFormat="1" applyFont="1" applyFill="1" applyBorder="1" applyAlignment="1">
      <alignment vertical="center"/>
      <protection/>
    </xf>
    <xf numFmtId="183" fontId="4" fillId="0" borderId="50" xfId="49" applyNumberFormat="1" applyFont="1" applyFill="1" applyBorder="1" applyAlignment="1">
      <alignment horizontal="right" vertical="center"/>
    </xf>
    <xf numFmtId="183" fontId="4" fillId="0" borderId="51" xfId="65" applyNumberFormat="1" applyFont="1" applyFill="1" applyBorder="1" applyAlignment="1">
      <alignment horizontal="right" vertical="center"/>
      <protection/>
    </xf>
    <xf numFmtId="176" fontId="4" fillId="0" borderId="52" xfId="63" applyNumberFormat="1" applyFont="1" applyFill="1" applyBorder="1" applyAlignment="1">
      <alignment horizontal="right" vertical="center"/>
      <protection/>
    </xf>
    <xf numFmtId="0" fontId="4" fillId="34" borderId="19" xfId="63" applyFont="1" applyFill="1" applyBorder="1" applyAlignment="1">
      <alignment horizontal="center" vertical="center"/>
      <protection/>
    </xf>
    <xf numFmtId="0" fontId="4" fillId="34" borderId="33" xfId="63" applyFont="1" applyFill="1" applyBorder="1" applyAlignment="1">
      <alignment horizontal="center" vertical="center"/>
      <protection/>
    </xf>
    <xf numFmtId="176" fontId="4" fillId="34" borderId="31" xfId="63" applyNumberFormat="1" applyFont="1" applyFill="1" applyBorder="1" applyAlignment="1">
      <alignment horizontal="right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35" borderId="24" xfId="63" applyFont="1" applyFill="1" applyBorder="1" applyAlignment="1">
      <alignment horizontal="center" vertical="center"/>
      <protection/>
    </xf>
    <xf numFmtId="57" fontId="4" fillId="35" borderId="24" xfId="63" applyNumberFormat="1" applyFont="1" applyFill="1" applyBorder="1" applyAlignment="1">
      <alignment horizontal="center" vertical="center"/>
      <protection/>
    </xf>
    <xf numFmtId="176" fontId="4" fillId="35" borderId="28" xfId="63" applyNumberFormat="1" applyFont="1" applyFill="1" applyBorder="1" applyAlignment="1">
      <alignment vertic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31" xfId="64" applyFont="1" applyFill="1" applyBorder="1" applyAlignment="1">
      <alignment horizontal="center" vertical="center" wrapText="1"/>
      <protection/>
    </xf>
    <xf numFmtId="198" fontId="4" fillId="0" borderId="39" xfId="64" applyNumberFormat="1" applyFont="1" applyFill="1" applyBorder="1" applyAlignment="1">
      <alignment vertical="center"/>
      <protection/>
    </xf>
    <xf numFmtId="198" fontId="4" fillId="0" borderId="40" xfId="64" applyNumberFormat="1" applyFont="1" applyFill="1" applyBorder="1" applyAlignment="1">
      <alignment vertical="center"/>
      <protection/>
    </xf>
    <xf numFmtId="198" fontId="4" fillId="0" borderId="41" xfId="64" applyNumberFormat="1" applyFont="1" applyFill="1" applyBorder="1" applyAlignment="1">
      <alignment vertical="center"/>
      <protection/>
    </xf>
    <xf numFmtId="198" fontId="4" fillId="0" borderId="31" xfId="64" applyNumberFormat="1" applyFont="1" applyFill="1" applyBorder="1" applyAlignment="1">
      <alignment vertical="center"/>
      <protection/>
    </xf>
    <xf numFmtId="0" fontId="4" fillId="33" borderId="19" xfId="64" applyFont="1" applyFill="1" applyBorder="1" applyAlignment="1">
      <alignment vertical="center"/>
      <protection/>
    </xf>
    <xf numFmtId="0" fontId="4" fillId="33" borderId="31" xfId="64" applyFont="1" applyFill="1" applyBorder="1" applyAlignment="1">
      <alignment vertical="center"/>
      <protection/>
    </xf>
    <xf numFmtId="0" fontId="4" fillId="33" borderId="19" xfId="0" applyFont="1" applyFill="1" applyBorder="1" applyAlignment="1">
      <alignment horizontal="centerContinuous" vertical="center"/>
    </xf>
    <xf numFmtId="0" fontId="4" fillId="33" borderId="33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0" borderId="24" xfId="65" applyFont="1" applyFill="1" applyBorder="1" applyAlignment="1">
      <alignment horizontal="center" vertical="center"/>
      <protection/>
    </xf>
    <xf numFmtId="0" fontId="4" fillId="0" borderId="22" xfId="65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/>
      <protection/>
    </xf>
    <xf numFmtId="0" fontId="4" fillId="34" borderId="53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7" fillId="0" borderId="18" xfId="63" applyFont="1" applyFill="1" applyBorder="1" applyAlignment="1">
      <alignment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vertical="center" wrapText="1"/>
      <protection/>
    </xf>
    <xf numFmtId="0" fontId="7" fillId="0" borderId="0" xfId="63" applyFont="1" applyFill="1" applyAlignment="1">
      <alignment vertical="center"/>
      <protection/>
    </xf>
    <xf numFmtId="0" fontId="4" fillId="0" borderId="49" xfId="63" applyFont="1" applyFill="1" applyBorder="1" applyAlignment="1">
      <alignment horizontal="center" vertical="center"/>
      <protection/>
    </xf>
    <xf numFmtId="213" fontId="4" fillId="0" borderId="15" xfId="0" applyNumberFormat="1" applyFont="1" applyFill="1" applyBorder="1" applyAlignment="1">
      <alignment vertical="center"/>
    </xf>
    <xf numFmtId="213" fontId="4" fillId="0" borderId="10" xfId="0" applyNumberFormat="1" applyFont="1" applyFill="1" applyBorder="1" applyAlignment="1">
      <alignment vertical="center"/>
    </xf>
    <xf numFmtId="213" fontId="4" fillId="0" borderId="37" xfId="0" applyNumberFormat="1" applyFont="1" applyFill="1" applyBorder="1" applyAlignment="1">
      <alignment vertical="center"/>
    </xf>
    <xf numFmtId="213" fontId="4" fillId="0" borderId="13" xfId="0" applyNumberFormat="1" applyFont="1" applyFill="1" applyBorder="1" applyAlignment="1">
      <alignment vertical="center"/>
    </xf>
    <xf numFmtId="0" fontId="6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206" fontId="4" fillId="0" borderId="24" xfId="0" applyNumberFormat="1" applyFont="1" applyFill="1" applyBorder="1" applyAlignment="1">
      <alignment vertical="center"/>
    </xf>
    <xf numFmtId="206" fontId="4" fillId="0" borderId="24" xfId="0" applyNumberFormat="1" applyFont="1" applyBorder="1" applyAlignment="1">
      <alignment vertical="center"/>
    </xf>
    <xf numFmtId="206" fontId="4" fillId="0" borderId="28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7" fillId="36" borderId="19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214" fontId="7" fillId="0" borderId="17" xfId="63" applyNumberFormat="1" applyFont="1" applyFill="1" applyBorder="1" applyAlignment="1">
      <alignment vertical="center"/>
      <protection/>
    </xf>
    <xf numFmtId="215" fontId="7" fillId="0" borderId="11" xfId="63" applyNumberFormat="1" applyFont="1" applyFill="1" applyBorder="1" applyAlignment="1">
      <alignment vertical="center"/>
      <protection/>
    </xf>
    <xf numFmtId="216" fontId="7" fillId="0" borderId="12" xfId="63" applyNumberFormat="1" applyFont="1" applyFill="1" applyBorder="1" applyAlignment="1">
      <alignment vertical="center"/>
      <protection/>
    </xf>
    <xf numFmtId="0" fontId="7" fillId="34" borderId="10" xfId="63" applyFont="1" applyFill="1" applyBorder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214" fontId="7" fillId="34" borderId="0" xfId="63" applyNumberFormat="1" applyFont="1" applyFill="1" applyBorder="1" applyAlignment="1">
      <alignment vertical="center"/>
      <protection/>
    </xf>
    <xf numFmtId="0" fontId="7" fillId="34" borderId="16" xfId="63" applyFont="1" applyFill="1" applyBorder="1" applyAlignment="1">
      <alignment vertical="center"/>
      <protection/>
    </xf>
    <xf numFmtId="215" fontId="7" fillId="34" borderId="0" xfId="63" applyNumberFormat="1" applyFont="1" applyFill="1" applyBorder="1" applyAlignment="1">
      <alignment vertical="center"/>
      <protection/>
    </xf>
    <xf numFmtId="0" fontId="7" fillId="34" borderId="0" xfId="63" applyFont="1" applyFill="1" applyBorder="1" applyAlignment="1">
      <alignment vertical="center"/>
      <protection/>
    </xf>
    <xf numFmtId="216" fontId="7" fillId="34" borderId="0" xfId="63" applyNumberFormat="1" applyFont="1" applyFill="1" applyBorder="1" applyAlignment="1">
      <alignment vertical="center"/>
      <protection/>
    </xf>
    <xf numFmtId="0" fontId="7" fillId="34" borderId="14" xfId="63" applyFont="1" applyFill="1" applyBorder="1" applyAlignment="1">
      <alignment vertical="center"/>
      <protection/>
    </xf>
    <xf numFmtId="181" fontId="7" fillId="0" borderId="17" xfId="63" applyNumberFormat="1" applyFont="1" applyFill="1" applyBorder="1" applyAlignment="1">
      <alignment vertical="center"/>
      <protection/>
    </xf>
    <xf numFmtId="217" fontId="7" fillId="0" borderId="12" xfId="63" applyNumberFormat="1" applyFont="1" applyFill="1" applyBorder="1" applyAlignment="1">
      <alignment vertical="center"/>
      <protection/>
    </xf>
    <xf numFmtId="209" fontId="7" fillId="0" borderId="17" xfId="63" applyNumberFormat="1" applyFont="1" applyFill="1" applyBorder="1" applyAlignment="1">
      <alignment vertical="center"/>
      <protection/>
    </xf>
    <xf numFmtId="218" fontId="7" fillId="0" borderId="11" xfId="63" applyNumberFormat="1" applyFont="1" applyFill="1" applyBorder="1" applyAlignment="1">
      <alignment vertical="center"/>
      <protection/>
    </xf>
    <xf numFmtId="209" fontId="7" fillId="0" borderId="18" xfId="63" applyNumberFormat="1" applyFont="1" applyFill="1" applyBorder="1" applyAlignment="1">
      <alignment vertical="center"/>
      <protection/>
    </xf>
    <xf numFmtId="187" fontId="7" fillId="0" borderId="17" xfId="63" applyNumberFormat="1" applyFont="1" applyFill="1" applyBorder="1" applyAlignment="1">
      <alignment vertical="center"/>
      <protection/>
    </xf>
    <xf numFmtId="219" fontId="7" fillId="0" borderId="12" xfId="63" applyNumberFormat="1" applyFont="1" applyFill="1" applyBorder="1" applyAlignment="1">
      <alignment vertical="center"/>
      <protection/>
    </xf>
    <xf numFmtId="220" fontId="7" fillId="0" borderId="11" xfId="63" applyNumberFormat="1" applyFont="1" applyFill="1" applyBorder="1" applyAlignment="1">
      <alignment vertical="center"/>
      <protection/>
    </xf>
    <xf numFmtId="221" fontId="7" fillId="0" borderId="12" xfId="63" applyNumberFormat="1" applyFont="1" applyFill="1" applyBorder="1" applyAlignment="1">
      <alignment vertical="center"/>
      <protection/>
    </xf>
    <xf numFmtId="222" fontId="7" fillId="0" borderId="17" xfId="63" applyNumberFormat="1" applyFont="1" applyFill="1" applyBorder="1" applyAlignment="1">
      <alignment vertical="center"/>
      <protection/>
    </xf>
    <xf numFmtId="182" fontId="7" fillId="0" borderId="17" xfId="63" applyNumberFormat="1" applyFont="1" applyFill="1" applyBorder="1" applyAlignment="1">
      <alignment vertical="center"/>
      <protection/>
    </xf>
    <xf numFmtId="223" fontId="7" fillId="0" borderId="17" xfId="63" applyNumberFormat="1" applyFont="1" applyFill="1" applyBorder="1" applyAlignment="1">
      <alignment vertical="center"/>
      <protection/>
    </xf>
    <xf numFmtId="224" fontId="7" fillId="0" borderId="11" xfId="63" applyNumberFormat="1" applyFont="1" applyFill="1" applyBorder="1" applyAlignment="1">
      <alignment vertical="center"/>
      <protection/>
    </xf>
    <xf numFmtId="225" fontId="7" fillId="0" borderId="12" xfId="63" applyNumberFormat="1" applyFont="1" applyFill="1" applyBorder="1" applyAlignment="1">
      <alignment vertical="center"/>
      <protection/>
    </xf>
    <xf numFmtId="223" fontId="7" fillId="34" borderId="0" xfId="63" applyNumberFormat="1" applyFont="1" applyFill="1" applyBorder="1" applyAlignment="1">
      <alignment vertical="center"/>
      <protection/>
    </xf>
    <xf numFmtId="224" fontId="7" fillId="34" borderId="0" xfId="63" applyNumberFormat="1" applyFont="1" applyFill="1" applyBorder="1" applyAlignment="1">
      <alignment vertical="center"/>
      <protection/>
    </xf>
    <xf numFmtId="225" fontId="7" fillId="34" borderId="0" xfId="63" applyNumberFormat="1" applyFont="1" applyFill="1" applyBorder="1" applyAlignment="1">
      <alignment vertical="center"/>
      <protection/>
    </xf>
    <xf numFmtId="187" fontId="7" fillId="0" borderId="18" xfId="63" applyNumberFormat="1" applyFont="1" applyFill="1" applyBorder="1" applyAlignment="1">
      <alignment vertical="center"/>
      <protection/>
    </xf>
    <xf numFmtId="0" fontId="7" fillId="34" borderId="56" xfId="63" applyFont="1" applyFill="1" applyBorder="1" applyAlignment="1">
      <alignment horizontal="center" vertical="center"/>
      <protection/>
    </xf>
    <xf numFmtId="0" fontId="7" fillId="34" borderId="57" xfId="63" applyFont="1" applyFill="1" applyBorder="1" applyAlignment="1">
      <alignment horizontal="center" vertical="center"/>
      <protection/>
    </xf>
    <xf numFmtId="0" fontId="7" fillId="34" borderId="57" xfId="63" applyFont="1" applyFill="1" applyBorder="1" applyAlignment="1">
      <alignment vertical="center"/>
      <protection/>
    </xf>
    <xf numFmtId="0" fontId="7" fillId="34" borderId="58" xfId="63" applyFont="1" applyFill="1" applyBorder="1" applyAlignment="1">
      <alignment vertical="center"/>
      <protection/>
    </xf>
    <xf numFmtId="0" fontId="7" fillId="34" borderId="13" xfId="63" applyFont="1" applyFill="1" applyBorder="1" applyAlignment="1">
      <alignment horizontal="center" vertical="center" wrapText="1"/>
      <protection/>
    </xf>
    <xf numFmtId="0" fontId="7" fillId="34" borderId="14" xfId="63" applyFont="1" applyFill="1" applyBorder="1" applyAlignment="1">
      <alignment horizontal="center" vertical="center"/>
      <protection/>
    </xf>
    <xf numFmtId="223" fontId="7" fillId="34" borderId="14" xfId="63" applyNumberFormat="1" applyFont="1" applyFill="1" applyBorder="1" applyAlignment="1">
      <alignment vertical="center"/>
      <protection/>
    </xf>
    <xf numFmtId="0" fontId="7" fillId="34" borderId="41" xfId="63" applyFont="1" applyFill="1" applyBorder="1" applyAlignment="1">
      <alignment vertical="center"/>
      <protection/>
    </xf>
    <xf numFmtId="0" fontId="8" fillId="34" borderId="38" xfId="63" applyFont="1" applyFill="1" applyBorder="1" applyAlignment="1">
      <alignment vertical="center" wrapText="1"/>
      <protection/>
    </xf>
    <xf numFmtId="0" fontId="8" fillId="34" borderId="39" xfId="63" applyFont="1" applyFill="1" applyBorder="1" applyAlignment="1">
      <alignment vertical="center" wrapText="1"/>
      <protection/>
    </xf>
    <xf numFmtId="0" fontId="8" fillId="34" borderId="41" xfId="63" applyFont="1" applyFill="1" applyBorder="1" applyAlignment="1">
      <alignment vertical="center" wrapText="1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8" xfId="63" applyFont="1" applyFill="1" applyBorder="1" applyAlignment="1">
      <alignment vertical="center"/>
      <protection/>
    </xf>
    <xf numFmtId="0" fontId="8" fillId="34" borderId="39" xfId="63" applyFont="1" applyFill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4" fillId="0" borderId="16" xfId="64" applyFont="1" applyFill="1" applyBorder="1" applyAlignment="1">
      <alignment vertical="center"/>
      <protection/>
    </xf>
    <xf numFmtId="176" fontId="4" fillId="0" borderId="42" xfId="64" applyNumberFormat="1" applyFont="1" applyFill="1" applyBorder="1" applyAlignment="1">
      <alignment vertical="center"/>
      <protection/>
    </xf>
    <xf numFmtId="176" fontId="4" fillId="0" borderId="59" xfId="64" applyNumberFormat="1" applyFont="1" applyFill="1" applyBorder="1" applyAlignment="1">
      <alignment vertical="center"/>
      <protection/>
    </xf>
    <xf numFmtId="176" fontId="4" fillId="0" borderId="60" xfId="64" applyNumberFormat="1" applyFont="1" applyFill="1" applyBorder="1" applyAlignment="1">
      <alignment vertical="center"/>
      <protection/>
    </xf>
    <xf numFmtId="176" fontId="4" fillId="0" borderId="43" xfId="64" applyNumberFormat="1" applyFont="1" applyFill="1" applyBorder="1" applyAlignment="1">
      <alignment vertical="center"/>
      <protection/>
    </xf>
    <xf numFmtId="176" fontId="4" fillId="0" borderId="49" xfId="64" applyNumberFormat="1" applyFont="1" applyFill="1" applyBorder="1" applyAlignment="1">
      <alignment vertical="center"/>
      <protection/>
    </xf>
    <xf numFmtId="176" fontId="4" fillId="0" borderId="52" xfId="64" applyNumberFormat="1" applyFont="1" applyFill="1" applyBorder="1" applyAlignment="1">
      <alignment vertical="center"/>
      <protection/>
    </xf>
    <xf numFmtId="176" fontId="4" fillId="0" borderId="44" xfId="64" applyNumberFormat="1" applyFont="1" applyFill="1" applyBorder="1" applyAlignment="1">
      <alignment horizontal="right" vertical="center"/>
      <protection/>
    </xf>
    <xf numFmtId="176" fontId="4" fillId="0" borderId="51" xfId="64" applyNumberFormat="1" applyFont="1" applyFill="1" applyBorder="1" applyAlignment="1">
      <alignment horizontal="right" vertical="center"/>
      <protection/>
    </xf>
    <xf numFmtId="176" fontId="4" fillId="0" borderId="61" xfId="64" applyNumberFormat="1" applyFont="1" applyFill="1" applyBorder="1" applyAlignment="1">
      <alignment horizontal="right" vertical="center"/>
      <protection/>
    </xf>
    <xf numFmtId="176" fontId="4" fillId="0" borderId="44" xfId="64" applyNumberFormat="1" applyFont="1" applyFill="1" applyBorder="1" applyAlignment="1">
      <alignment vertical="center"/>
      <protection/>
    </xf>
    <xf numFmtId="176" fontId="4" fillId="0" borderId="51" xfId="64" applyNumberFormat="1" applyFont="1" applyFill="1" applyBorder="1" applyAlignment="1">
      <alignment vertical="center"/>
      <protection/>
    </xf>
    <xf numFmtId="176" fontId="4" fillId="0" borderId="61" xfId="64" applyNumberFormat="1" applyFont="1" applyFill="1" applyBorder="1" applyAlignment="1">
      <alignment vertical="center"/>
      <protection/>
    </xf>
    <xf numFmtId="176" fontId="4" fillId="34" borderId="44" xfId="64" applyNumberFormat="1" applyFont="1" applyFill="1" applyBorder="1" applyAlignment="1">
      <alignment vertical="center"/>
      <protection/>
    </xf>
    <xf numFmtId="176" fontId="4" fillId="34" borderId="51" xfId="64" applyNumberFormat="1" applyFont="1" applyFill="1" applyBorder="1" applyAlignment="1">
      <alignment vertical="center"/>
      <protection/>
    </xf>
    <xf numFmtId="176" fontId="4" fillId="34" borderId="61" xfId="64" applyNumberFormat="1" applyFont="1" applyFill="1" applyBorder="1" applyAlignment="1">
      <alignment vertical="center"/>
      <protection/>
    </xf>
    <xf numFmtId="176" fontId="4" fillId="0" borderId="27" xfId="0" applyNumberFormat="1" applyFont="1" applyFill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214" fontId="4" fillId="0" borderId="24" xfId="51" applyNumberFormat="1" applyFont="1" applyBorder="1" applyAlignment="1">
      <alignment vertical="center"/>
    </xf>
    <xf numFmtId="214" fontId="4" fillId="0" borderId="24" xfId="51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32" xfId="64" applyNumberFormat="1" applyFont="1" applyFill="1" applyBorder="1" applyAlignment="1">
      <alignment vertical="center"/>
      <protection/>
    </xf>
    <xf numFmtId="41" fontId="4" fillId="0" borderId="34" xfId="64" applyNumberFormat="1" applyFont="1" applyFill="1" applyBorder="1" applyAlignment="1">
      <alignment horizontal="right" vertical="center"/>
      <protection/>
    </xf>
    <xf numFmtId="176" fontId="4" fillId="0" borderId="0" xfId="49" applyNumberFormat="1" applyFont="1" applyFill="1" applyBorder="1" applyAlignment="1">
      <alignment vertical="center"/>
    </xf>
    <xf numFmtId="176" fontId="4" fillId="34" borderId="14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87" fontId="7" fillId="34" borderId="57" xfId="63" applyNumberFormat="1" applyFont="1" applyFill="1" applyBorder="1" applyAlignment="1">
      <alignment vertical="center"/>
      <protection/>
    </xf>
    <xf numFmtId="0" fontId="7" fillId="34" borderId="14" xfId="63" applyFont="1" applyFill="1" applyBorder="1" applyAlignment="1">
      <alignment horizontal="distributed" vertical="center"/>
      <protection/>
    </xf>
    <xf numFmtId="0" fontId="4" fillId="33" borderId="19" xfId="63" applyFont="1" applyFill="1" applyBorder="1" applyAlignment="1">
      <alignment horizontal="distributed" vertical="center" indent="1"/>
      <protection/>
    </xf>
    <xf numFmtId="0" fontId="4" fillId="0" borderId="55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vertical="center"/>
    </xf>
    <xf numFmtId="206" fontId="4" fillId="0" borderId="28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horizontal="right" vertical="center"/>
    </xf>
    <xf numFmtId="198" fontId="4" fillId="0" borderId="32" xfId="0" applyNumberFormat="1" applyFont="1" applyFill="1" applyBorder="1" applyAlignment="1">
      <alignment vertical="center"/>
    </xf>
    <xf numFmtId="198" fontId="4" fillId="0" borderId="34" xfId="0" applyNumberFormat="1" applyFont="1" applyFill="1" applyBorder="1" applyAlignment="1">
      <alignment vertical="center"/>
    </xf>
    <xf numFmtId="198" fontId="4" fillId="0" borderId="38" xfId="64" applyNumberFormat="1" applyFont="1" applyFill="1" applyBorder="1" applyAlignment="1">
      <alignment vertical="center"/>
      <protection/>
    </xf>
    <xf numFmtId="183" fontId="4" fillId="0" borderId="49" xfId="0" applyNumberFormat="1" applyFont="1" applyFill="1" applyBorder="1" applyAlignment="1">
      <alignment vertical="center"/>
    </xf>
    <xf numFmtId="183" fontId="4" fillId="0" borderId="50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34" borderId="53" xfId="49" applyFont="1" applyFill="1" applyBorder="1" applyAlignment="1">
      <alignment vertical="center"/>
    </xf>
    <xf numFmtId="38" fontId="4" fillId="34" borderId="54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7" fillId="0" borderId="0" xfId="63" applyFont="1" applyFill="1" applyAlignment="1">
      <alignment horizontal="right" vertical="center"/>
      <protection/>
    </xf>
    <xf numFmtId="57" fontId="4" fillId="0" borderId="22" xfId="63" applyNumberFormat="1" applyFont="1" applyFill="1" applyBorder="1" applyAlignment="1">
      <alignment horizontal="center" vertical="center"/>
      <protection/>
    </xf>
    <xf numFmtId="176" fontId="4" fillId="34" borderId="18" xfId="63" applyNumberFormat="1" applyFont="1" applyFill="1" applyBorder="1" applyAlignment="1">
      <alignment vertical="center"/>
      <protection/>
    </xf>
    <xf numFmtId="0" fontId="4" fillId="34" borderId="55" xfId="0" applyFont="1" applyFill="1" applyBorder="1" applyAlignment="1">
      <alignment horizontal="center" vertical="center"/>
    </xf>
    <xf numFmtId="176" fontId="4" fillId="34" borderId="27" xfId="0" applyNumberFormat="1" applyFont="1" applyFill="1" applyBorder="1" applyAlignment="1">
      <alignment vertical="center"/>
    </xf>
    <xf numFmtId="181" fontId="4" fillId="34" borderId="24" xfId="0" applyNumberFormat="1" applyFont="1" applyFill="1" applyBorder="1" applyAlignment="1">
      <alignment vertical="center"/>
    </xf>
    <xf numFmtId="214" fontId="4" fillId="34" borderId="24" xfId="51" applyNumberFormat="1" applyFont="1" applyFill="1" applyBorder="1" applyAlignment="1">
      <alignment vertical="center"/>
    </xf>
    <xf numFmtId="198" fontId="4" fillId="34" borderId="24" xfId="0" applyNumberFormat="1" applyFont="1" applyFill="1" applyBorder="1" applyAlignment="1">
      <alignment vertical="center"/>
    </xf>
    <xf numFmtId="176" fontId="4" fillId="34" borderId="24" xfId="0" applyNumberFormat="1" applyFont="1" applyFill="1" applyBorder="1" applyAlignment="1">
      <alignment vertical="center"/>
    </xf>
    <xf numFmtId="198" fontId="4" fillId="34" borderId="28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>
      <alignment vertical="center"/>
    </xf>
    <xf numFmtId="214" fontId="4" fillId="0" borderId="45" xfId="51" applyNumberFormat="1" applyFont="1" applyFill="1" applyBorder="1" applyAlignment="1">
      <alignment vertical="center"/>
    </xf>
    <xf numFmtId="198" fontId="4" fillId="0" borderId="45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98" fontId="4" fillId="0" borderId="62" xfId="0" applyNumberFormat="1" applyFont="1" applyFill="1" applyBorder="1" applyAlignment="1">
      <alignment vertical="center"/>
    </xf>
    <xf numFmtId="0" fontId="4" fillId="37" borderId="13" xfId="64" applyFont="1" applyFill="1" applyBorder="1" applyAlignment="1">
      <alignment horizontal="center" vertical="center"/>
      <protection/>
    </xf>
    <xf numFmtId="0" fontId="4" fillId="0" borderId="55" xfId="64" applyFont="1" applyFill="1" applyBorder="1" applyAlignment="1">
      <alignment horizontal="center" vertical="center"/>
      <protection/>
    </xf>
    <xf numFmtId="176" fontId="4" fillId="0" borderId="55" xfId="64" applyNumberFormat="1" applyFont="1" applyFill="1" applyBorder="1" applyAlignment="1">
      <alignment vertical="center"/>
      <protection/>
    </xf>
    <xf numFmtId="41" fontId="4" fillId="0" borderId="55" xfId="64" applyNumberFormat="1" applyFont="1" applyFill="1" applyBorder="1" applyAlignment="1">
      <alignment horizontal="right" vertical="center"/>
      <protection/>
    </xf>
    <xf numFmtId="198" fontId="4" fillId="0" borderId="55" xfId="64" applyNumberFormat="1" applyFont="1" applyFill="1" applyBorder="1" applyAlignment="1">
      <alignment vertical="center"/>
      <protection/>
    </xf>
    <xf numFmtId="198" fontId="4" fillId="0" borderId="63" xfId="64" applyNumberFormat="1" applyFont="1" applyFill="1" applyBorder="1" applyAlignment="1">
      <alignment vertical="center"/>
      <protection/>
    </xf>
    <xf numFmtId="176" fontId="4" fillId="34" borderId="13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left" vertical="center" shrinkToFit="1"/>
      <protection/>
    </xf>
    <xf numFmtId="0" fontId="4" fillId="33" borderId="19" xfId="65" applyFont="1" applyFill="1" applyBorder="1" applyAlignment="1">
      <alignment horizontal="left" vertical="center" indent="2" shrinkToFit="1"/>
      <protection/>
    </xf>
    <xf numFmtId="0" fontId="4" fillId="0" borderId="10" xfId="65" applyFont="1" applyFill="1" applyBorder="1" applyAlignment="1">
      <alignment horizontal="left" vertical="center" indent="1" shrinkToFit="1"/>
      <protection/>
    </xf>
    <xf numFmtId="0" fontId="7" fillId="0" borderId="13" xfId="65" applyFont="1" applyFill="1" applyBorder="1" applyAlignment="1">
      <alignment horizontal="left" vertical="center" indent="1" shrinkToFit="1"/>
      <protection/>
    </xf>
    <xf numFmtId="0" fontId="4" fillId="34" borderId="13" xfId="65" applyFont="1" applyFill="1" applyBorder="1" applyAlignment="1">
      <alignment horizontal="left" vertical="center" indent="1" shrinkToFit="1"/>
      <protection/>
    </xf>
    <xf numFmtId="0" fontId="4" fillId="0" borderId="13" xfId="65" applyFont="1" applyFill="1" applyBorder="1" applyAlignment="1">
      <alignment horizontal="left" vertical="center" indent="1" shrinkToFit="1"/>
      <protection/>
    </xf>
    <xf numFmtId="0" fontId="4" fillId="34" borderId="10" xfId="65" applyFont="1" applyFill="1" applyBorder="1" applyAlignment="1">
      <alignment horizontal="left" vertical="center" indent="1" shrinkToFit="1"/>
      <protection/>
    </xf>
    <xf numFmtId="0" fontId="4" fillId="0" borderId="15" xfId="65" applyFont="1" applyFill="1" applyBorder="1" applyAlignment="1">
      <alignment horizontal="left" vertical="center" indent="1" shrinkToFit="1"/>
      <protection/>
    </xf>
    <xf numFmtId="0" fontId="4" fillId="34" borderId="18" xfId="65" applyFont="1" applyFill="1" applyBorder="1" applyAlignment="1">
      <alignment horizontal="left" vertical="center" indent="1" shrinkToFit="1"/>
      <protection/>
    </xf>
    <xf numFmtId="213" fontId="4" fillId="34" borderId="24" xfId="0" applyNumberFormat="1" applyFont="1" applyFill="1" applyBorder="1" applyAlignment="1">
      <alignment horizontal="right" vertical="center"/>
    </xf>
    <xf numFmtId="176" fontId="4" fillId="34" borderId="13" xfId="64" applyNumberFormat="1" applyFont="1" applyFill="1" applyBorder="1" applyAlignment="1">
      <alignment vertical="center"/>
      <protection/>
    </xf>
    <xf numFmtId="41" fontId="4" fillId="34" borderId="12" xfId="64" applyNumberFormat="1" applyFont="1" applyFill="1" applyBorder="1" applyAlignment="1">
      <alignment horizontal="right" vertical="center"/>
      <protection/>
    </xf>
    <xf numFmtId="198" fontId="4" fillId="34" borderId="13" xfId="64" applyNumberFormat="1" applyFont="1" applyFill="1" applyBorder="1" applyAlignment="1">
      <alignment vertical="center"/>
      <protection/>
    </xf>
    <xf numFmtId="198" fontId="4" fillId="34" borderId="12" xfId="64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36" borderId="17" xfId="63" applyFont="1" applyFill="1" applyBorder="1" applyAlignment="1">
      <alignment vertical="center"/>
      <protection/>
    </xf>
    <xf numFmtId="0" fontId="4" fillId="36" borderId="11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vertical="center"/>
      <protection/>
    </xf>
    <xf numFmtId="0" fontId="4" fillId="36" borderId="18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4" fillId="0" borderId="17" xfId="63" applyFont="1" applyFill="1" applyBorder="1" applyAlignment="1">
      <alignment horizontal="right" vertical="center"/>
      <protection/>
    </xf>
    <xf numFmtId="0" fontId="4" fillId="0" borderId="30" xfId="63" applyFont="1" applyFill="1" applyBorder="1" applyAlignment="1">
      <alignment horizontal="right" vertical="center"/>
      <protection/>
    </xf>
    <xf numFmtId="0" fontId="4" fillId="0" borderId="18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0" fontId="4" fillId="0" borderId="52" xfId="63" applyFont="1" applyFill="1" applyBorder="1" applyAlignment="1">
      <alignment horizontal="right" vertical="center"/>
      <protection/>
    </xf>
    <xf numFmtId="0" fontId="4" fillId="0" borderId="43" xfId="63" applyFont="1" applyFill="1" applyBorder="1" applyAlignment="1">
      <alignment horizontal="right" vertical="center"/>
      <protection/>
    </xf>
    <xf numFmtId="0" fontId="4" fillId="0" borderId="54" xfId="63" applyFont="1" applyFill="1" applyBorder="1" applyAlignment="1">
      <alignment horizontal="right" vertical="center"/>
      <protection/>
    </xf>
    <xf numFmtId="0" fontId="4" fillId="0" borderId="21" xfId="63" applyFont="1" applyFill="1" applyBorder="1" applyAlignment="1">
      <alignment horizontal="right" vertical="center"/>
      <protection/>
    </xf>
    <xf numFmtId="0" fontId="4" fillId="36" borderId="31" xfId="63" applyFont="1" applyFill="1" applyBorder="1" applyAlignment="1">
      <alignment horizontal="center" vertical="center" wrapText="1"/>
      <protection/>
    </xf>
    <xf numFmtId="0" fontId="4" fillId="0" borderId="64" xfId="63" applyFont="1" applyFill="1" applyBorder="1" applyAlignment="1">
      <alignment horizontal="right" vertical="center"/>
      <protection/>
    </xf>
    <xf numFmtId="0" fontId="4" fillId="0" borderId="65" xfId="63" applyFont="1" applyFill="1" applyBorder="1" applyAlignment="1">
      <alignment horizontal="right" vertical="center"/>
      <protection/>
    </xf>
    <xf numFmtId="0" fontId="4" fillId="0" borderId="66" xfId="63" applyFont="1" applyFill="1" applyBorder="1" applyAlignment="1">
      <alignment horizontal="right" vertical="center"/>
      <protection/>
    </xf>
    <xf numFmtId="0" fontId="7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3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4" fillId="33" borderId="19" xfId="64" applyFont="1" applyFill="1" applyBorder="1" applyAlignment="1">
      <alignment horizontal="center" vertical="center" textRotation="255"/>
      <protection/>
    </xf>
    <xf numFmtId="42" fontId="4" fillId="0" borderId="39" xfId="49" applyNumberFormat="1" applyFont="1" applyFill="1" applyBorder="1" applyAlignment="1">
      <alignment horizontal="right" vertical="center"/>
    </xf>
    <xf numFmtId="42" fontId="4" fillId="34" borderId="41" xfId="49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/>
    </xf>
    <xf numFmtId="183" fontId="4" fillId="0" borderId="38" xfId="65" applyNumberFormat="1" applyFont="1" applyFill="1" applyBorder="1" applyAlignment="1">
      <alignment vertical="center"/>
      <protection/>
    </xf>
    <xf numFmtId="183" fontId="4" fillId="0" borderId="40" xfId="65" applyNumberFormat="1" applyFont="1" applyFill="1" applyBorder="1" applyAlignment="1">
      <alignment vertical="center"/>
      <protection/>
    </xf>
    <xf numFmtId="183" fontId="4" fillId="0" borderId="40" xfId="49" applyNumberFormat="1" applyFont="1" applyFill="1" applyBorder="1" applyAlignment="1">
      <alignment vertical="center"/>
    </xf>
    <xf numFmtId="183" fontId="4" fillId="0" borderId="39" xfId="65" applyNumberFormat="1" applyFont="1" applyFill="1" applyBorder="1" applyAlignment="1">
      <alignment vertical="center"/>
      <protection/>
    </xf>
    <xf numFmtId="183" fontId="4" fillId="0" borderId="41" xfId="65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Alignment="1">
      <alignment vertical="center"/>
      <protection/>
    </xf>
    <xf numFmtId="38" fontId="4" fillId="0" borderId="39" xfId="49" applyFont="1" applyFill="1" applyBorder="1" applyAlignment="1">
      <alignment horizontal="right" vertical="center"/>
    </xf>
    <xf numFmtId="0" fontId="4" fillId="36" borderId="18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63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176" fontId="4" fillId="0" borderId="47" xfId="0" applyNumberFormat="1" applyFont="1" applyFill="1" applyBorder="1" applyAlignment="1">
      <alignment vertical="center"/>
    </xf>
    <xf numFmtId="181" fontId="4" fillId="0" borderId="45" xfId="0" applyNumberFormat="1" applyFont="1" applyBorder="1" applyAlignment="1">
      <alignment vertical="center"/>
    </xf>
    <xf numFmtId="214" fontId="4" fillId="0" borderId="45" xfId="51" applyNumberFormat="1" applyFont="1" applyBorder="1" applyAlignment="1">
      <alignment vertical="center"/>
    </xf>
    <xf numFmtId="214" fontId="4" fillId="0" borderId="45" xfId="51" applyNumberFormat="1" applyFont="1" applyFill="1" applyBorder="1" applyAlignment="1">
      <alignment vertical="center"/>
    </xf>
    <xf numFmtId="206" fontId="4" fillId="0" borderId="45" xfId="0" applyNumberFormat="1" applyFont="1" applyFill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206" fontId="4" fillId="0" borderId="45" xfId="0" applyNumberFormat="1" applyFont="1" applyBorder="1" applyAlignment="1">
      <alignment vertical="center"/>
    </xf>
    <xf numFmtId="206" fontId="4" fillId="0" borderId="62" xfId="0" applyNumberFormat="1" applyFont="1" applyBorder="1" applyAlignment="1">
      <alignment vertical="center"/>
    </xf>
    <xf numFmtId="183" fontId="4" fillId="0" borderId="45" xfId="49" applyNumberFormat="1" applyFont="1" applyFill="1" applyBorder="1" applyAlignment="1">
      <alignment vertical="center"/>
    </xf>
    <xf numFmtId="183" fontId="4" fillId="0" borderId="0" xfId="65" applyNumberFormat="1" applyFont="1" applyFill="1" applyBorder="1" applyAlignment="1">
      <alignment vertical="center"/>
      <protection/>
    </xf>
    <xf numFmtId="183" fontId="4" fillId="0" borderId="0" xfId="49" applyNumberFormat="1" applyFont="1" applyFill="1" applyBorder="1" applyAlignment="1">
      <alignment vertical="center"/>
    </xf>
    <xf numFmtId="183" fontId="4" fillId="0" borderId="0" xfId="65" applyNumberFormat="1" applyFont="1" applyFill="1" applyBorder="1" applyAlignment="1">
      <alignment horizontal="right" vertical="center"/>
      <protection/>
    </xf>
    <xf numFmtId="38" fontId="4" fillId="0" borderId="11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0" fontId="4" fillId="36" borderId="12" xfId="65" applyFont="1" applyFill="1" applyBorder="1" applyAlignment="1">
      <alignment vertical="center"/>
      <protection/>
    </xf>
    <xf numFmtId="0" fontId="4" fillId="36" borderId="14" xfId="65" applyFont="1" applyFill="1" applyBorder="1" applyAlignment="1">
      <alignment vertical="center"/>
      <protection/>
    </xf>
    <xf numFmtId="0" fontId="4" fillId="36" borderId="13" xfId="65" applyFont="1" applyFill="1" applyBorder="1" applyAlignment="1">
      <alignment vertical="center"/>
      <protection/>
    </xf>
    <xf numFmtId="38" fontId="4" fillId="34" borderId="12" xfId="49" applyFont="1" applyFill="1" applyBorder="1" applyAlignment="1">
      <alignment horizontal="center" vertical="center"/>
    </xf>
    <xf numFmtId="38" fontId="4" fillId="34" borderId="14" xfId="49" applyFont="1" applyFill="1" applyBorder="1" applyAlignment="1">
      <alignment vertical="center"/>
    </xf>
    <xf numFmtId="38" fontId="4" fillId="34" borderId="44" xfId="49" applyFont="1" applyFill="1" applyBorder="1" applyAlignment="1">
      <alignment vertical="center"/>
    </xf>
    <xf numFmtId="38" fontId="4" fillId="34" borderId="41" xfId="49" applyFont="1" applyFill="1" applyBorder="1" applyAlignment="1">
      <alignment vertical="center"/>
    </xf>
    <xf numFmtId="0" fontId="7" fillId="0" borderId="0" xfId="65" applyFont="1" applyFill="1" applyAlignment="1">
      <alignment horizontal="left" vertical="center" indent="1"/>
      <protection/>
    </xf>
    <xf numFmtId="0" fontId="4" fillId="36" borderId="17" xfId="65" applyFont="1" applyFill="1" applyBorder="1" applyAlignment="1">
      <alignment horizontal="center" vertical="center" wrapText="1"/>
      <protection/>
    </xf>
    <xf numFmtId="0" fontId="7" fillId="36" borderId="12" xfId="65" applyFont="1" applyFill="1" applyBorder="1" applyAlignment="1">
      <alignment vertical="center"/>
      <protection/>
    </xf>
    <xf numFmtId="0" fontId="4" fillId="36" borderId="10" xfId="65" applyFont="1" applyFill="1" applyBorder="1" applyAlignment="1">
      <alignment horizontal="center" vertical="center" wrapText="1"/>
      <protection/>
    </xf>
    <xf numFmtId="0" fontId="15" fillId="0" borderId="0" xfId="43" applyFont="1" applyFill="1" applyAlignment="1" applyProtection="1">
      <alignment vertical="center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7" xfId="63" applyFont="1" applyFill="1" applyBorder="1" applyAlignment="1">
      <alignment vertical="center"/>
      <protection/>
    </xf>
    <xf numFmtId="0" fontId="7" fillId="0" borderId="67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4" fillId="36" borderId="17" xfId="63" applyFont="1" applyFill="1" applyBorder="1" applyAlignment="1">
      <alignment horizontal="center" vertical="center" wrapText="1"/>
      <protection/>
    </xf>
    <xf numFmtId="0" fontId="4" fillId="36" borderId="12" xfId="63" applyFont="1" applyFill="1" applyBorder="1" applyAlignment="1">
      <alignment horizontal="center" vertical="center" wrapText="1"/>
      <protection/>
    </xf>
    <xf numFmtId="0" fontId="4" fillId="36" borderId="19" xfId="63" applyFont="1" applyFill="1" applyBorder="1" applyAlignment="1">
      <alignment horizontal="center" vertical="center"/>
      <protection/>
    </xf>
    <xf numFmtId="0" fontId="4" fillId="36" borderId="33" xfId="63" applyFont="1" applyFill="1" applyBorder="1" applyAlignment="1">
      <alignment horizontal="center" vertical="center"/>
      <protection/>
    </xf>
    <xf numFmtId="0" fontId="4" fillId="36" borderId="31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65" xfId="63" applyFont="1" applyFill="1" applyBorder="1" applyAlignment="1">
      <alignment horizontal="center" vertical="center"/>
      <protection/>
    </xf>
    <xf numFmtId="0" fontId="4" fillId="0" borderId="68" xfId="63" applyFont="1" applyFill="1" applyBorder="1" applyAlignment="1">
      <alignment horizontal="center" vertical="center"/>
      <protection/>
    </xf>
    <xf numFmtId="0" fontId="4" fillId="0" borderId="69" xfId="63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distributed" vertical="distributed" indent="2"/>
      <protection/>
    </xf>
    <xf numFmtId="0" fontId="4" fillId="0" borderId="31" xfId="64" applyFont="1" applyFill="1" applyBorder="1" applyAlignment="1">
      <alignment horizontal="distributed" vertical="distributed" indent="2"/>
      <protection/>
    </xf>
    <xf numFmtId="0" fontId="4" fillId="0" borderId="17" xfId="64" applyFont="1" applyFill="1" applyBorder="1" applyAlignment="1">
      <alignment horizontal="center" vertical="center" textRotation="255"/>
      <protection/>
    </xf>
    <xf numFmtId="0" fontId="4" fillId="0" borderId="11" xfId="64" applyFont="1" applyFill="1" applyBorder="1" applyAlignment="1">
      <alignment horizontal="center" vertical="center" textRotation="255"/>
      <protection/>
    </xf>
    <xf numFmtId="0" fontId="4" fillId="0" borderId="12" xfId="64" applyFont="1" applyFill="1" applyBorder="1" applyAlignment="1">
      <alignment horizontal="center" vertical="center" textRotation="255"/>
      <protection/>
    </xf>
    <xf numFmtId="0" fontId="4" fillId="34" borderId="19" xfId="64" applyFont="1" applyFill="1" applyBorder="1" applyAlignment="1">
      <alignment horizontal="center" vertical="center"/>
      <protection/>
    </xf>
    <xf numFmtId="0" fontId="4" fillId="34" borderId="31" xfId="64" applyFont="1" applyFill="1" applyBorder="1" applyAlignment="1">
      <alignment horizontal="center" vertical="center"/>
      <protection/>
    </xf>
    <xf numFmtId="0" fontId="4" fillId="36" borderId="19" xfId="64" applyFont="1" applyFill="1" applyBorder="1" applyAlignment="1">
      <alignment horizontal="center" vertical="center"/>
      <protection/>
    </xf>
    <xf numFmtId="0" fontId="4" fillId="36" borderId="31" xfId="64" applyFont="1" applyFill="1" applyBorder="1" applyAlignment="1">
      <alignment horizontal="center" vertical="center"/>
      <protection/>
    </xf>
    <xf numFmtId="0" fontId="4" fillId="36" borderId="18" xfId="0" applyFont="1" applyFill="1" applyBorder="1" applyAlignment="1">
      <alignment horizontal="center" vertical="center" textRotation="255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39" xfId="64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0" xfId="64" applyFont="1" applyFill="1" applyBorder="1" applyAlignment="1">
      <alignment vertical="center" wrapText="1"/>
      <protection/>
    </xf>
    <xf numFmtId="0" fontId="4" fillId="0" borderId="39" xfId="64" applyFont="1" applyFill="1" applyBorder="1" applyAlignment="1">
      <alignment vertical="center" wrapText="1"/>
      <protection/>
    </xf>
    <xf numFmtId="0" fontId="4" fillId="0" borderId="13" xfId="64" applyFont="1" applyFill="1" applyBorder="1" applyAlignment="1">
      <alignment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0" fontId="4" fillId="0" borderId="41" xfId="64" applyFont="1" applyFill="1" applyBorder="1" applyAlignment="1">
      <alignment vertical="center" wrapText="1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31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right" vertical="center"/>
      <protection/>
    </xf>
    <xf numFmtId="0" fontId="4" fillId="0" borderId="35" xfId="64" applyFont="1" applyFill="1" applyBorder="1" applyAlignment="1">
      <alignment horizontal="center" vertical="center" textRotation="255"/>
      <protection/>
    </xf>
    <xf numFmtId="0" fontId="4" fillId="0" borderId="34" xfId="64" applyFont="1" applyFill="1" applyBorder="1" applyAlignment="1">
      <alignment horizontal="center" vertical="center" textRotation="255"/>
      <protection/>
    </xf>
    <xf numFmtId="0" fontId="4" fillId="0" borderId="27" xfId="65" applyFont="1" applyFill="1" applyBorder="1" applyAlignment="1">
      <alignment horizontal="distributed" vertical="center"/>
      <protection/>
    </xf>
    <xf numFmtId="0" fontId="4" fillId="0" borderId="24" xfId="65" applyFont="1" applyFill="1" applyBorder="1" applyAlignment="1">
      <alignment horizontal="distributed" vertical="center"/>
      <protection/>
    </xf>
    <xf numFmtId="0" fontId="4" fillId="0" borderId="29" xfId="65" applyFont="1" applyFill="1" applyBorder="1" applyAlignment="1">
      <alignment horizontal="distributed" vertical="center"/>
      <protection/>
    </xf>
    <xf numFmtId="0" fontId="4" fillId="36" borderId="17" xfId="65" applyFont="1" applyFill="1" applyBorder="1" applyAlignment="1">
      <alignment horizontal="center" vertical="center" wrapText="1"/>
      <protection/>
    </xf>
    <xf numFmtId="0" fontId="4" fillId="36" borderId="11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left" vertical="center" wrapText="1" indent="1"/>
      <protection/>
    </xf>
    <xf numFmtId="0" fontId="4" fillId="36" borderId="15" xfId="65" applyFont="1" applyFill="1" applyBorder="1" applyAlignment="1">
      <alignment horizontal="center" vertical="center" wrapText="1"/>
      <protection/>
    </xf>
    <xf numFmtId="0" fontId="4" fillId="36" borderId="38" xfId="65" applyFont="1" applyFill="1" applyBorder="1" applyAlignment="1">
      <alignment horizontal="center" vertical="center" wrapText="1"/>
      <protection/>
    </xf>
    <xf numFmtId="0" fontId="4" fillId="33" borderId="17" xfId="65" applyFont="1" applyFill="1" applyBorder="1" applyAlignment="1">
      <alignment horizontal="center" vertical="center"/>
      <protection/>
    </xf>
    <xf numFmtId="0" fontId="4" fillId="34" borderId="12" xfId="65" applyFont="1" applyFill="1" applyBorder="1" applyAlignment="1">
      <alignment horizontal="center" vertical="center"/>
      <protection/>
    </xf>
    <xf numFmtId="0" fontId="4" fillId="33" borderId="38" xfId="65" applyFont="1" applyFill="1" applyBorder="1" applyAlignment="1">
      <alignment horizontal="center" vertical="center"/>
      <protection/>
    </xf>
    <xf numFmtId="0" fontId="4" fillId="33" borderId="41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36" borderId="19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72～175" xfId="63"/>
    <cellStyle name="標準_176～177" xfId="64"/>
    <cellStyle name="標準_178～179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09575"/>
          <a:ext cx="952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8134\&#12487;&#12473;&#12463;&#12488;&#12483;&#12503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1152;&#24037;&#20013;\&#20803;&#12487;&#12540;&#12479;\02_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5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10.09765625" style="152" customWidth="1"/>
    <col min="2" max="2" width="8.5" style="152" customWidth="1"/>
    <col min="3" max="3" width="21.69921875" style="152" customWidth="1"/>
    <col min="4" max="4" width="9.59765625" style="152" customWidth="1"/>
    <col min="5" max="5" width="10.5" style="152" customWidth="1"/>
    <col min="6" max="6" width="17" style="152" customWidth="1"/>
    <col min="7" max="7" width="4.69921875" style="152" customWidth="1"/>
    <col min="8" max="16384" width="9" style="152" customWidth="1"/>
  </cols>
  <sheetData>
    <row r="1" spans="1:8" ht="15.75" customHeight="1">
      <c r="A1" s="148" t="s">
        <v>312</v>
      </c>
      <c r="F1" s="268" t="s">
        <v>367</v>
      </c>
      <c r="G1" s="268"/>
      <c r="H1" s="386"/>
    </row>
    <row r="2" spans="1:7" ht="14.25" customHeight="1">
      <c r="A2" s="166" t="s">
        <v>0</v>
      </c>
      <c r="B2" s="166" t="s">
        <v>259</v>
      </c>
      <c r="C2" s="166" t="s">
        <v>260</v>
      </c>
      <c r="D2" s="166" t="s">
        <v>261</v>
      </c>
      <c r="E2" s="166" t="s">
        <v>1</v>
      </c>
      <c r="F2" s="167" t="s">
        <v>262</v>
      </c>
      <c r="G2" s="352"/>
    </row>
    <row r="3" spans="1:8" ht="13.5" customHeight="1">
      <c r="A3" s="387" t="s">
        <v>263</v>
      </c>
      <c r="B3" s="390" t="s">
        <v>264</v>
      </c>
      <c r="C3" s="391" t="s">
        <v>2</v>
      </c>
      <c r="D3" s="168">
        <v>4336</v>
      </c>
      <c r="E3" s="390" t="s">
        <v>3</v>
      </c>
      <c r="F3" s="392" t="s">
        <v>265</v>
      </c>
      <c r="G3" s="350"/>
      <c r="H3" s="386"/>
    </row>
    <row r="4" spans="1:7" ht="9.75" customHeight="1">
      <c r="A4" s="388"/>
      <c r="B4" s="388"/>
      <c r="C4" s="388"/>
      <c r="D4" s="169">
        <v>2466</v>
      </c>
      <c r="E4" s="388"/>
      <c r="F4" s="393"/>
      <c r="G4" s="353"/>
    </row>
    <row r="5" spans="1:7" ht="9.75" customHeight="1">
      <c r="A5" s="388"/>
      <c r="B5" s="389"/>
      <c r="C5" s="389"/>
      <c r="D5" s="170">
        <v>2466</v>
      </c>
      <c r="E5" s="389"/>
      <c r="F5" s="394"/>
      <c r="G5" s="353"/>
    </row>
    <row r="6" spans="1:7" ht="9.75" customHeight="1">
      <c r="A6" s="388"/>
      <c r="B6" s="171"/>
      <c r="C6" s="172"/>
      <c r="D6" s="173">
        <v>4336</v>
      </c>
      <c r="E6" s="174"/>
      <c r="F6" s="205"/>
      <c r="G6" s="350"/>
    </row>
    <row r="7" spans="1:7" ht="9.75" customHeight="1">
      <c r="A7" s="388"/>
      <c r="B7" s="171" t="s">
        <v>4</v>
      </c>
      <c r="C7" s="172" t="s">
        <v>266</v>
      </c>
      <c r="D7" s="175">
        <v>2466</v>
      </c>
      <c r="E7" s="176"/>
      <c r="F7" s="206"/>
      <c r="G7" s="350"/>
    </row>
    <row r="8" spans="1:7" ht="9.75" customHeight="1">
      <c r="A8" s="389"/>
      <c r="B8" s="171"/>
      <c r="C8" s="172"/>
      <c r="D8" s="177">
        <v>2466</v>
      </c>
      <c r="E8" s="178"/>
      <c r="F8" s="207"/>
      <c r="G8" s="350"/>
    </row>
    <row r="9" spans="1:7" ht="9.75" customHeight="1">
      <c r="A9" s="387" t="s">
        <v>267</v>
      </c>
      <c r="B9" s="390" t="s">
        <v>268</v>
      </c>
      <c r="C9" s="391" t="s">
        <v>5</v>
      </c>
      <c r="D9" s="179">
        <v>191.8</v>
      </c>
      <c r="E9" s="390" t="s">
        <v>6</v>
      </c>
      <c r="F9" s="392" t="s">
        <v>269</v>
      </c>
      <c r="G9" s="350"/>
    </row>
    <row r="10" spans="1:7" ht="15" customHeight="1">
      <c r="A10" s="395"/>
      <c r="B10" s="389"/>
      <c r="C10" s="389"/>
      <c r="D10" s="180">
        <v>74.6</v>
      </c>
      <c r="E10" s="389"/>
      <c r="F10" s="394"/>
      <c r="G10" s="353"/>
    </row>
    <row r="11" spans="1:7" ht="15" customHeight="1">
      <c r="A11" s="395"/>
      <c r="B11" s="387" t="s">
        <v>270</v>
      </c>
      <c r="C11" s="391" t="s">
        <v>223</v>
      </c>
      <c r="D11" s="181">
        <v>53.4</v>
      </c>
      <c r="E11" s="390" t="s">
        <v>6</v>
      </c>
      <c r="F11" s="392" t="s">
        <v>326</v>
      </c>
      <c r="G11" s="350"/>
    </row>
    <row r="12" spans="1:7" ht="9.75" customHeight="1">
      <c r="A12" s="395"/>
      <c r="B12" s="388"/>
      <c r="C12" s="388"/>
      <c r="D12" s="182">
        <v>12.7</v>
      </c>
      <c r="E12" s="388"/>
      <c r="F12" s="393"/>
      <c r="G12" s="353"/>
    </row>
    <row r="13" spans="1:7" ht="9.75" customHeight="1">
      <c r="A13" s="395"/>
      <c r="B13" s="389"/>
      <c r="C13" s="389"/>
      <c r="D13" s="180">
        <v>12.7</v>
      </c>
      <c r="E13" s="389"/>
      <c r="F13" s="394"/>
      <c r="G13" s="353"/>
    </row>
    <row r="14" spans="1:7" ht="9.75" customHeight="1">
      <c r="A14" s="395"/>
      <c r="B14" s="150" t="s">
        <v>271</v>
      </c>
      <c r="C14" s="149" t="s">
        <v>7</v>
      </c>
      <c r="D14" s="183">
        <v>32.4</v>
      </c>
      <c r="E14" s="150" t="s">
        <v>343</v>
      </c>
      <c r="F14" s="208" t="s">
        <v>272</v>
      </c>
      <c r="G14" s="350"/>
    </row>
    <row r="15" spans="1:7" ht="30" customHeight="1">
      <c r="A15" s="395"/>
      <c r="B15" s="390" t="s">
        <v>273</v>
      </c>
      <c r="C15" s="391" t="s">
        <v>8</v>
      </c>
      <c r="D15" s="181">
        <v>71.1</v>
      </c>
      <c r="E15" s="390" t="s">
        <v>9</v>
      </c>
      <c r="F15" s="392" t="s">
        <v>10</v>
      </c>
      <c r="G15" s="350"/>
    </row>
    <row r="16" spans="1:7" ht="15" customHeight="1">
      <c r="A16" s="395"/>
      <c r="B16" s="389"/>
      <c r="C16" s="389"/>
      <c r="D16" s="180">
        <v>22.2</v>
      </c>
      <c r="E16" s="398"/>
      <c r="F16" s="394"/>
      <c r="G16" s="353"/>
    </row>
    <row r="17" spans="1:7" ht="15" customHeight="1">
      <c r="A17" s="395"/>
      <c r="B17" s="390" t="s">
        <v>274</v>
      </c>
      <c r="C17" s="391" t="s">
        <v>11</v>
      </c>
      <c r="D17" s="181">
        <v>10.5</v>
      </c>
      <c r="E17" s="390" t="s">
        <v>9</v>
      </c>
      <c r="F17" s="392" t="s">
        <v>327</v>
      </c>
      <c r="G17" s="350"/>
    </row>
    <row r="18" spans="1:7" ht="15" customHeight="1">
      <c r="A18" s="395"/>
      <c r="B18" s="389"/>
      <c r="C18" s="389"/>
      <c r="D18" s="180">
        <v>10.5</v>
      </c>
      <c r="E18" s="389"/>
      <c r="F18" s="394"/>
      <c r="G18" s="353"/>
    </row>
    <row r="19" spans="1:7" ht="15" customHeight="1">
      <c r="A19" s="395"/>
      <c r="B19" s="150" t="s">
        <v>275</v>
      </c>
      <c r="C19" s="149" t="s">
        <v>12</v>
      </c>
      <c r="D19" s="183">
        <v>33.8</v>
      </c>
      <c r="E19" s="150" t="s">
        <v>13</v>
      </c>
      <c r="F19" s="208" t="s">
        <v>276</v>
      </c>
      <c r="G19" s="350"/>
    </row>
    <row r="20" spans="1:7" ht="30" customHeight="1">
      <c r="A20" s="395"/>
      <c r="B20" s="150" t="s">
        <v>277</v>
      </c>
      <c r="C20" s="149" t="s">
        <v>14</v>
      </c>
      <c r="D20" s="183">
        <v>5.1</v>
      </c>
      <c r="E20" s="150" t="s">
        <v>13</v>
      </c>
      <c r="F20" s="209" t="s">
        <v>278</v>
      </c>
      <c r="G20" s="351"/>
    </row>
    <row r="21" spans="1:7" ht="30" customHeight="1">
      <c r="A21" s="395"/>
      <c r="B21" s="150" t="s">
        <v>279</v>
      </c>
      <c r="C21" s="151" t="s">
        <v>15</v>
      </c>
      <c r="D21" s="183">
        <v>17.2</v>
      </c>
      <c r="E21" s="150" t="s">
        <v>16</v>
      </c>
      <c r="F21" s="209" t="s">
        <v>280</v>
      </c>
      <c r="G21" s="351"/>
    </row>
    <row r="22" spans="1:7" ht="30" customHeight="1">
      <c r="A22" s="395"/>
      <c r="B22" s="390" t="s">
        <v>281</v>
      </c>
      <c r="C22" s="399" t="s">
        <v>282</v>
      </c>
      <c r="D22" s="184">
        <v>88.16</v>
      </c>
      <c r="E22" s="390" t="s">
        <v>17</v>
      </c>
      <c r="F22" s="392" t="s">
        <v>283</v>
      </c>
      <c r="G22" s="350"/>
    </row>
    <row r="23" spans="1:7" ht="15" customHeight="1">
      <c r="A23" s="395"/>
      <c r="B23" s="389"/>
      <c r="C23" s="389"/>
      <c r="D23" s="185">
        <v>88.16</v>
      </c>
      <c r="E23" s="389"/>
      <c r="F23" s="394"/>
      <c r="G23" s="353"/>
    </row>
    <row r="24" spans="1:7" ht="15" customHeight="1">
      <c r="A24" s="395"/>
      <c r="B24" s="390" t="s">
        <v>284</v>
      </c>
      <c r="C24" s="399" t="s">
        <v>18</v>
      </c>
      <c r="D24" s="184">
        <v>126.83</v>
      </c>
      <c r="E24" s="390" t="s">
        <v>17</v>
      </c>
      <c r="F24" s="392" t="s">
        <v>327</v>
      </c>
      <c r="G24" s="350"/>
    </row>
    <row r="25" spans="1:7" ht="15" customHeight="1">
      <c r="A25" s="395"/>
      <c r="B25" s="389"/>
      <c r="C25" s="389"/>
      <c r="D25" s="185">
        <v>126.83</v>
      </c>
      <c r="E25" s="389"/>
      <c r="F25" s="394"/>
      <c r="G25" s="353"/>
    </row>
    <row r="26" spans="1:7" ht="15" customHeight="1">
      <c r="A26" s="395"/>
      <c r="B26" s="390" t="s">
        <v>285</v>
      </c>
      <c r="C26" s="399" t="s">
        <v>286</v>
      </c>
      <c r="D26" s="184">
        <v>6.93</v>
      </c>
      <c r="E26" s="390" t="s">
        <v>19</v>
      </c>
      <c r="F26" s="392" t="s">
        <v>287</v>
      </c>
      <c r="G26" s="350"/>
    </row>
    <row r="27" spans="1:7" ht="9.75" customHeight="1">
      <c r="A27" s="395"/>
      <c r="B27" s="400"/>
      <c r="C27" s="388"/>
      <c r="D27" s="186">
        <v>0.65</v>
      </c>
      <c r="E27" s="400"/>
      <c r="F27" s="402"/>
      <c r="G27" s="354"/>
    </row>
    <row r="28" spans="1:7" ht="9.75" customHeight="1">
      <c r="A28" s="395"/>
      <c r="B28" s="401"/>
      <c r="C28" s="389"/>
      <c r="D28" s="187">
        <v>0.65</v>
      </c>
      <c r="E28" s="401"/>
      <c r="F28" s="403"/>
      <c r="G28" s="354"/>
    </row>
    <row r="29" spans="1:7" ht="9.75" customHeight="1">
      <c r="A29" s="395"/>
      <c r="B29" s="390" t="s">
        <v>288</v>
      </c>
      <c r="C29" s="391" t="s">
        <v>289</v>
      </c>
      <c r="D29" s="184">
        <v>21.93</v>
      </c>
      <c r="E29" s="390" t="s">
        <v>19</v>
      </c>
      <c r="F29" s="405" t="s">
        <v>280</v>
      </c>
      <c r="G29" s="351"/>
    </row>
    <row r="30" spans="1:7" ht="15" customHeight="1">
      <c r="A30" s="395"/>
      <c r="B30" s="401"/>
      <c r="C30" s="404"/>
      <c r="D30" s="187">
        <v>3.97</v>
      </c>
      <c r="E30" s="401"/>
      <c r="F30" s="394"/>
      <c r="G30" s="353"/>
    </row>
    <row r="31" spans="1:7" ht="15" customHeight="1">
      <c r="A31" s="395"/>
      <c r="B31" s="390" t="s">
        <v>290</v>
      </c>
      <c r="C31" s="391" t="s">
        <v>20</v>
      </c>
      <c r="D31" s="188">
        <v>21.283</v>
      </c>
      <c r="E31" s="390" t="s">
        <v>21</v>
      </c>
      <c r="F31" s="392" t="s">
        <v>287</v>
      </c>
      <c r="G31" s="350"/>
    </row>
    <row r="32" spans="1:7" ht="9.75" customHeight="1">
      <c r="A32" s="395"/>
      <c r="B32" s="400"/>
      <c r="C32" s="388"/>
      <c r="D32" s="186">
        <v>3.6</v>
      </c>
      <c r="E32" s="388"/>
      <c r="F32" s="393"/>
      <c r="G32" s="353"/>
    </row>
    <row r="33" spans="1:7" ht="9.75" customHeight="1">
      <c r="A33" s="395"/>
      <c r="B33" s="401"/>
      <c r="C33" s="389"/>
      <c r="D33" s="187">
        <v>3.6</v>
      </c>
      <c r="E33" s="389"/>
      <c r="F33" s="394"/>
      <c r="G33" s="353"/>
    </row>
    <row r="34" spans="1:7" ht="9.75" customHeight="1">
      <c r="A34" s="395"/>
      <c r="B34" s="390" t="s">
        <v>291</v>
      </c>
      <c r="C34" s="391" t="s">
        <v>292</v>
      </c>
      <c r="D34" s="189">
        <v>16.67</v>
      </c>
      <c r="E34" s="387" t="s">
        <v>341</v>
      </c>
      <c r="F34" s="392" t="s">
        <v>293</v>
      </c>
      <c r="G34" s="350"/>
    </row>
    <row r="35" spans="1:7" ht="9.75" customHeight="1">
      <c r="A35" s="395"/>
      <c r="B35" s="388"/>
      <c r="C35" s="388"/>
      <c r="D35" s="186">
        <v>12.91</v>
      </c>
      <c r="E35" s="388"/>
      <c r="F35" s="393"/>
      <c r="G35" s="353"/>
    </row>
    <row r="36" spans="1:7" ht="9.75" customHeight="1">
      <c r="A36" s="395"/>
      <c r="B36" s="389"/>
      <c r="C36" s="389"/>
      <c r="D36" s="187">
        <v>12.91</v>
      </c>
      <c r="E36" s="389"/>
      <c r="F36" s="394"/>
      <c r="G36" s="353"/>
    </row>
    <row r="37" spans="1:7" ht="9.75" customHeight="1">
      <c r="A37" s="395"/>
      <c r="B37" s="390" t="s">
        <v>22</v>
      </c>
      <c r="C37" s="399" t="s">
        <v>23</v>
      </c>
      <c r="D37" s="184">
        <v>2.74</v>
      </c>
      <c r="E37" s="390" t="s">
        <v>24</v>
      </c>
      <c r="F37" s="405" t="s">
        <v>25</v>
      </c>
      <c r="G37" s="351"/>
    </row>
    <row r="38" spans="1:7" ht="9.75" customHeight="1">
      <c r="A38" s="395"/>
      <c r="B38" s="388"/>
      <c r="C38" s="388"/>
      <c r="D38" s="186">
        <v>2.74</v>
      </c>
      <c r="E38" s="388"/>
      <c r="F38" s="393"/>
      <c r="G38" s="353"/>
    </row>
    <row r="39" spans="1:7" ht="9.75" customHeight="1">
      <c r="A39" s="395"/>
      <c r="B39" s="389"/>
      <c r="C39" s="389"/>
      <c r="D39" s="187">
        <v>2.74</v>
      </c>
      <c r="E39" s="389"/>
      <c r="F39" s="394"/>
      <c r="G39" s="353"/>
    </row>
    <row r="40" spans="1:7" ht="9.75" customHeight="1">
      <c r="A40" s="395"/>
      <c r="B40" s="390" t="s">
        <v>26</v>
      </c>
      <c r="C40" s="391" t="s">
        <v>27</v>
      </c>
      <c r="D40" s="190">
        <v>4.0811</v>
      </c>
      <c r="E40" s="390" t="s">
        <v>28</v>
      </c>
      <c r="F40" s="405" t="s">
        <v>25</v>
      </c>
      <c r="G40" s="351"/>
    </row>
    <row r="41" spans="1:7" ht="9.75" customHeight="1">
      <c r="A41" s="395"/>
      <c r="B41" s="388"/>
      <c r="C41" s="388"/>
      <c r="D41" s="191">
        <v>4.0811</v>
      </c>
      <c r="E41" s="388"/>
      <c r="F41" s="393"/>
      <c r="G41" s="353"/>
    </row>
    <row r="42" spans="1:7" ht="9.75" customHeight="1">
      <c r="A42" s="395"/>
      <c r="B42" s="389"/>
      <c r="C42" s="389"/>
      <c r="D42" s="192">
        <v>4.0811</v>
      </c>
      <c r="E42" s="389"/>
      <c r="F42" s="394"/>
      <c r="G42" s="353"/>
    </row>
    <row r="43" spans="1:7" ht="9.75" customHeight="1">
      <c r="A43" s="395"/>
      <c r="B43" s="390" t="s">
        <v>29</v>
      </c>
      <c r="C43" s="391" t="s">
        <v>30</v>
      </c>
      <c r="D43" s="184">
        <v>114.67</v>
      </c>
      <c r="E43" s="390" t="s">
        <v>31</v>
      </c>
      <c r="F43" s="392" t="s">
        <v>328</v>
      </c>
      <c r="G43" s="350"/>
    </row>
    <row r="44" spans="1:7" ht="9.75" customHeight="1">
      <c r="A44" s="395"/>
      <c r="B44" s="400"/>
      <c r="C44" s="407"/>
      <c r="D44" s="186">
        <v>42.67</v>
      </c>
      <c r="E44" s="400"/>
      <c r="F44" s="393"/>
      <c r="G44" s="353"/>
    </row>
    <row r="45" spans="1:7" ht="9.75" customHeight="1">
      <c r="A45" s="395"/>
      <c r="B45" s="401"/>
      <c r="C45" s="404"/>
      <c r="D45" s="187">
        <v>42.67</v>
      </c>
      <c r="E45" s="401"/>
      <c r="F45" s="394"/>
      <c r="G45" s="353"/>
    </row>
    <row r="46" spans="1:7" ht="9.75" customHeight="1">
      <c r="A46" s="395"/>
      <c r="B46" s="176"/>
      <c r="C46" s="176"/>
      <c r="D46" s="193">
        <v>818.5941</v>
      </c>
      <c r="E46" s="176"/>
      <c r="F46" s="210"/>
      <c r="G46" s="351"/>
    </row>
    <row r="47" spans="1:7" ht="9.75" customHeight="1">
      <c r="A47" s="396"/>
      <c r="B47" s="171" t="s">
        <v>294</v>
      </c>
      <c r="C47" s="172" t="s">
        <v>295</v>
      </c>
      <c r="D47" s="194">
        <v>79.3511</v>
      </c>
      <c r="E47" s="176"/>
      <c r="F47" s="210"/>
      <c r="G47" s="351"/>
    </row>
    <row r="48" spans="1:7" ht="9.75" customHeight="1">
      <c r="A48" s="397"/>
      <c r="B48" s="171"/>
      <c r="C48" s="172"/>
      <c r="D48" s="195">
        <v>405.6111</v>
      </c>
      <c r="E48" s="176"/>
      <c r="F48" s="210"/>
      <c r="G48" s="351"/>
    </row>
    <row r="49" spans="1:7" ht="9.75" customHeight="1">
      <c r="A49" s="387" t="s">
        <v>296</v>
      </c>
      <c r="B49" s="150" t="s">
        <v>297</v>
      </c>
      <c r="C49" s="151" t="s">
        <v>32</v>
      </c>
      <c r="D49" s="196">
        <v>238</v>
      </c>
      <c r="E49" s="150" t="s">
        <v>6</v>
      </c>
      <c r="F49" s="209" t="s">
        <v>298</v>
      </c>
      <c r="G49" s="351"/>
    </row>
    <row r="50" spans="1:7" ht="30" customHeight="1">
      <c r="A50" s="395"/>
      <c r="B50" s="150" t="s">
        <v>299</v>
      </c>
      <c r="C50" s="151" t="s">
        <v>33</v>
      </c>
      <c r="D50" s="196">
        <v>37.5</v>
      </c>
      <c r="E50" s="150" t="s">
        <v>16</v>
      </c>
      <c r="F50" s="208" t="s">
        <v>300</v>
      </c>
      <c r="G50" s="350"/>
    </row>
    <row r="51" spans="1:7" ht="30" customHeight="1">
      <c r="A51" s="395"/>
      <c r="B51" s="150" t="s">
        <v>301</v>
      </c>
      <c r="C51" s="149" t="s">
        <v>34</v>
      </c>
      <c r="D51" s="196">
        <v>7.1</v>
      </c>
      <c r="E51" s="150" t="s">
        <v>13</v>
      </c>
      <c r="F51" s="208" t="s">
        <v>302</v>
      </c>
      <c r="G51" s="350"/>
    </row>
    <row r="52" spans="1:7" ht="30" customHeight="1">
      <c r="A52" s="395"/>
      <c r="B52" s="150" t="s">
        <v>303</v>
      </c>
      <c r="C52" s="151" t="s">
        <v>35</v>
      </c>
      <c r="D52" s="196">
        <v>152.2</v>
      </c>
      <c r="E52" s="150" t="s">
        <v>36</v>
      </c>
      <c r="F52" s="209" t="s">
        <v>37</v>
      </c>
      <c r="G52" s="351"/>
    </row>
    <row r="53" spans="1:7" ht="30" customHeight="1" thickBot="1">
      <c r="A53" s="406"/>
      <c r="B53" s="197" t="s">
        <v>294</v>
      </c>
      <c r="C53" s="198" t="s">
        <v>304</v>
      </c>
      <c r="D53" s="238">
        <v>434.8</v>
      </c>
      <c r="E53" s="199"/>
      <c r="F53" s="200"/>
      <c r="G53" s="355"/>
    </row>
    <row r="54" spans="1:7" ht="13.5" customHeight="1" thickTop="1">
      <c r="A54" s="201"/>
      <c r="B54" s="239" t="s">
        <v>305</v>
      </c>
      <c r="C54" s="202" t="s">
        <v>38</v>
      </c>
      <c r="D54" s="203">
        <v>5589.3941</v>
      </c>
      <c r="E54" s="178"/>
      <c r="F54" s="204"/>
      <c r="G54" s="355"/>
    </row>
    <row r="55" ht="13.5" customHeight="1">
      <c r="A55" s="152" t="s">
        <v>306</v>
      </c>
    </row>
    <row r="56" ht="9.75" customHeight="1">
      <c r="A56" s="152" t="s">
        <v>307</v>
      </c>
    </row>
    <row r="57" ht="9.75" customHeight="1">
      <c r="A57" s="152" t="s">
        <v>39</v>
      </c>
    </row>
    <row r="58" ht="13.5" customHeight="1"/>
    <row r="59" ht="13.5" customHeight="1"/>
    <row r="60" ht="13.5" customHeight="1"/>
  </sheetData>
  <sheetProtection/>
  <mergeCells count="59">
    <mergeCell ref="A49:A53"/>
    <mergeCell ref="B40:B42"/>
    <mergeCell ref="C40:C42"/>
    <mergeCell ref="E40:E42"/>
    <mergeCell ref="F40:F42"/>
    <mergeCell ref="B43:B45"/>
    <mergeCell ref="C43:C45"/>
    <mergeCell ref="E43:E45"/>
    <mergeCell ref="F43:F45"/>
    <mergeCell ref="B34:B36"/>
    <mergeCell ref="C34:C36"/>
    <mergeCell ref="E34:E36"/>
    <mergeCell ref="F34:F36"/>
    <mergeCell ref="B37:B39"/>
    <mergeCell ref="C37:C39"/>
    <mergeCell ref="E37:E39"/>
    <mergeCell ref="F37:F39"/>
    <mergeCell ref="B29:B30"/>
    <mergeCell ref="C29:C30"/>
    <mergeCell ref="E29:E30"/>
    <mergeCell ref="F29:F30"/>
    <mergeCell ref="B31:B33"/>
    <mergeCell ref="C31:C33"/>
    <mergeCell ref="E31:E33"/>
    <mergeCell ref="F31:F33"/>
    <mergeCell ref="B24:B25"/>
    <mergeCell ref="C24:C25"/>
    <mergeCell ref="E24:E25"/>
    <mergeCell ref="F24:F25"/>
    <mergeCell ref="B26:B28"/>
    <mergeCell ref="C26:C28"/>
    <mergeCell ref="E26:E28"/>
    <mergeCell ref="F26:F28"/>
    <mergeCell ref="B17:B18"/>
    <mergeCell ref="C17:C18"/>
    <mergeCell ref="E17:E18"/>
    <mergeCell ref="F17:F18"/>
    <mergeCell ref="B22:B23"/>
    <mergeCell ref="C22:C23"/>
    <mergeCell ref="E22:E23"/>
    <mergeCell ref="F22:F23"/>
    <mergeCell ref="B11:B13"/>
    <mergeCell ref="C11:C13"/>
    <mergeCell ref="E11:E13"/>
    <mergeCell ref="F11:F13"/>
    <mergeCell ref="B15:B16"/>
    <mergeCell ref="C15:C16"/>
    <mergeCell ref="E15:E16"/>
    <mergeCell ref="F15:F16"/>
    <mergeCell ref="A3:A8"/>
    <mergeCell ref="B3:B5"/>
    <mergeCell ref="C3:C5"/>
    <mergeCell ref="E3:E5"/>
    <mergeCell ref="F3:F5"/>
    <mergeCell ref="A9:A48"/>
    <mergeCell ref="B9:B10"/>
    <mergeCell ref="C9:C10"/>
    <mergeCell ref="E9:E10"/>
    <mergeCell ref="F9:F10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5.8984375" style="28" customWidth="1"/>
    <col min="2" max="2" width="9.59765625" style="28" customWidth="1"/>
    <col min="3" max="3" width="8.69921875" style="28" customWidth="1"/>
    <col min="4" max="4" width="7.59765625" style="28" customWidth="1"/>
    <col min="5" max="5" width="7.69921875" style="28" customWidth="1"/>
    <col min="6" max="6" width="7" style="28" customWidth="1"/>
    <col min="7" max="7" width="7.69921875" style="28" customWidth="1"/>
    <col min="8" max="9" width="8.3984375" style="28" customWidth="1"/>
    <col min="10" max="10" width="7.69921875" style="28" customWidth="1"/>
    <col min="11" max="16384" width="9" style="28" customWidth="1"/>
  </cols>
  <sheetData>
    <row r="1" ht="15.75" customHeight="1">
      <c r="A1" s="27" t="s">
        <v>256</v>
      </c>
    </row>
    <row r="2" spans="1:8" ht="15.75" customHeight="1">
      <c r="A2" s="28" t="s">
        <v>217</v>
      </c>
      <c r="H2" s="29"/>
    </row>
    <row r="3" spans="1:10" ht="21" customHeight="1">
      <c r="A3" s="447" t="s">
        <v>417</v>
      </c>
      <c r="B3" s="447" t="s">
        <v>427</v>
      </c>
      <c r="C3" s="450" t="s">
        <v>406</v>
      </c>
      <c r="D3" s="451"/>
      <c r="E3" s="447" t="s">
        <v>407</v>
      </c>
      <c r="F3" s="447" t="s">
        <v>426</v>
      </c>
      <c r="G3" s="450" t="s">
        <v>408</v>
      </c>
      <c r="H3" s="451"/>
      <c r="I3" s="447" t="s">
        <v>409</v>
      </c>
      <c r="J3" s="447" t="s">
        <v>410</v>
      </c>
    </row>
    <row r="4" spans="1:10" ht="24" customHeight="1">
      <c r="A4" s="448"/>
      <c r="B4" s="448"/>
      <c r="C4" s="385"/>
      <c r="D4" s="383" t="s">
        <v>425</v>
      </c>
      <c r="E4" s="448"/>
      <c r="F4" s="448"/>
      <c r="G4" s="385"/>
      <c r="H4" s="383" t="s">
        <v>424</v>
      </c>
      <c r="I4" s="448"/>
      <c r="J4" s="448"/>
    </row>
    <row r="5" spans="1:10" ht="15.75" customHeight="1">
      <c r="A5" s="375"/>
      <c r="B5" s="376" t="s">
        <v>411</v>
      </c>
      <c r="C5" s="377" t="s">
        <v>412</v>
      </c>
      <c r="D5" s="375" t="s">
        <v>412</v>
      </c>
      <c r="E5" s="384" t="s">
        <v>413</v>
      </c>
      <c r="F5" s="375" t="s">
        <v>412</v>
      </c>
      <c r="G5" s="377" t="s">
        <v>412</v>
      </c>
      <c r="H5" s="375" t="s">
        <v>412</v>
      </c>
      <c r="I5" s="375" t="s">
        <v>412</v>
      </c>
      <c r="J5" s="375" t="s">
        <v>412</v>
      </c>
    </row>
    <row r="6" spans="1:10" ht="19.5" customHeight="1">
      <c r="A6" s="372" t="s">
        <v>419</v>
      </c>
      <c r="B6" s="257">
        <v>1114304</v>
      </c>
      <c r="C6" s="373">
        <v>399888</v>
      </c>
      <c r="D6" s="373">
        <v>5057</v>
      </c>
      <c r="E6" s="373">
        <v>983.1998822976815</v>
      </c>
      <c r="F6" s="373">
        <v>638</v>
      </c>
      <c r="G6" s="373">
        <v>394550</v>
      </c>
      <c r="H6" s="373">
        <v>325449</v>
      </c>
      <c r="I6" s="373">
        <v>43103</v>
      </c>
      <c r="J6" s="258">
        <v>42400</v>
      </c>
    </row>
    <row r="7" spans="1:10" ht="19.5" customHeight="1">
      <c r="A7" s="371" t="s">
        <v>420</v>
      </c>
      <c r="B7" s="31">
        <v>1104149</v>
      </c>
      <c r="C7" s="374">
        <v>396691</v>
      </c>
      <c r="D7" s="374">
        <v>4682</v>
      </c>
      <c r="E7" s="374">
        <v>984.3097784214328</v>
      </c>
      <c r="F7" s="374">
        <v>642</v>
      </c>
      <c r="G7" s="374">
        <v>409179.4</v>
      </c>
      <c r="H7" s="374">
        <v>325265</v>
      </c>
      <c r="I7" s="374">
        <v>42580</v>
      </c>
      <c r="J7" s="260">
        <v>36258</v>
      </c>
    </row>
    <row r="8" spans="1:10" ht="19.5" customHeight="1">
      <c r="A8" s="371" t="s">
        <v>421</v>
      </c>
      <c r="B8" s="31">
        <v>1093736</v>
      </c>
      <c r="C8" s="374">
        <v>390521</v>
      </c>
      <c r="D8" s="374">
        <v>4740</v>
      </c>
      <c r="E8" s="374">
        <v>975.5528461708884</v>
      </c>
      <c r="F8" s="374">
        <v>12182</v>
      </c>
      <c r="G8" s="374">
        <v>402493</v>
      </c>
      <c r="H8" s="374">
        <v>320575</v>
      </c>
      <c r="I8" s="374">
        <v>43889</v>
      </c>
      <c r="J8" s="260">
        <v>37002</v>
      </c>
    </row>
    <row r="9" spans="1:10" ht="19.5" customHeight="1">
      <c r="A9" s="371" t="s">
        <v>422</v>
      </c>
      <c r="B9" s="31">
        <v>1085394</v>
      </c>
      <c r="C9" s="374">
        <v>395654</v>
      </c>
      <c r="D9" s="374">
        <v>5021</v>
      </c>
      <c r="E9" s="374">
        <v>998.7005286963404</v>
      </c>
      <c r="F9" s="374">
        <v>609</v>
      </c>
      <c r="G9" s="374">
        <v>387493</v>
      </c>
      <c r="H9" s="374">
        <v>319449</v>
      </c>
      <c r="I9" s="374">
        <v>43688</v>
      </c>
      <c r="J9" s="260">
        <v>39654</v>
      </c>
    </row>
    <row r="10" spans="1:10" ht="19.5" customHeight="1">
      <c r="A10" s="378" t="s">
        <v>423</v>
      </c>
      <c r="B10" s="379">
        <v>1072450</v>
      </c>
      <c r="C10" s="380">
        <v>392034</v>
      </c>
      <c r="D10" s="380">
        <v>4961</v>
      </c>
      <c r="E10" s="380">
        <v>1001.506600237454</v>
      </c>
      <c r="F10" s="380">
        <v>638</v>
      </c>
      <c r="G10" s="380">
        <v>386389</v>
      </c>
      <c r="H10" s="380">
        <v>317015</v>
      </c>
      <c r="I10" s="380">
        <v>40271</v>
      </c>
      <c r="J10" s="381">
        <v>38266</v>
      </c>
    </row>
    <row r="11" ht="15.75" customHeight="1">
      <c r="A11" s="30" t="s">
        <v>418</v>
      </c>
    </row>
    <row r="12" ht="15.75" customHeight="1">
      <c r="A12" s="382" t="s">
        <v>414</v>
      </c>
    </row>
    <row r="13" spans="1:10" ht="15.75" customHeight="1">
      <c r="A13" s="449" t="s">
        <v>415</v>
      </c>
      <c r="B13" s="449"/>
      <c r="C13" s="449"/>
      <c r="D13" s="449"/>
      <c r="E13" s="449"/>
      <c r="F13" s="449"/>
      <c r="G13" s="449"/>
      <c r="H13" s="449"/>
      <c r="I13" s="449"/>
      <c r="J13" s="449"/>
    </row>
    <row r="14" spans="1:10" ht="12">
      <c r="A14" s="449"/>
      <c r="B14" s="449"/>
      <c r="C14" s="449"/>
      <c r="D14" s="449"/>
      <c r="E14" s="449"/>
      <c r="F14" s="449"/>
      <c r="G14" s="449"/>
      <c r="H14" s="449"/>
      <c r="I14" s="449"/>
      <c r="J14" s="449"/>
    </row>
    <row r="15" ht="15.75" customHeight="1">
      <c r="A15" s="382" t="s">
        <v>416</v>
      </c>
    </row>
    <row r="16" ht="15.75" customHeight="1">
      <c r="A16" s="28" t="s">
        <v>396</v>
      </c>
    </row>
  </sheetData>
  <sheetProtection/>
  <mergeCells count="9">
    <mergeCell ref="F3:F4"/>
    <mergeCell ref="A13:J14"/>
    <mergeCell ref="A3:A4"/>
    <mergeCell ref="I3:I4"/>
    <mergeCell ref="J3:J4"/>
    <mergeCell ref="G3:H3"/>
    <mergeCell ref="C3:D3"/>
    <mergeCell ref="B3:B4"/>
    <mergeCell ref="E3:E4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1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10.09765625" style="28" customWidth="1"/>
    <col min="2" max="5" width="11.3984375" style="28" customWidth="1"/>
    <col min="6" max="6" width="9.19921875" style="28" customWidth="1"/>
    <col min="7" max="16384" width="9" style="28" customWidth="1"/>
  </cols>
  <sheetData>
    <row r="1" ht="15.75" customHeight="1">
      <c r="A1" s="27" t="s">
        <v>255</v>
      </c>
    </row>
    <row r="2" spans="1:6" ht="15.75" customHeight="1">
      <c r="A2" s="28" t="s">
        <v>218</v>
      </c>
      <c r="F2" s="29" t="s">
        <v>219</v>
      </c>
    </row>
    <row r="3" spans="1:6" ht="15.75" customHeight="1">
      <c r="A3" s="106" t="s">
        <v>68</v>
      </c>
      <c r="B3" s="454" t="s">
        <v>187</v>
      </c>
      <c r="C3" s="452" t="s">
        <v>188</v>
      </c>
      <c r="D3" s="107" t="s">
        <v>220</v>
      </c>
      <c r="E3" s="108"/>
      <c r="F3" s="452" t="s">
        <v>221</v>
      </c>
    </row>
    <row r="4" spans="1:6" ht="15.75" customHeight="1">
      <c r="A4" s="109" t="s">
        <v>189</v>
      </c>
      <c r="B4" s="455"/>
      <c r="C4" s="453"/>
      <c r="D4" s="41" t="s">
        <v>190</v>
      </c>
      <c r="E4" s="41" t="s">
        <v>191</v>
      </c>
      <c r="F4" s="453"/>
    </row>
    <row r="5" spans="1:6" ht="15.75" customHeight="1">
      <c r="A5" s="117" t="s">
        <v>230</v>
      </c>
      <c r="B5" s="237">
        <v>465588</v>
      </c>
      <c r="C5" s="235">
        <v>465588</v>
      </c>
      <c r="D5" s="235">
        <v>267780</v>
      </c>
      <c r="E5" s="235">
        <v>197808</v>
      </c>
      <c r="F5" s="339" t="s">
        <v>358</v>
      </c>
    </row>
    <row r="6" spans="1:6" ht="15.75" customHeight="1">
      <c r="A6" s="117" t="s">
        <v>244</v>
      </c>
      <c r="B6" s="237">
        <v>443840</v>
      </c>
      <c r="C6" s="235">
        <v>443841</v>
      </c>
      <c r="D6" s="235">
        <v>247291</v>
      </c>
      <c r="E6" s="235">
        <v>196549</v>
      </c>
      <c r="F6" s="339" t="s">
        <v>142</v>
      </c>
    </row>
    <row r="7" spans="1:6" ht="15.75" customHeight="1">
      <c r="A7" s="254" t="s">
        <v>311</v>
      </c>
      <c r="B7" s="237">
        <v>444584</v>
      </c>
      <c r="C7" s="235">
        <v>444584</v>
      </c>
      <c r="D7" s="235">
        <v>239960</v>
      </c>
      <c r="E7" s="235">
        <v>204624</v>
      </c>
      <c r="F7" s="339" t="s">
        <v>142</v>
      </c>
    </row>
    <row r="8" spans="1:6" ht="15.75" customHeight="1">
      <c r="A8" s="292" t="s">
        <v>351</v>
      </c>
      <c r="B8" s="235">
        <v>431267</v>
      </c>
      <c r="C8" s="235">
        <v>431267</v>
      </c>
      <c r="D8" s="235">
        <v>227143</v>
      </c>
      <c r="E8" s="235">
        <v>204124</v>
      </c>
      <c r="F8" s="339" t="s">
        <v>142</v>
      </c>
    </row>
    <row r="9" spans="1:6" ht="15.75" customHeight="1">
      <c r="A9" s="255" t="s">
        <v>362</v>
      </c>
      <c r="B9" s="291">
        <v>430427</v>
      </c>
      <c r="C9" s="236">
        <v>430427</v>
      </c>
      <c r="D9" s="236">
        <v>223008</v>
      </c>
      <c r="E9" s="236">
        <v>207419</v>
      </c>
      <c r="F9" s="340" t="s">
        <v>142</v>
      </c>
    </row>
    <row r="10" ht="15.75" customHeight="1">
      <c r="A10" s="30" t="s">
        <v>192</v>
      </c>
    </row>
    <row r="11" ht="13.5" customHeight="1">
      <c r="A11" s="28" t="s">
        <v>404</v>
      </c>
    </row>
  </sheetData>
  <sheetProtection/>
  <mergeCells count="3">
    <mergeCell ref="F3:F4"/>
    <mergeCell ref="C3:C4"/>
    <mergeCell ref="B3:B4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44"/>
  <sheetViews>
    <sheetView showGridLines="0" zoomScaleSheetLayoutView="100" zoomScalePageLayoutView="0" workbookViewId="0" topLeftCell="A1">
      <selection activeCell="A24" sqref="A24:A36"/>
    </sheetView>
  </sheetViews>
  <sheetFormatPr defaultColWidth="8.796875" defaultRowHeight="15.75" customHeight="1"/>
  <cols>
    <col min="1" max="1" width="9.59765625" style="33" customWidth="1"/>
    <col min="2" max="2" width="27" style="295" customWidth="1"/>
    <col min="3" max="3" width="9.09765625" style="33" bestFit="1" customWidth="1"/>
    <col min="4" max="4" width="9.5" style="33" bestFit="1" customWidth="1"/>
    <col min="5" max="5" width="9.09765625" style="33" bestFit="1" customWidth="1"/>
    <col min="6" max="6" width="9.3984375" style="33" bestFit="1" customWidth="1"/>
    <col min="7" max="7" width="3.69921875" style="33" customWidth="1"/>
    <col min="8" max="16384" width="9" style="33" customWidth="1"/>
  </cols>
  <sheetData>
    <row r="1" ht="15.75" customHeight="1">
      <c r="A1" s="32" t="s">
        <v>257</v>
      </c>
    </row>
    <row r="2" spans="1:6" ht="15.75" customHeight="1">
      <c r="A2" s="33" t="s">
        <v>193</v>
      </c>
      <c r="C2" s="70"/>
      <c r="D2" s="70"/>
      <c r="E2" s="70"/>
      <c r="F2" s="112" t="s">
        <v>363</v>
      </c>
    </row>
    <row r="3" spans="1:22" ht="15.75" customHeight="1">
      <c r="A3" s="101" t="s">
        <v>346</v>
      </c>
      <c r="B3" s="296" t="s">
        <v>194</v>
      </c>
      <c r="C3" s="102" t="s">
        <v>195</v>
      </c>
      <c r="D3" s="102" t="s">
        <v>196</v>
      </c>
      <c r="E3" s="102" t="s">
        <v>197</v>
      </c>
      <c r="F3" s="102" t="s">
        <v>198</v>
      </c>
      <c r="G3" s="112"/>
      <c r="K3" s="293"/>
      <c r="O3" s="293"/>
      <c r="P3" s="293"/>
      <c r="S3" s="293"/>
      <c r="V3" s="293"/>
    </row>
    <row r="4" spans="1:7" s="34" customFormat="1" ht="15.75" customHeight="1">
      <c r="A4" s="456" t="s">
        <v>199</v>
      </c>
      <c r="B4" s="297" t="s">
        <v>200</v>
      </c>
      <c r="C4" s="110">
        <v>10</v>
      </c>
      <c r="D4" s="69">
        <v>21</v>
      </c>
      <c r="E4" s="69">
        <v>1</v>
      </c>
      <c r="F4" s="114">
        <f>SUM(C4:E4)</f>
        <v>32</v>
      </c>
      <c r="G4" s="294"/>
    </row>
    <row r="5" spans="1:7" ht="15.75" customHeight="1">
      <c r="A5" s="456"/>
      <c r="B5" s="297" t="s">
        <v>201</v>
      </c>
      <c r="C5" s="113" t="s">
        <v>352</v>
      </c>
      <c r="D5" s="70">
        <v>1</v>
      </c>
      <c r="E5" s="70">
        <v>2</v>
      </c>
      <c r="F5" s="115">
        <f>SUM(C5:E5)</f>
        <v>3</v>
      </c>
      <c r="G5" s="70"/>
    </row>
    <row r="6" spans="1:7" ht="15.75" customHeight="1">
      <c r="A6" s="456"/>
      <c r="B6" s="297" t="s">
        <v>202</v>
      </c>
      <c r="C6" s="111">
        <v>2</v>
      </c>
      <c r="D6" s="70">
        <v>4</v>
      </c>
      <c r="E6" s="112" t="s">
        <v>353</v>
      </c>
      <c r="F6" s="115">
        <f aca="true" t="shared" si="0" ref="F6:F15">SUM(C6:E6)</f>
        <v>6</v>
      </c>
      <c r="G6" s="70"/>
    </row>
    <row r="7" spans="1:7" ht="15.75" customHeight="1">
      <c r="A7" s="456"/>
      <c r="B7" s="297" t="s">
        <v>203</v>
      </c>
      <c r="C7" s="113" t="s">
        <v>353</v>
      </c>
      <c r="D7" s="70">
        <v>3</v>
      </c>
      <c r="E7" s="112" t="s">
        <v>353</v>
      </c>
      <c r="F7" s="115">
        <f t="shared" si="0"/>
        <v>3</v>
      </c>
      <c r="G7" s="70"/>
    </row>
    <row r="8" spans="1:7" ht="15.75" customHeight="1">
      <c r="A8" s="456"/>
      <c r="B8" s="297" t="s">
        <v>204</v>
      </c>
      <c r="C8" s="111">
        <v>1</v>
      </c>
      <c r="D8" s="70">
        <v>4</v>
      </c>
      <c r="E8" s="112" t="s">
        <v>353</v>
      </c>
      <c r="F8" s="115">
        <f t="shared" si="0"/>
        <v>5</v>
      </c>
      <c r="G8" s="70"/>
    </row>
    <row r="9" spans="1:7" ht="15.75" customHeight="1">
      <c r="A9" s="456"/>
      <c r="B9" s="297" t="s">
        <v>205</v>
      </c>
      <c r="C9" s="113" t="s">
        <v>353</v>
      </c>
      <c r="D9" s="70">
        <v>3</v>
      </c>
      <c r="E9" s="112" t="s">
        <v>353</v>
      </c>
      <c r="F9" s="115">
        <f t="shared" si="0"/>
        <v>3</v>
      </c>
      <c r="G9" s="70"/>
    </row>
    <row r="10" spans="1:7" ht="15.75" customHeight="1">
      <c r="A10" s="456"/>
      <c r="B10" s="297" t="s">
        <v>206</v>
      </c>
      <c r="C10" s="113" t="s">
        <v>354</v>
      </c>
      <c r="D10" s="70">
        <v>37</v>
      </c>
      <c r="E10" s="112" t="s">
        <v>353</v>
      </c>
      <c r="F10" s="115">
        <f t="shared" si="0"/>
        <v>37</v>
      </c>
      <c r="G10" s="70"/>
    </row>
    <row r="11" spans="1:7" ht="15.75" customHeight="1">
      <c r="A11" s="456"/>
      <c r="B11" s="297" t="s">
        <v>207</v>
      </c>
      <c r="C11" s="113">
        <v>1</v>
      </c>
      <c r="D11" s="70">
        <v>9</v>
      </c>
      <c r="E11" s="112" t="s">
        <v>353</v>
      </c>
      <c r="F11" s="115">
        <f t="shared" si="0"/>
        <v>10</v>
      </c>
      <c r="G11" s="70"/>
    </row>
    <row r="12" spans="1:7" ht="15.75" customHeight="1">
      <c r="A12" s="456"/>
      <c r="B12" s="297" t="s">
        <v>208</v>
      </c>
      <c r="C12" s="113" t="s">
        <v>397</v>
      </c>
      <c r="D12" s="70">
        <v>177</v>
      </c>
      <c r="E12" s="112" t="s">
        <v>353</v>
      </c>
      <c r="F12" s="115">
        <f t="shared" si="0"/>
        <v>177</v>
      </c>
      <c r="G12" s="70"/>
    </row>
    <row r="13" spans="1:7" ht="15.75" customHeight="1">
      <c r="A13" s="456"/>
      <c r="B13" s="297" t="s">
        <v>398</v>
      </c>
      <c r="C13" s="113" t="s">
        <v>353</v>
      </c>
      <c r="D13" s="70">
        <v>1</v>
      </c>
      <c r="E13" s="112" t="s">
        <v>353</v>
      </c>
      <c r="F13" s="115">
        <f t="shared" si="0"/>
        <v>1</v>
      </c>
      <c r="G13" s="70"/>
    </row>
    <row r="14" spans="1:7" ht="15.75" customHeight="1">
      <c r="A14" s="456"/>
      <c r="B14" s="297" t="s">
        <v>210</v>
      </c>
      <c r="C14" s="111">
        <v>1</v>
      </c>
      <c r="D14" s="112">
        <v>1</v>
      </c>
      <c r="E14" s="112" t="s">
        <v>355</v>
      </c>
      <c r="F14" s="115">
        <f t="shared" si="0"/>
        <v>2</v>
      </c>
      <c r="G14" s="70"/>
    </row>
    <row r="15" spans="1:7" ht="15.75" customHeight="1">
      <c r="A15" s="456"/>
      <c r="B15" s="298" t="s">
        <v>211</v>
      </c>
      <c r="C15" s="111">
        <v>1</v>
      </c>
      <c r="D15" s="70">
        <v>10</v>
      </c>
      <c r="E15" s="112">
        <v>1</v>
      </c>
      <c r="F15" s="115">
        <f t="shared" si="0"/>
        <v>12</v>
      </c>
      <c r="G15" s="70"/>
    </row>
    <row r="16" spans="1:7" ht="15.75" customHeight="1">
      <c r="A16" s="457"/>
      <c r="B16" s="299" t="s">
        <v>198</v>
      </c>
      <c r="C16" s="145">
        <f>SUM(C4:C15)</f>
        <v>16</v>
      </c>
      <c r="D16" s="146">
        <f>SUM(D4:D15)</f>
        <v>271</v>
      </c>
      <c r="E16" s="146">
        <f>SUM(E4:E15)</f>
        <v>4</v>
      </c>
      <c r="F16" s="147">
        <f>SUM(C16:E16)</f>
        <v>291</v>
      </c>
      <c r="G16" s="70"/>
    </row>
    <row r="17" spans="1:7" ht="15.75" customHeight="1">
      <c r="A17" s="456" t="s">
        <v>212</v>
      </c>
      <c r="B17" s="297" t="s">
        <v>213</v>
      </c>
      <c r="C17" s="113" t="s">
        <v>353</v>
      </c>
      <c r="D17" s="70">
        <v>7</v>
      </c>
      <c r="E17" s="112" t="s">
        <v>353</v>
      </c>
      <c r="F17" s="114">
        <f>SUM(C17:E17)</f>
        <v>7</v>
      </c>
      <c r="G17" s="70"/>
    </row>
    <row r="18" spans="1:7" ht="15.75" customHeight="1">
      <c r="A18" s="458"/>
      <c r="B18" s="300" t="s">
        <v>214</v>
      </c>
      <c r="C18" s="111">
        <v>4</v>
      </c>
      <c r="D18" s="70">
        <v>6</v>
      </c>
      <c r="E18" s="112">
        <v>2</v>
      </c>
      <c r="F18" s="115">
        <f>SUM(C18:E18)</f>
        <v>12</v>
      </c>
      <c r="G18" s="70"/>
    </row>
    <row r="19" spans="1:7" ht="15.75" customHeight="1">
      <c r="A19" s="459"/>
      <c r="B19" s="299" t="s">
        <v>198</v>
      </c>
      <c r="C19" s="145">
        <f>SUM(C17:C18)</f>
        <v>4</v>
      </c>
      <c r="D19" s="146">
        <f>SUM(D17:D18)</f>
        <v>13</v>
      </c>
      <c r="E19" s="146">
        <f>SUM(E17:E18)</f>
        <v>2</v>
      </c>
      <c r="F19" s="147">
        <f>SUM(F17:F18)</f>
        <v>19</v>
      </c>
      <c r="G19" s="70"/>
    </row>
    <row r="20" spans="1:7" ht="15.75" customHeight="1">
      <c r="A20" s="35" t="s">
        <v>428</v>
      </c>
      <c r="C20" s="70"/>
      <c r="D20" s="70"/>
      <c r="E20" s="70"/>
      <c r="F20" s="70"/>
      <c r="G20" s="70"/>
    </row>
    <row r="21" ht="15.75" customHeight="1">
      <c r="G21" s="70"/>
    </row>
    <row r="22" spans="1:6" ht="15.75" customHeight="1">
      <c r="A22" s="33" t="s">
        <v>215</v>
      </c>
      <c r="C22" s="70"/>
      <c r="D22" s="70"/>
      <c r="E22" s="70"/>
      <c r="F22" s="112" t="s">
        <v>364</v>
      </c>
    </row>
    <row r="23" spans="1:7" ht="15.75" customHeight="1">
      <c r="A23" s="101" t="s">
        <v>346</v>
      </c>
      <c r="B23" s="296" t="s">
        <v>194</v>
      </c>
      <c r="C23" s="102" t="s">
        <v>195</v>
      </c>
      <c r="D23" s="102" t="s">
        <v>196</v>
      </c>
      <c r="E23" s="102" t="s">
        <v>197</v>
      </c>
      <c r="F23" s="102" t="s">
        <v>198</v>
      </c>
      <c r="G23" s="112"/>
    </row>
    <row r="24" spans="1:7" ht="15.75" customHeight="1">
      <c r="A24" s="456" t="s">
        <v>199</v>
      </c>
      <c r="B24" s="297" t="s">
        <v>200</v>
      </c>
      <c r="C24" s="256">
        <v>27768</v>
      </c>
      <c r="D24" s="257">
        <v>11741</v>
      </c>
      <c r="E24" s="257">
        <v>2743</v>
      </c>
      <c r="F24" s="258">
        <f>SUM(C24:E24)</f>
        <v>42252</v>
      </c>
      <c r="G24" s="294"/>
    </row>
    <row r="25" spans="1:7" ht="15.75" customHeight="1">
      <c r="A25" s="456"/>
      <c r="B25" s="297" t="s">
        <v>201</v>
      </c>
      <c r="C25" s="259" t="s">
        <v>397</v>
      </c>
      <c r="D25" s="262">
        <v>522</v>
      </c>
      <c r="E25" s="31">
        <v>28118</v>
      </c>
      <c r="F25" s="260">
        <f aca="true" t="shared" si="1" ref="F25:F38">SUM(C25:E25)</f>
        <v>28640</v>
      </c>
      <c r="G25" s="31"/>
    </row>
    <row r="26" spans="1:7" ht="15.75" customHeight="1">
      <c r="A26" s="456"/>
      <c r="B26" s="297" t="s">
        <v>202</v>
      </c>
      <c r="C26" s="261">
        <v>41683</v>
      </c>
      <c r="D26" s="31">
        <v>21258</v>
      </c>
      <c r="E26" s="262" t="s">
        <v>400</v>
      </c>
      <c r="F26" s="260">
        <f t="shared" si="1"/>
        <v>62941</v>
      </c>
      <c r="G26" s="31"/>
    </row>
    <row r="27" spans="1:7" ht="15.75" customHeight="1">
      <c r="A27" s="456"/>
      <c r="B27" s="297" t="s">
        <v>203</v>
      </c>
      <c r="C27" s="259" t="s">
        <v>397</v>
      </c>
      <c r="D27" s="31">
        <v>2732</v>
      </c>
      <c r="E27" s="262" t="s">
        <v>399</v>
      </c>
      <c r="F27" s="260">
        <f t="shared" si="1"/>
        <v>2732</v>
      </c>
      <c r="G27" s="31"/>
    </row>
    <row r="28" spans="1:7" ht="15.75" customHeight="1">
      <c r="A28" s="456"/>
      <c r="B28" s="297" t="s">
        <v>204</v>
      </c>
      <c r="C28" s="261">
        <v>8</v>
      </c>
      <c r="D28" s="31">
        <v>9772</v>
      </c>
      <c r="E28" s="262" t="s">
        <v>397</v>
      </c>
      <c r="F28" s="260">
        <f t="shared" si="1"/>
        <v>9780</v>
      </c>
      <c r="G28" s="31"/>
    </row>
    <row r="29" spans="1:7" ht="15.75" customHeight="1">
      <c r="A29" s="456"/>
      <c r="B29" s="297" t="s">
        <v>205</v>
      </c>
      <c r="C29" s="259" t="s">
        <v>352</v>
      </c>
      <c r="D29" s="31">
        <v>10129</v>
      </c>
      <c r="E29" s="262" t="s">
        <v>397</v>
      </c>
      <c r="F29" s="260">
        <f t="shared" si="1"/>
        <v>10129</v>
      </c>
      <c r="G29" s="31"/>
    </row>
    <row r="30" spans="1:7" ht="15.75" customHeight="1">
      <c r="A30" s="456"/>
      <c r="B30" s="297" t="s">
        <v>206</v>
      </c>
      <c r="C30" s="259" t="s">
        <v>397</v>
      </c>
      <c r="D30" s="31">
        <v>40247</v>
      </c>
      <c r="E30" s="262" t="s">
        <v>397</v>
      </c>
      <c r="F30" s="260">
        <f t="shared" si="1"/>
        <v>40247</v>
      </c>
      <c r="G30" s="31"/>
    </row>
    <row r="31" spans="1:7" ht="15.75" customHeight="1">
      <c r="A31" s="456"/>
      <c r="B31" s="297" t="s">
        <v>207</v>
      </c>
      <c r="C31" s="259" t="s">
        <v>397</v>
      </c>
      <c r="D31" s="31">
        <v>24748</v>
      </c>
      <c r="E31" s="262" t="s">
        <v>397</v>
      </c>
      <c r="F31" s="260">
        <f t="shared" si="1"/>
        <v>24748</v>
      </c>
      <c r="G31" s="31"/>
    </row>
    <row r="32" spans="1:7" ht="15.75" customHeight="1">
      <c r="A32" s="456"/>
      <c r="B32" s="297" t="s">
        <v>208</v>
      </c>
      <c r="C32" s="259" t="s">
        <v>397</v>
      </c>
      <c r="D32" s="31">
        <v>1013842</v>
      </c>
      <c r="E32" s="262" t="s">
        <v>397</v>
      </c>
      <c r="F32" s="260">
        <f t="shared" si="1"/>
        <v>1013842</v>
      </c>
      <c r="G32" s="31"/>
    </row>
    <row r="33" spans="1:7" ht="15.75" customHeight="1">
      <c r="A33" s="456"/>
      <c r="B33" s="297" t="s">
        <v>209</v>
      </c>
      <c r="C33" s="259" t="s">
        <v>397</v>
      </c>
      <c r="D33" s="262" t="s">
        <v>397</v>
      </c>
      <c r="E33" s="262" t="s">
        <v>397</v>
      </c>
      <c r="F33" s="348" t="s">
        <v>401</v>
      </c>
      <c r="G33" s="31"/>
    </row>
    <row r="34" spans="1:7" ht="15.75" customHeight="1">
      <c r="A34" s="456"/>
      <c r="B34" s="297" t="s">
        <v>210</v>
      </c>
      <c r="C34" s="261">
        <v>16</v>
      </c>
      <c r="D34" s="262" t="s">
        <v>397</v>
      </c>
      <c r="E34" s="262" t="s">
        <v>397</v>
      </c>
      <c r="F34" s="260">
        <f t="shared" si="1"/>
        <v>16</v>
      </c>
      <c r="G34" s="31"/>
    </row>
    <row r="35" spans="1:7" ht="15.75" customHeight="1">
      <c r="A35" s="456"/>
      <c r="B35" s="298" t="s">
        <v>211</v>
      </c>
      <c r="C35" s="259" t="s">
        <v>399</v>
      </c>
      <c r="D35" s="31">
        <v>106511</v>
      </c>
      <c r="E35" s="262" t="s">
        <v>399</v>
      </c>
      <c r="F35" s="260">
        <f t="shared" si="1"/>
        <v>106511</v>
      </c>
      <c r="G35" s="31"/>
    </row>
    <row r="36" spans="1:7" ht="15.75" customHeight="1">
      <c r="A36" s="456"/>
      <c r="B36" s="301" t="s">
        <v>198</v>
      </c>
      <c r="C36" s="263">
        <f>SUM(C24:C35)</f>
        <v>69475</v>
      </c>
      <c r="D36" s="264">
        <f>SUM(D24:D35)</f>
        <v>1241502</v>
      </c>
      <c r="E36" s="264">
        <f>SUM(E24:E35)</f>
        <v>30861</v>
      </c>
      <c r="F36" s="265">
        <f>SUM(F24:F35)</f>
        <v>1341838</v>
      </c>
      <c r="G36" s="31"/>
    </row>
    <row r="37" spans="1:7" ht="15.75" customHeight="1">
      <c r="A37" s="460" t="s">
        <v>212</v>
      </c>
      <c r="B37" s="302" t="s">
        <v>213</v>
      </c>
      <c r="C37" s="259"/>
      <c r="D37" s="31">
        <v>8477</v>
      </c>
      <c r="E37" s="262"/>
      <c r="F37" s="258">
        <f t="shared" si="1"/>
        <v>8477</v>
      </c>
      <c r="G37" s="31"/>
    </row>
    <row r="38" spans="1:7" ht="15.75" customHeight="1">
      <c r="A38" s="458"/>
      <c r="B38" s="300" t="s">
        <v>214</v>
      </c>
      <c r="C38" s="266">
        <v>24330</v>
      </c>
      <c r="D38" s="267">
        <v>188520</v>
      </c>
      <c r="E38" s="267">
        <v>39959</v>
      </c>
      <c r="F38" s="260">
        <f t="shared" si="1"/>
        <v>252809</v>
      </c>
      <c r="G38" s="31"/>
    </row>
    <row r="39" spans="1:7" ht="15.75" customHeight="1">
      <c r="A39" s="459"/>
      <c r="B39" s="303" t="s">
        <v>198</v>
      </c>
      <c r="C39" s="263">
        <f>SUM(C37:C38)</f>
        <v>24330</v>
      </c>
      <c r="D39" s="264">
        <f>SUM(D37:D38)</f>
        <v>196997</v>
      </c>
      <c r="E39" s="264">
        <f>SUM(E37:E38)</f>
        <v>39959</v>
      </c>
      <c r="F39" s="265">
        <f>SUM(F37:F38)</f>
        <v>261286</v>
      </c>
      <c r="G39" s="31"/>
    </row>
    <row r="40" spans="1:7" ht="15.75" customHeight="1">
      <c r="A40" s="35" t="s">
        <v>428</v>
      </c>
      <c r="G40" s="31"/>
    </row>
    <row r="43" ht="15.75" customHeight="1">
      <c r="B43" s="35"/>
    </row>
    <row r="44" ht="15.75" customHeight="1">
      <c r="B44" s="35"/>
    </row>
  </sheetData>
  <sheetProtection/>
  <mergeCells count="4">
    <mergeCell ref="A4:A16"/>
    <mergeCell ref="A17:A19"/>
    <mergeCell ref="A24:A36"/>
    <mergeCell ref="A37:A39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4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7.59765625" style="4" customWidth="1"/>
    <col min="2" max="2" width="18.3984375" style="4" customWidth="1"/>
    <col min="3" max="3" width="10.69921875" style="4" customWidth="1"/>
    <col min="4" max="4" width="10.09765625" style="4" customWidth="1"/>
    <col min="5" max="16384" width="9" style="4" customWidth="1"/>
  </cols>
  <sheetData>
    <row r="1" ht="15.75" customHeight="1">
      <c r="A1" s="3" t="s">
        <v>379</v>
      </c>
    </row>
    <row r="2" spans="3:4" ht="15.75" customHeight="1">
      <c r="C2" s="1"/>
      <c r="D2" s="2" t="s">
        <v>368</v>
      </c>
    </row>
    <row r="3" spans="1:4" ht="15.75" customHeight="1">
      <c r="A3" s="43" t="s">
        <v>380</v>
      </c>
      <c r="B3" s="240" t="s">
        <v>40</v>
      </c>
      <c r="C3" s="44" t="s">
        <v>381</v>
      </c>
      <c r="D3" s="45" t="s">
        <v>382</v>
      </c>
    </row>
    <row r="4" spans="1:4" ht="15.75" customHeight="1">
      <c r="A4" s="46" t="s">
        <v>41</v>
      </c>
      <c r="B4" s="5" t="s">
        <v>42</v>
      </c>
      <c r="C4" s="153" t="s">
        <v>43</v>
      </c>
      <c r="D4" s="123">
        <v>2900</v>
      </c>
    </row>
    <row r="5" spans="1:4" ht="15.75" customHeight="1">
      <c r="A5" s="46" t="s">
        <v>41</v>
      </c>
      <c r="B5" s="5" t="s">
        <v>44</v>
      </c>
      <c r="C5" s="153" t="s">
        <v>45</v>
      </c>
      <c r="D5" s="123">
        <v>1230</v>
      </c>
    </row>
    <row r="6" spans="1:4" ht="15.75" customHeight="1">
      <c r="A6" s="46" t="s">
        <v>46</v>
      </c>
      <c r="B6" s="5" t="s">
        <v>47</v>
      </c>
      <c r="C6" s="153" t="s">
        <v>48</v>
      </c>
      <c r="D6" s="123">
        <v>3400</v>
      </c>
    </row>
    <row r="7" spans="1:4" ht="15.75" customHeight="1">
      <c r="A7" s="46" t="s">
        <v>46</v>
      </c>
      <c r="B7" s="5" t="s">
        <v>49</v>
      </c>
      <c r="C7" s="153" t="s">
        <v>48</v>
      </c>
      <c r="D7" s="123">
        <v>2120</v>
      </c>
    </row>
    <row r="8" spans="1:4" ht="15.75" customHeight="1">
      <c r="A8" s="46" t="s">
        <v>46</v>
      </c>
      <c r="B8" s="5" t="s">
        <v>50</v>
      </c>
      <c r="C8" s="153" t="s">
        <v>48</v>
      </c>
      <c r="D8" s="123">
        <v>2565</v>
      </c>
    </row>
    <row r="9" spans="1:4" ht="15.75" customHeight="1">
      <c r="A9" s="46" t="s">
        <v>46</v>
      </c>
      <c r="B9" s="5" t="s">
        <v>231</v>
      </c>
      <c r="C9" s="153" t="s">
        <v>51</v>
      </c>
      <c r="D9" s="123">
        <v>1365</v>
      </c>
    </row>
    <row r="10" spans="1:4" ht="15.75" customHeight="1">
      <c r="A10" s="46" t="s">
        <v>46</v>
      </c>
      <c r="B10" s="5" t="s">
        <v>52</v>
      </c>
      <c r="C10" s="153" t="s">
        <v>53</v>
      </c>
      <c r="D10" s="123">
        <v>2250</v>
      </c>
    </row>
    <row r="11" spans="1:4" ht="15.75" customHeight="1">
      <c r="A11" s="46" t="s">
        <v>46</v>
      </c>
      <c r="B11" s="5" t="s">
        <v>54</v>
      </c>
      <c r="C11" s="153" t="s">
        <v>55</v>
      </c>
      <c r="D11" s="123">
        <v>2600</v>
      </c>
    </row>
    <row r="12" spans="1:4" ht="15.75" customHeight="1">
      <c r="A12" s="46" t="s">
        <v>46</v>
      </c>
      <c r="B12" s="5" t="s">
        <v>56</v>
      </c>
      <c r="C12" s="153" t="s">
        <v>55</v>
      </c>
      <c r="D12" s="123">
        <v>1220</v>
      </c>
    </row>
    <row r="13" spans="1:4" ht="15.75" customHeight="1">
      <c r="A13" s="124" t="s">
        <v>4</v>
      </c>
      <c r="B13" s="125" t="s">
        <v>232</v>
      </c>
      <c r="C13" s="125"/>
      <c r="D13" s="126">
        <v>19650</v>
      </c>
    </row>
    <row r="14" spans="1:4" ht="13.5" customHeight="1">
      <c r="A14" s="6" t="s">
        <v>39</v>
      </c>
      <c r="C14" s="1"/>
      <c r="D14" s="1"/>
    </row>
    <row r="15" spans="3:4" ht="15.75" customHeight="1">
      <c r="C15" s="1"/>
      <c r="D15" s="1"/>
    </row>
    <row r="16" spans="3:4" ht="15.75" customHeight="1">
      <c r="C16" s="1"/>
      <c r="D16" s="1"/>
    </row>
    <row r="17" spans="1:4" ht="15.75" customHeight="1">
      <c r="A17" s="1"/>
      <c r="B17" s="1"/>
      <c r="C17" s="1"/>
      <c r="D17" s="1"/>
    </row>
    <row r="18" spans="1:4" ht="15.75" customHeight="1">
      <c r="A18" s="1"/>
      <c r="B18" s="1"/>
      <c r="C18" s="1"/>
      <c r="D18" s="1"/>
    </row>
    <row r="19" spans="3:4" ht="15.75" customHeight="1">
      <c r="C19" s="1"/>
      <c r="D19" s="1"/>
    </row>
    <row r="20" spans="3:4" ht="15.75" customHeight="1">
      <c r="C20" s="1"/>
      <c r="D20" s="1"/>
    </row>
    <row r="25" spans="3:4" ht="15.75" customHeight="1">
      <c r="C25" s="1"/>
      <c r="D25" s="1"/>
    </row>
    <row r="26" spans="3:4" ht="15.75" customHeight="1">
      <c r="C26" s="1"/>
      <c r="D26" s="1"/>
    </row>
    <row r="27" spans="3:4" ht="15.75" customHeight="1">
      <c r="C27" s="1"/>
      <c r="D27" s="1"/>
    </row>
    <row r="28" spans="3:4" ht="15.75" customHeight="1">
      <c r="C28" s="1"/>
      <c r="D28" s="1"/>
    </row>
    <row r="29" spans="3:4" ht="15.75" customHeight="1">
      <c r="C29" s="1"/>
      <c r="D29" s="1"/>
    </row>
    <row r="30" spans="3:4" ht="15.75" customHeight="1">
      <c r="C30" s="1"/>
      <c r="D30" s="1"/>
    </row>
    <row r="31" spans="3:4" ht="15.75" customHeight="1">
      <c r="C31" s="1"/>
      <c r="D31" s="1"/>
    </row>
    <row r="32" spans="3:4" ht="15.75" customHeight="1">
      <c r="C32" s="1"/>
      <c r="D32" s="1"/>
    </row>
    <row r="33" spans="3:4" ht="15.75" customHeight="1">
      <c r="C33" s="1"/>
      <c r="D33" s="1"/>
    </row>
    <row r="34" spans="3:4" ht="15.75" customHeight="1">
      <c r="C34" s="1"/>
      <c r="D34" s="1"/>
    </row>
    <row r="35" spans="3:4" ht="15.75" customHeight="1">
      <c r="C35" s="1"/>
      <c r="D35" s="1"/>
    </row>
    <row r="36" spans="3:4" ht="15.75" customHeight="1">
      <c r="C36" s="1"/>
      <c r="D36" s="1"/>
    </row>
    <row r="37" spans="3:4" ht="15.75" customHeight="1">
      <c r="C37" s="1"/>
      <c r="D37" s="1"/>
    </row>
    <row r="38" spans="3:4" ht="15.75" customHeight="1">
      <c r="C38" s="1"/>
      <c r="D38" s="1"/>
    </row>
    <row r="39" spans="3:4" ht="15.75" customHeight="1">
      <c r="C39" s="1"/>
      <c r="D39" s="1"/>
    </row>
    <row r="40" spans="3:4" ht="15.75" customHeight="1">
      <c r="C40" s="1"/>
      <c r="D40" s="1"/>
    </row>
    <row r="41" spans="3:4" ht="15.75" customHeight="1">
      <c r="C41" s="1"/>
      <c r="D41" s="1"/>
    </row>
  </sheetData>
  <sheetProtection/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31"/>
  <sheetViews>
    <sheetView showGridLines="0" zoomScaleSheetLayoutView="100" workbookViewId="0" topLeftCell="A1">
      <selection activeCell="A1" sqref="A1"/>
    </sheetView>
  </sheetViews>
  <sheetFormatPr defaultColWidth="8.796875" defaultRowHeight="15.75" customHeight="1"/>
  <cols>
    <col min="1" max="1" width="10" style="4" customWidth="1"/>
    <col min="2" max="6" width="4.59765625" style="4" customWidth="1"/>
    <col min="7" max="7" width="9.59765625" style="4" customWidth="1"/>
    <col min="8" max="19" width="10.59765625" style="4" customWidth="1"/>
    <col min="20" max="21" width="3.09765625" style="4" customWidth="1"/>
    <col min="22" max="25" width="3.59765625" style="4" customWidth="1"/>
    <col min="26" max="26" width="4.3984375" style="4" customWidth="1"/>
    <col min="27" max="27" width="3.19921875" style="4" customWidth="1"/>
    <col min="28" max="30" width="4.3984375" style="4" customWidth="1"/>
    <col min="31" max="16384" width="9" style="4" customWidth="1"/>
  </cols>
  <sheetData>
    <row r="1" spans="1:11" ht="15.75" customHeight="1">
      <c r="A1" s="211" t="s">
        <v>252</v>
      </c>
      <c r="K1" s="1"/>
    </row>
    <row r="2" spans="1:5" ht="15.75" customHeight="1">
      <c r="A2" s="1"/>
      <c r="E2" s="2" t="s">
        <v>369</v>
      </c>
    </row>
    <row r="3" spans="1:15" ht="15.75" customHeight="1">
      <c r="A3" s="311" t="s">
        <v>344</v>
      </c>
      <c r="B3" s="408" t="s">
        <v>342</v>
      </c>
      <c r="C3" s="410" t="s">
        <v>65</v>
      </c>
      <c r="D3" s="411"/>
      <c r="E3" s="411"/>
      <c r="F3" s="412"/>
      <c r="J3" s="329"/>
      <c r="K3" s="329"/>
      <c r="L3" s="329"/>
      <c r="M3" s="329"/>
      <c r="N3" s="329"/>
      <c r="O3" s="329"/>
    </row>
    <row r="4" spans="1:15" ht="36">
      <c r="A4" s="312"/>
      <c r="B4" s="409"/>
      <c r="C4" s="314" t="s">
        <v>198</v>
      </c>
      <c r="D4" s="324" t="s">
        <v>250</v>
      </c>
      <c r="E4" s="314" t="s">
        <v>249</v>
      </c>
      <c r="F4" s="314" t="s">
        <v>251</v>
      </c>
      <c r="J4" s="329"/>
      <c r="K4" s="329"/>
      <c r="L4" s="329"/>
      <c r="M4" s="329"/>
      <c r="N4" s="329"/>
      <c r="O4" s="329"/>
    </row>
    <row r="5" spans="1:15" ht="15" customHeight="1">
      <c r="A5" s="313" t="s">
        <v>57</v>
      </c>
      <c r="B5" s="315">
        <v>1</v>
      </c>
      <c r="C5" s="315">
        <v>20</v>
      </c>
      <c r="D5" s="325" t="s">
        <v>64</v>
      </c>
      <c r="E5" s="321">
        <v>8</v>
      </c>
      <c r="F5" s="320">
        <v>12</v>
      </c>
      <c r="J5" s="329"/>
      <c r="K5" s="329"/>
      <c r="L5" s="329"/>
      <c r="M5" s="329"/>
      <c r="N5" s="329"/>
      <c r="O5" s="329"/>
    </row>
    <row r="6" spans="1:15" ht="15" customHeight="1">
      <c r="A6" s="313" t="s">
        <v>248</v>
      </c>
      <c r="B6" s="319" t="s">
        <v>64</v>
      </c>
      <c r="C6" s="319">
        <v>31</v>
      </c>
      <c r="D6" s="326">
        <v>10</v>
      </c>
      <c r="E6" s="322">
        <v>4</v>
      </c>
      <c r="F6" s="323">
        <v>17</v>
      </c>
      <c r="J6" s="329"/>
      <c r="K6" s="329"/>
      <c r="L6" s="329"/>
      <c r="M6" s="329"/>
      <c r="N6" s="329"/>
      <c r="O6" s="329"/>
    </row>
    <row r="7" spans="1:15" ht="15" customHeight="1">
      <c r="A7" s="313" t="s">
        <v>58</v>
      </c>
      <c r="B7" s="319" t="s">
        <v>64</v>
      </c>
      <c r="C7" s="319"/>
      <c r="D7" s="326" t="s">
        <v>64</v>
      </c>
      <c r="E7" s="322" t="s">
        <v>64</v>
      </c>
      <c r="F7" s="323" t="s">
        <v>64</v>
      </c>
      <c r="J7" s="329"/>
      <c r="K7" s="329"/>
      <c r="L7" s="329"/>
      <c r="M7" s="329"/>
      <c r="N7" s="329"/>
      <c r="O7" s="329"/>
    </row>
    <row r="8" spans="1:15" ht="15" customHeight="1">
      <c r="A8" s="313" t="s">
        <v>59</v>
      </c>
      <c r="B8" s="319" t="s">
        <v>64</v>
      </c>
      <c r="C8" s="319"/>
      <c r="D8" s="326" t="s">
        <v>64</v>
      </c>
      <c r="E8" s="322" t="s">
        <v>64</v>
      </c>
      <c r="F8" s="323" t="s">
        <v>64</v>
      </c>
      <c r="J8" s="329"/>
      <c r="K8" s="329"/>
      <c r="L8" s="329"/>
      <c r="M8" s="329"/>
      <c r="N8" s="329"/>
      <c r="O8" s="329"/>
    </row>
    <row r="9" spans="1:15" ht="15" customHeight="1">
      <c r="A9" s="313" t="s">
        <v>247</v>
      </c>
      <c r="B9" s="319">
        <v>1</v>
      </c>
      <c r="C9" s="319">
        <v>16</v>
      </c>
      <c r="D9" s="326">
        <v>5</v>
      </c>
      <c r="E9" s="322">
        <v>4</v>
      </c>
      <c r="F9" s="323">
        <v>7</v>
      </c>
      <c r="J9" s="329"/>
      <c r="K9" s="329"/>
      <c r="L9" s="329"/>
      <c r="M9" s="329"/>
      <c r="N9" s="329"/>
      <c r="O9" s="329"/>
    </row>
    <row r="10" spans="1:15" ht="15" customHeight="1">
      <c r="A10" s="313" t="s">
        <v>60</v>
      </c>
      <c r="B10" s="319">
        <v>3</v>
      </c>
      <c r="C10" s="319">
        <v>86</v>
      </c>
      <c r="D10" s="326">
        <v>30</v>
      </c>
      <c r="E10" s="322">
        <v>29</v>
      </c>
      <c r="F10" s="323">
        <v>27</v>
      </c>
      <c r="J10" s="329"/>
      <c r="K10" s="329"/>
      <c r="L10" s="329"/>
      <c r="M10" s="329"/>
      <c r="N10" s="329"/>
      <c r="O10" s="329"/>
    </row>
    <row r="11" spans="1:15" ht="15" customHeight="1">
      <c r="A11" s="313" t="s">
        <v>246</v>
      </c>
      <c r="B11" s="319" t="s">
        <v>64</v>
      </c>
      <c r="C11" s="319">
        <v>10</v>
      </c>
      <c r="D11" s="326">
        <v>4</v>
      </c>
      <c r="E11" s="322">
        <v>3</v>
      </c>
      <c r="F11" s="323">
        <v>3</v>
      </c>
      <c r="J11" s="329"/>
      <c r="K11" s="329"/>
      <c r="L11" s="329"/>
      <c r="M11" s="329"/>
      <c r="N11" s="329"/>
      <c r="O11" s="329"/>
    </row>
    <row r="12" spans="1:15" ht="15" customHeight="1">
      <c r="A12" s="313" t="s">
        <v>245</v>
      </c>
      <c r="B12" s="319">
        <v>12</v>
      </c>
      <c r="C12" s="319">
        <v>530</v>
      </c>
      <c r="D12" s="326">
        <v>168</v>
      </c>
      <c r="E12" s="322">
        <v>217</v>
      </c>
      <c r="F12" s="323">
        <v>145</v>
      </c>
      <c r="J12" s="329"/>
      <c r="K12" s="329"/>
      <c r="L12" s="329"/>
      <c r="M12" s="329"/>
      <c r="N12" s="329"/>
      <c r="O12" s="329"/>
    </row>
    <row r="13" spans="1:15" ht="15" customHeight="1">
      <c r="A13" s="313" t="s">
        <v>61</v>
      </c>
      <c r="B13" s="319" t="s">
        <v>142</v>
      </c>
      <c r="C13" s="319">
        <v>19</v>
      </c>
      <c r="D13" s="413">
        <v>19</v>
      </c>
      <c r="E13" s="414"/>
      <c r="F13" s="323" t="s">
        <v>142</v>
      </c>
      <c r="J13" s="329"/>
      <c r="K13" s="329"/>
      <c r="L13" s="329"/>
      <c r="M13" s="329"/>
      <c r="N13" s="329"/>
      <c r="O13" s="329"/>
    </row>
    <row r="14" spans="1:15" ht="15" customHeight="1">
      <c r="A14" s="313" t="s">
        <v>62</v>
      </c>
      <c r="B14" s="316" t="s">
        <v>142</v>
      </c>
      <c r="C14" s="327">
        <v>5</v>
      </c>
      <c r="D14" s="415">
        <v>3</v>
      </c>
      <c r="E14" s="416"/>
      <c r="F14" s="317">
        <v>2</v>
      </c>
      <c r="J14" s="329"/>
      <c r="K14" s="329"/>
      <c r="L14" s="329"/>
      <c r="M14" s="329"/>
      <c r="N14" s="329"/>
      <c r="O14" s="329"/>
    </row>
    <row r="15" spans="1:15" ht="15" customHeight="1">
      <c r="A15" s="318" t="s">
        <v>63</v>
      </c>
      <c r="B15" s="319">
        <v>2</v>
      </c>
      <c r="C15" s="319">
        <v>10</v>
      </c>
      <c r="D15" s="413">
        <v>6</v>
      </c>
      <c r="E15" s="414"/>
      <c r="F15" s="317">
        <v>4</v>
      </c>
      <c r="J15" s="329"/>
      <c r="K15" s="329"/>
      <c r="L15" s="329"/>
      <c r="M15" s="329"/>
      <c r="N15" s="329"/>
      <c r="O15" s="329"/>
    </row>
    <row r="16" spans="1:15" ht="12" customHeight="1">
      <c r="A16" s="1"/>
      <c r="E16" s="2"/>
      <c r="F16" s="2"/>
      <c r="J16" s="329"/>
      <c r="K16" s="329"/>
      <c r="L16" s="329"/>
      <c r="M16" s="329"/>
      <c r="N16" s="329"/>
      <c r="O16" s="329"/>
    </row>
    <row r="17" spans="1:5" ht="13.5" customHeight="1">
      <c r="A17" s="334" t="s">
        <v>66</v>
      </c>
      <c r="E17" s="329"/>
    </row>
    <row r="18" spans="1:4" s="7" customFormat="1" ht="13.5" customHeight="1">
      <c r="A18" s="335" t="s">
        <v>331</v>
      </c>
      <c r="B18" s="152" t="s">
        <v>329</v>
      </c>
      <c r="C18" s="309"/>
      <c r="D18" s="332"/>
    </row>
    <row r="19" spans="1:4" s="7" customFormat="1" ht="13.5" customHeight="1">
      <c r="A19" s="335" t="s">
        <v>332</v>
      </c>
      <c r="B19" s="7" t="s">
        <v>330</v>
      </c>
      <c r="D19" s="332"/>
    </row>
    <row r="20" spans="1:4" s="7" customFormat="1" ht="13.5" customHeight="1">
      <c r="A20" s="335" t="s">
        <v>333</v>
      </c>
      <c r="B20" s="7" t="s">
        <v>334</v>
      </c>
      <c r="C20" s="309"/>
      <c r="D20" s="332"/>
    </row>
    <row r="21" spans="1:12" s="7" customFormat="1" ht="13.5" customHeight="1">
      <c r="A21" s="335" t="s">
        <v>338</v>
      </c>
      <c r="B21" s="7" t="s">
        <v>335</v>
      </c>
      <c r="C21" s="309"/>
      <c r="D21" s="332"/>
      <c r="I21" s="310"/>
      <c r="J21" s="310"/>
      <c r="K21" s="310"/>
      <c r="L21" s="310"/>
    </row>
    <row r="22" spans="1:4" s="7" customFormat="1" ht="13.5" customHeight="1">
      <c r="A22" s="335" t="s">
        <v>337</v>
      </c>
      <c r="B22" s="7" t="s">
        <v>336</v>
      </c>
      <c r="C22" s="309"/>
      <c r="D22" s="332"/>
    </row>
    <row r="23" spans="1:4" s="7" customFormat="1" ht="13.5" customHeight="1">
      <c r="A23" s="328" t="s">
        <v>386</v>
      </c>
      <c r="B23" s="333"/>
      <c r="C23" s="333"/>
      <c r="D23" s="332"/>
    </row>
    <row r="24" spans="1:4" s="7" customFormat="1" ht="13.5" customHeight="1">
      <c r="A24" s="328" t="s">
        <v>387</v>
      </c>
      <c r="B24" s="333"/>
      <c r="C24" s="333"/>
      <c r="D24" s="332"/>
    </row>
    <row r="25" spans="1:4" s="7" customFormat="1" ht="13.5" customHeight="1">
      <c r="A25" s="328" t="s">
        <v>388</v>
      </c>
      <c r="B25" s="333"/>
      <c r="C25" s="333"/>
      <c r="D25" s="332"/>
    </row>
    <row r="26" spans="1:5" ht="13.5" customHeight="1">
      <c r="A26" s="336" t="s">
        <v>383</v>
      </c>
      <c r="B26" s="331"/>
      <c r="C26" s="331"/>
      <c r="D26" s="331"/>
      <c r="E26" s="329"/>
    </row>
    <row r="27" spans="1:9" ht="13.5" customHeight="1">
      <c r="A27" s="337" t="s">
        <v>384</v>
      </c>
      <c r="C27" s="330"/>
      <c r="D27" s="330"/>
      <c r="E27" s="330"/>
      <c r="F27" s="330"/>
      <c r="G27" s="330"/>
      <c r="H27" s="330"/>
      <c r="I27" s="330"/>
    </row>
    <row r="28" spans="1:9" ht="13.5" customHeight="1">
      <c r="A28" s="335" t="s">
        <v>385</v>
      </c>
      <c r="C28" s="330"/>
      <c r="D28" s="330"/>
      <c r="E28" s="330"/>
      <c r="F28" s="330"/>
      <c r="G28" s="330"/>
      <c r="H28" s="330"/>
      <c r="I28" s="330"/>
    </row>
    <row r="29" ht="13.5" customHeight="1">
      <c r="A29" s="335" t="s">
        <v>339</v>
      </c>
    </row>
    <row r="30" ht="13.5" customHeight="1">
      <c r="A30" s="335" t="s">
        <v>340</v>
      </c>
    </row>
    <row r="31" ht="13.5" customHeight="1">
      <c r="A31" s="335" t="s">
        <v>356</v>
      </c>
    </row>
  </sheetData>
  <sheetProtection/>
  <mergeCells count="5">
    <mergeCell ref="B3:B4"/>
    <mergeCell ref="C3:F3"/>
    <mergeCell ref="D13:E13"/>
    <mergeCell ref="D14:E14"/>
    <mergeCell ref="D15:E15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4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16.59765625" style="4" customWidth="1"/>
    <col min="2" max="2" width="8.59765625" style="4" customWidth="1"/>
    <col min="3" max="3" width="17.09765625" style="4" customWidth="1"/>
    <col min="4" max="4" width="16" style="4" customWidth="1"/>
    <col min="5" max="5" width="9.59765625" style="4" customWidth="1"/>
    <col min="6" max="6" width="7.8984375" style="4" customWidth="1"/>
    <col min="7" max="7" width="6.5" style="1" customWidth="1"/>
    <col min="8" max="16384" width="9" style="4" customWidth="1"/>
  </cols>
  <sheetData>
    <row r="1" spans="1:7" ht="15.75" customHeight="1">
      <c r="A1" s="158" t="s">
        <v>370</v>
      </c>
      <c r="B1" s="159"/>
      <c r="C1" s="159"/>
      <c r="D1" s="160"/>
      <c r="E1" s="160"/>
      <c r="F1" s="161" t="s">
        <v>371</v>
      </c>
      <c r="G1" s="161"/>
    </row>
    <row r="2" spans="1:7" ht="15.75" customHeight="1">
      <c r="A2" s="240" t="s">
        <v>67</v>
      </c>
      <c r="B2" s="43" t="s">
        <v>372</v>
      </c>
      <c r="C2" s="43" t="s">
        <v>373</v>
      </c>
      <c r="D2" s="240" t="s">
        <v>69</v>
      </c>
      <c r="E2" s="43" t="s">
        <v>70</v>
      </c>
      <c r="F2" s="42" t="s">
        <v>233</v>
      </c>
      <c r="G2" s="357"/>
    </row>
    <row r="3" spans="1:7" ht="15.75" customHeight="1">
      <c r="A3" s="52" t="s">
        <v>71</v>
      </c>
      <c r="B3" s="127" t="s">
        <v>72</v>
      </c>
      <c r="C3" s="127" t="s">
        <v>73</v>
      </c>
      <c r="D3" s="48" t="s">
        <v>74</v>
      </c>
      <c r="E3" s="49" t="s">
        <v>234</v>
      </c>
      <c r="F3" s="53">
        <v>4737</v>
      </c>
      <c r="G3" s="356"/>
    </row>
    <row r="4" spans="1:7" ht="15.75" customHeight="1">
      <c r="A4" s="54" t="s">
        <v>78</v>
      </c>
      <c r="B4" s="50" t="s">
        <v>72</v>
      </c>
      <c r="C4" s="128" t="s">
        <v>76</v>
      </c>
      <c r="D4" s="128" t="s">
        <v>45</v>
      </c>
      <c r="E4" s="129" t="s">
        <v>374</v>
      </c>
      <c r="F4" s="130">
        <v>1573</v>
      </c>
      <c r="G4" s="356"/>
    </row>
    <row r="5" spans="1:7" ht="15.75" customHeight="1">
      <c r="A5" s="54" t="s">
        <v>75</v>
      </c>
      <c r="B5" s="50" t="s">
        <v>72</v>
      </c>
      <c r="C5" s="128" t="s">
        <v>76</v>
      </c>
      <c r="D5" s="128" t="s">
        <v>77</v>
      </c>
      <c r="E5" s="129" t="s">
        <v>234</v>
      </c>
      <c r="F5" s="130">
        <v>48</v>
      </c>
      <c r="G5" s="356"/>
    </row>
    <row r="6" spans="1:7" ht="15.75" customHeight="1">
      <c r="A6" s="54" t="s">
        <v>82</v>
      </c>
      <c r="B6" s="50" t="s">
        <v>79</v>
      </c>
      <c r="C6" s="128" t="s">
        <v>80</v>
      </c>
      <c r="D6" s="128" t="s">
        <v>81</v>
      </c>
      <c r="E6" s="129" t="s">
        <v>375</v>
      </c>
      <c r="F6" s="130">
        <v>44</v>
      </c>
      <c r="G6" s="356"/>
    </row>
    <row r="7" spans="1:7" ht="15.75" customHeight="1">
      <c r="A7" s="54" t="s">
        <v>83</v>
      </c>
      <c r="B7" s="50" t="s">
        <v>79</v>
      </c>
      <c r="C7" s="128" t="s">
        <v>80</v>
      </c>
      <c r="D7" s="128" t="s">
        <v>45</v>
      </c>
      <c r="E7" s="129" t="s">
        <v>235</v>
      </c>
      <c r="F7" s="130">
        <v>39</v>
      </c>
      <c r="G7" s="356"/>
    </row>
    <row r="8" spans="1:7" ht="15.75" customHeight="1">
      <c r="A8" s="54" t="s">
        <v>84</v>
      </c>
      <c r="B8" s="50" t="s">
        <v>79</v>
      </c>
      <c r="C8" s="128" t="s">
        <v>80</v>
      </c>
      <c r="D8" s="128" t="s">
        <v>45</v>
      </c>
      <c r="E8" s="129" t="s">
        <v>375</v>
      </c>
      <c r="F8" s="130">
        <v>21</v>
      </c>
      <c r="G8" s="356"/>
    </row>
    <row r="9" spans="1:7" ht="15.75" customHeight="1">
      <c r="A9" s="54" t="s">
        <v>85</v>
      </c>
      <c r="B9" s="50" t="s">
        <v>79</v>
      </c>
      <c r="C9" s="128" t="s">
        <v>80</v>
      </c>
      <c r="D9" s="128" t="s">
        <v>45</v>
      </c>
      <c r="E9" s="129" t="s">
        <v>375</v>
      </c>
      <c r="F9" s="130">
        <v>65</v>
      </c>
      <c r="G9" s="356"/>
    </row>
    <row r="10" spans="1:7" ht="15.75" customHeight="1">
      <c r="A10" s="54" t="s">
        <v>86</v>
      </c>
      <c r="B10" s="50" t="s">
        <v>79</v>
      </c>
      <c r="C10" s="128" t="s">
        <v>80</v>
      </c>
      <c r="D10" s="128" t="s">
        <v>87</v>
      </c>
      <c r="E10" s="129" t="s">
        <v>376</v>
      </c>
      <c r="F10" s="130">
        <v>60</v>
      </c>
      <c r="G10" s="356"/>
    </row>
    <row r="11" spans="1:7" ht="15.75" customHeight="1">
      <c r="A11" s="54" t="s">
        <v>88</v>
      </c>
      <c r="B11" s="50" t="s">
        <v>79</v>
      </c>
      <c r="C11" s="128" t="s">
        <v>80</v>
      </c>
      <c r="D11" s="128" t="s">
        <v>89</v>
      </c>
      <c r="E11" s="129" t="s">
        <v>374</v>
      </c>
      <c r="F11" s="130">
        <v>201</v>
      </c>
      <c r="G11" s="356"/>
    </row>
    <row r="12" spans="1:7" ht="15.75" customHeight="1">
      <c r="A12" s="54" t="s">
        <v>90</v>
      </c>
      <c r="B12" s="50" t="s">
        <v>79</v>
      </c>
      <c r="C12" s="128" t="s">
        <v>80</v>
      </c>
      <c r="D12" s="128" t="s">
        <v>91</v>
      </c>
      <c r="E12" s="129" t="s">
        <v>234</v>
      </c>
      <c r="F12" s="130">
        <v>127</v>
      </c>
      <c r="G12" s="356"/>
    </row>
    <row r="13" spans="1:7" ht="15.75" customHeight="1">
      <c r="A13" s="54" t="s">
        <v>92</v>
      </c>
      <c r="B13" s="50" t="s">
        <v>79</v>
      </c>
      <c r="C13" s="128" t="s">
        <v>80</v>
      </c>
      <c r="D13" s="128" t="s">
        <v>93</v>
      </c>
      <c r="E13" s="129" t="s">
        <v>375</v>
      </c>
      <c r="F13" s="130">
        <v>62</v>
      </c>
      <c r="G13" s="356"/>
    </row>
    <row r="14" spans="1:7" ht="15.75" customHeight="1">
      <c r="A14" s="54" t="s">
        <v>94</v>
      </c>
      <c r="B14" s="50" t="s">
        <v>79</v>
      </c>
      <c r="C14" s="118" t="s">
        <v>95</v>
      </c>
      <c r="D14" s="118" t="s">
        <v>96</v>
      </c>
      <c r="E14" s="51" t="s">
        <v>236</v>
      </c>
      <c r="F14" s="55">
        <v>50</v>
      </c>
      <c r="G14" s="356"/>
    </row>
    <row r="15" spans="1:7" ht="15.75" customHeight="1">
      <c r="A15" s="54" t="s">
        <v>97</v>
      </c>
      <c r="B15" s="50" t="s">
        <v>79</v>
      </c>
      <c r="C15" s="118" t="s">
        <v>80</v>
      </c>
      <c r="D15" s="118" t="s">
        <v>98</v>
      </c>
      <c r="E15" s="51" t="s">
        <v>237</v>
      </c>
      <c r="F15" s="55">
        <v>5</v>
      </c>
      <c r="G15" s="356"/>
    </row>
    <row r="16" spans="1:7" ht="15.75" customHeight="1">
      <c r="A16" s="54" t="s">
        <v>99</v>
      </c>
      <c r="B16" s="50" t="s">
        <v>79</v>
      </c>
      <c r="C16" s="118" t="s">
        <v>80</v>
      </c>
      <c r="D16" s="118" t="s">
        <v>100</v>
      </c>
      <c r="E16" s="51" t="s">
        <v>234</v>
      </c>
      <c r="F16" s="55">
        <v>80</v>
      </c>
      <c r="G16" s="356"/>
    </row>
    <row r="17" spans="1:7" ht="15.75" customHeight="1">
      <c r="A17" s="54" t="s">
        <v>101</v>
      </c>
      <c r="B17" s="50" t="s">
        <v>79</v>
      </c>
      <c r="C17" s="118" t="s">
        <v>80</v>
      </c>
      <c r="D17" s="118" t="s">
        <v>100</v>
      </c>
      <c r="E17" s="51" t="s">
        <v>238</v>
      </c>
      <c r="F17" s="55">
        <v>100</v>
      </c>
      <c r="G17" s="356"/>
    </row>
    <row r="18" spans="1:7" ht="15.75" customHeight="1">
      <c r="A18" s="54" t="s">
        <v>102</v>
      </c>
      <c r="B18" s="50" t="s">
        <v>79</v>
      </c>
      <c r="C18" s="118" t="s">
        <v>80</v>
      </c>
      <c r="D18" s="118" t="s">
        <v>103</v>
      </c>
      <c r="E18" s="51" t="s">
        <v>234</v>
      </c>
      <c r="F18" s="55">
        <v>25</v>
      </c>
      <c r="G18" s="356"/>
    </row>
    <row r="19" spans="1:7" ht="15.75" customHeight="1">
      <c r="A19" s="54" t="s">
        <v>104</v>
      </c>
      <c r="B19" s="50" t="s">
        <v>79</v>
      </c>
      <c r="C19" s="118" t="s">
        <v>80</v>
      </c>
      <c r="D19" s="118" t="s">
        <v>103</v>
      </c>
      <c r="E19" s="51" t="s">
        <v>235</v>
      </c>
      <c r="F19" s="55">
        <v>19</v>
      </c>
      <c r="G19" s="356"/>
    </row>
    <row r="20" spans="1:7" ht="15.75" customHeight="1">
      <c r="A20" s="54" t="s">
        <v>105</v>
      </c>
      <c r="B20" s="50" t="s">
        <v>79</v>
      </c>
      <c r="C20" s="118" t="s">
        <v>80</v>
      </c>
      <c r="D20" s="118" t="s">
        <v>103</v>
      </c>
      <c r="E20" s="51" t="s">
        <v>235</v>
      </c>
      <c r="F20" s="55">
        <v>103</v>
      </c>
      <c r="G20" s="356"/>
    </row>
    <row r="21" spans="1:7" ht="15.75" customHeight="1">
      <c r="A21" s="54" t="s">
        <v>106</v>
      </c>
      <c r="B21" s="50" t="s">
        <v>79</v>
      </c>
      <c r="C21" s="118" t="s">
        <v>80</v>
      </c>
      <c r="D21" s="118" t="s">
        <v>103</v>
      </c>
      <c r="E21" s="51" t="s">
        <v>237</v>
      </c>
      <c r="F21" s="55">
        <v>221</v>
      </c>
      <c r="G21" s="356"/>
    </row>
    <row r="22" spans="1:7" ht="15.75" customHeight="1">
      <c r="A22" s="54" t="s">
        <v>107</v>
      </c>
      <c r="B22" s="50" t="s">
        <v>79</v>
      </c>
      <c r="C22" s="118" t="s">
        <v>73</v>
      </c>
      <c r="D22" s="118" t="s">
        <v>108</v>
      </c>
      <c r="E22" s="51" t="s">
        <v>239</v>
      </c>
      <c r="F22" s="55">
        <v>3032</v>
      </c>
      <c r="G22" s="356"/>
    </row>
    <row r="23" spans="1:7" ht="15.75" customHeight="1">
      <c r="A23" s="54" t="s">
        <v>109</v>
      </c>
      <c r="B23" s="50" t="s">
        <v>79</v>
      </c>
      <c r="C23" s="118" t="s">
        <v>80</v>
      </c>
      <c r="D23" s="118" t="s">
        <v>110</v>
      </c>
      <c r="E23" s="51" t="s">
        <v>236</v>
      </c>
      <c r="F23" s="55">
        <v>199</v>
      </c>
      <c r="G23" s="356"/>
    </row>
    <row r="24" spans="1:7" ht="15.75" customHeight="1">
      <c r="A24" s="54" t="s">
        <v>111</v>
      </c>
      <c r="B24" s="50" t="s">
        <v>79</v>
      </c>
      <c r="C24" s="118" t="s">
        <v>80</v>
      </c>
      <c r="D24" s="118" t="s">
        <v>110</v>
      </c>
      <c r="E24" s="51" t="s">
        <v>236</v>
      </c>
      <c r="F24" s="55">
        <v>89</v>
      </c>
      <c r="G24" s="356"/>
    </row>
    <row r="25" spans="1:7" ht="15.75" customHeight="1">
      <c r="A25" s="54" t="s">
        <v>112</v>
      </c>
      <c r="B25" s="50" t="s">
        <v>79</v>
      </c>
      <c r="C25" s="118" t="s">
        <v>113</v>
      </c>
      <c r="D25" s="118" t="s">
        <v>114</v>
      </c>
      <c r="E25" s="51" t="s">
        <v>237</v>
      </c>
      <c r="F25" s="55">
        <v>16</v>
      </c>
      <c r="G25" s="356"/>
    </row>
    <row r="26" spans="1:7" ht="15.75" customHeight="1">
      <c r="A26" s="54" t="s">
        <v>115</v>
      </c>
      <c r="B26" s="50" t="s">
        <v>79</v>
      </c>
      <c r="C26" s="118" t="s">
        <v>113</v>
      </c>
      <c r="D26" s="118" t="s">
        <v>114</v>
      </c>
      <c r="E26" s="51" t="s">
        <v>240</v>
      </c>
      <c r="F26" s="55">
        <v>95</v>
      </c>
      <c r="G26" s="356"/>
    </row>
    <row r="27" spans="1:7" ht="15.75" customHeight="1">
      <c r="A27" s="54" t="s">
        <v>116</v>
      </c>
      <c r="B27" s="50" t="s">
        <v>79</v>
      </c>
      <c r="C27" s="118" t="s">
        <v>80</v>
      </c>
      <c r="D27" s="118" t="s">
        <v>114</v>
      </c>
      <c r="E27" s="51" t="s">
        <v>237</v>
      </c>
      <c r="F27" s="55">
        <v>53</v>
      </c>
      <c r="G27" s="356"/>
    </row>
    <row r="28" spans="1:7" ht="15.75" customHeight="1">
      <c r="A28" s="54" t="s">
        <v>241</v>
      </c>
      <c r="B28" s="50" t="s">
        <v>79</v>
      </c>
      <c r="C28" s="118" t="s">
        <v>80</v>
      </c>
      <c r="D28" s="118" t="s">
        <v>114</v>
      </c>
      <c r="E28" s="51" t="s">
        <v>376</v>
      </c>
      <c r="F28" s="55">
        <v>40</v>
      </c>
      <c r="G28" s="356"/>
    </row>
    <row r="29" spans="1:7" ht="15.75" customHeight="1">
      <c r="A29" s="54" t="s">
        <v>117</v>
      </c>
      <c r="B29" s="50" t="s">
        <v>79</v>
      </c>
      <c r="C29" s="118" t="s">
        <v>80</v>
      </c>
      <c r="D29" s="118" t="s">
        <v>114</v>
      </c>
      <c r="E29" s="51" t="s">
        <v>376</v>
      </c>
      <c r="F29" s="55">
        <v>128</v>
      </c>
      <c r="G29" s="356"/>
    </row>
    <row r="30" spans="1:7" ht="15.75" customHeight="1">
      <c r="A30" s="54" t="s">
        <v>118</v>
      </c>
      <c r="B30" s="50" t="s">
        <v>79</v>
      </c>
      <c r="C30" s="118" t="s">
        <v>95</v>
      </c>
      <c r="D30" s="118" t="s">
        <v>114</v>
      </c>
      <c r="E30" s="51" t="s">
        <v>237</v>
      </c>
      <c r="F30" s="55">
        <v>21</v>
      </c>
      <c r="G30" s="356"/>
    </row>
    <row r="31" spans="1:7" ht="15.75" customHeight="1">
      <c r="A31" s="54" t="s">
        <v>119</v>
      </c>
      <c r="B31" s="50" t="s">
        <v>79</v>
      </c>
      <c r="C31" s="118" t="s">
        <v>80</v>
      </c>
      <c r="D31" s="118" t="s">
        <v>114</v>
      </c>
      <c r="E31" s="51" t="s">
        <v>239</v>
      </c>
      <c r="F31" s="55">
        <v>588</v>
      </c>
      <c r="G31" s="356"/>
    </row>
    <row r="32" spans="1:7" ht="15.75" customHeight="1">
      <c r="A32" s="54" t="s">
        <v>120</v>
      </c>
      <c r="B32" s="50" t="s">
        <v>79</v>
      </c>
      <c r="C32" s="118" t="s">
        <v>95</v>
      </c>
      <c r="D32" s="118" t="s">
        <v>114</v>
      </c>
      <c r="E32" s="51" t="s">
        <v>237</v>
      </c>
      <c r="F32" s="55">
        <v>19</v>
      </c>
      <c r="G32" s="356"/>
    </row>
    <row r="33" spans="1:7" ht="15.75" customHeight="1">
      <c r="A33" s="54" t="s">
        <v>121</v>
      </c>
      <c r="B33" s="50" t="s">
        <v>79</v>
      </c>
      <c r="C33" s="118" t="s">
        <v>80</v>
      </c>
      <c r="D33" s="118" t="s">
        <v>122</v>
      </c>
      <c r="E33" s="51" t="s">
        <v>235</v>
      </c>
      <c r="F33" s="55">
        <v>59</v>
      </c>
      <c r="G33" s="356"/>
    </row>
    <row r="34" spans="1:7" ht="15.75" customHeight="1">
      <c r="A34" s="54" t="s">
        <v>123</v>
      </c>
      <c r="B34" s="50" t="s">
        <v>79</v>
      </c>
      <c r="C34" s="118" t="s">
        <v>80</v>
      </c>
      <c r="D34" s="118" t="s">
        <v>122</v>
      </c>
      <c r="E34" s="51" t="s">
        <v>374</v>
      </c>
      <c r="F34" s="55">
        <v>232</v>
      </c>
      <c r="G34" s="356"/>
    </row>
    <row r="35" spans="1:7" ht="15.75" customHeight="1">
      <c r="A35" s="54" t="s">
        <v>377</v>
      </c>
      <c r="B35" s="50" t="s">
        <v>79</v>
      </c>
      <c r="C35" s="118" t="s">
        <v>80</v>
      </c>
      <c r="D35" s="118" t="s">
        <v>125</v>
      </c>
      <c r="E35" s="129" t="s">
        <v>375</v>
      </c>
      <c r="F35" s="55">
        <v>40</v>
      </c>
      <c r="G35" s="356"/>
    </row>
    <row r="36" spans="1:7" ht="15.75" customHeight="1">
      <c r="A36" s="54" t="s">
        <v>124</v>
      </c>
      <c r="B36" s="50" t="s">
        <v>79</v>
      </c>
      <c r="C36" s="118" t="s">
        <v>80</v>
      </c>
      <c r="D36" s="118" t="s">
        <v>125</v>
      </c>
      <c r="E36" s="51" t="s">
        <v>237</v>
      </c>
      <c r="F36" s="55">
        <v>45</v>
      </c>
      <c r="G36" s="356"/>
    </row>
    <row r="37" spans="1:7" ht="15.75" customHeight="1">
      <c r="A37" s="54" t="s">
        <v>127</v>
      </c>
      <c r="B37" s="50" t="s">
        <v>79</v>
      </c>
      <c r="C37" s="118" t="s">
        <v>80</v>
      </c>
      <c r="D37" s="118" t="s">
        <v>126</v>
      </c>
      <c r="E37" s="51" t="s">
        <v>234</v>
      </c>
      <c r="F37" s="55">
        <v>28</v>
      </c>
      <c r="G37" s="356"/>
    </row>
    <row r="38" spans="1:7" ht="15.75" customHeight="1">
      <c r="A38" s="54" t="s">
        <v>128</v>
      </c>
      <c r="B38" s="50" t="s">
        <v>79</v>
      </c>
      <c r="C38" s="118" t="s">
        <v>113</v>
      </c>
      <c r="D38" s="118" t="s">
        <v>126</v>
      </c>
      <c r="E38" s="51" t="s">
        <v>237</v>
      </c>
      <c r="F38" s="55">
        <v>107</v>
      </c>
      <c r="G38" s="356"/>
    </row>
    <row r="39" spans="1:7" ht="15.75" customHeight="1">
      <c r="A39" s="56" t="s">
        <v>129</v>
      </c>
      <c r="B39" s="50" t="s">
        <v>79</v>
      </c>
      <c r="C39" s="47" t="s">
        <v>73</v>
      </c>
      <c r="D39" s="47" t="s">
        <v>130</v>
      </c>
      <c r="E39" s="269" t="s">
        <v>376</v>
      </c>
      <c r="F39" s="57">
        <v>1533</v>
      </c>
      <c r="G39" s="356"/>
    </row>
    <row r="40" spans="1:7" ht="15.75" customHeight="1">
      <c r="A40" s="58" t="s">
        <v>4</v>
      </c>
      <c r="B40" s="59"/>
      <c r="C40" s="58" t="s">
        <v>378</v>
      </c>
      <c r="D40" s="59"/>
      <c r="E40" s="59"/>
      <c r="F40" s="270">
        <f>SUM(F3:F39)</f>
        <v>13904</v>
      </c>
      <c r="G40" s="356"/>
    </row>
    <row r="41" ht="15.75" customHeight="1">
      <c r="A41" s="4" t="s">
        <v>39</v>
      </c>
    </row>
    <row r="43" ht="15.75" customHeight="1">
      <c r="A43" s="7"/>
    </row>
  </sheetData>
  <sheetProtection/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1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5" style="10" customWidth="1"/>
    <col min="2" max="2" width="16.59765625" style="10" customWidth="1"/>
    <col min="3" max="7" width="10.59765625" style="10" customWidth="1"/>
    <col min="8" max="16384" width="9" style="10" customWidth="1"/>
  </cols>
  <sheetData>
    <row r="1" spans="1:7" ht="15" customHeight="1">
      <c r="A1" s="9" t="s">
        <v>253</v>
      </c>
      <c r="G1" s="11" t="s">
        <v>224</v>
      </c>
    </row>
    <row r="2" spans="1:7" ht="15" customHeight="1">
      <c r="A2" s="424" t="s">
        <v>154</v>
      </c>
      <c r="B2" s="425"/>
      <c r="C2" s="60" t="s">
        <v>225</v>
      </c>
      <c r="D2" s="60" t="s">
        <v>242</v>
      </c>
      <c r="E2" s="61" t="s">
        <v>308</v>
      </c>
      <c r="F2" s="61" t="s">
        <v>347</v>
      </c>
      <c r="G2" s="61" t="s">
        <v>360</v>
      </c>
    </row>
    <row r="3" spans="1:7" ht="15" customHeight="1">
      <c r="A3" s="419" t="s">
        <v>131</v>
      </c>
      <c r="B3" s="8" t="s">
        <v>132</v>
      </c>
      <c r="C3" s="213">
        <v>102</v>
      </c>
      <c r="D3" s="214">
        <v>121</v>
      </c>
      <c r="E3" s="214">
        <v>125</v>
      </c>
      <c r="F3" s="214">
        <v>139</v>
      </c>
      <c r="G3" s="215">
        <v>142</v>
      </c>
    </row>
    <row r="4" spans="1:7" ht="15" customHeight="1">
      <c r="A4" s="420"/>
      <c r="B4" s="8" t="s">
        <v>133</v>
      </c>
      <c r="C4" s="216">
        <v>45</v>
      </c>
      <c r="D4" s="217">
        <v>70</v>
      </c>
      <c r="E4" s="217">
        <v>48</v>
      </c>
      <c r="F4" s="217">
        <v>96</v>
      </c>
      <c r="G4" s="218">
        <v>76</v>
      </c>
    </row>
    <row r="5" spans="1:7" ht="15" customHeight="1">
      <c r="A5" s="420"/>
      <c r="B5" s="8" t="s">
        <v>134</v>
      </c>
      <c r="C5" s="216">
        <v>46</v>
      </c>
      <c r="D5" s="217">
        <v>35</v>
      </c>
      <c r="E5" s="217">
        <v>39</v>
      </c>
      <c r="F5" s="217">
        <v>47</v>
      </c>
      <c r="G5" s="218">
        <v>53</v>
      </c>
    </row>
    <row r="6" spans="1:7" ht="15" customHeight="1">
      <c r="A6" s="420"/>
      <c r="B6" s="8" t="s">
        <v>135</v>
      </c>
      <c r="C6" s="216">
        <v>3</v>
      </c>
      <c r="D6" s="217">
        <v>7</v>
      </c>
      <c r="E6" s="217">
        <v>5</v>
      </c>
      <c r="F6" s="217">
        <v>11</v>
      </c>
      <c r="G6" s="218">
        <v>7</v>
      </c>
    </row>
    <row r="7" spans="1:7" ht="15" customHeight="1">
      <c r="A7" s="420"/>
      <c r="B7" s="8" t="s">
        <v>136</v>
      </c>
      <c r="C7" s="216">
        <v>68</v>
      </c>
      <c r="D7" s="217">
        <v>110</v>
      </c>
      <c r="E7" s="217">
        <v>82</v>
      </c>
      <c r="F7" s="217">
        <v>101</v>
      </c>
      <c r="G7" s="218">
        <v>76</v>
      </c>
    </row>
    <row r="8" spans="1:7" ht="15" customHeight="1">
      <c r="A8" s="421"/>
      <c r="B8" s="14" t="s">
        <v>137</v>
      </c>
      <c r="C8" s="219">
        <v>3</v>
      </c>
      <c r="D8" s="220">
        <v>15</v>
      </c>
      <c r="E8" s="220">
        <v>15</v>
      </c>
      <c r="F8" s="220">
        <v>14</v>
      </c>
      <c r="G8" s="221">
        <v>4</v>
      </c>
    </row>
    <row r="9" spans="1:7" ht="15" customHeight="1">
      <c r="A9" s="417" t="s">
        <v>138</v>
      </c>
      <c r="B9" s="418"/>
      <c r="C9" s="222">
        <v>97</v>
      </c>
      <c r="D9" s="223">
        <v>145</v>
      </c>
      <c r="E9" s="223">
        <v>69</v>
      </c>
      <c r="F9" s="223">
        <v>113</v>
      </c>
      <c r="G9" s="224">
        <v>112</v>
      </c>
    </row>
    <row r="10" spans="1:7" ht="15" customHeight="1">
      <c r="A10" s="422" t="s">
        <v>4</v>
      </c>
      <c r="B10" s="423"/>
      <c r="C10" s="225">
        <v>364</v>
      </c>
      <c r="D10" s="226">
        <v>503</v>
      </c>
      <c r="E10" s="226">
        <v>383</v>
      </c>
      <c r="F10" s="226">
        <v>521</v>
      </c>
      <c r="G10" s="227">
        <v>470</v>
      </c>
    </row>
    <row r="11" ht="15" customHeight="1">
      <c r="A11" s="10" t="s">
        <v>402</v>
      </c>
    </row>
    <row r="14" ht="15" customHeight="1">
      <c r="A14" s="17"/>
    </row>
  </sheetData>
  <sheetProtection/>
  <mergeCells count="4">
    <mergeCell ref="A9:B9"/>
    <mergeCell ref="A3:A8"/>
    <mergeCell ref="A10:B10"/>
    <mergeCell ref="A2:B2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3.19921875" style="10" bestFit="1" customWidth="1"/>
    <col min="2" max="2" width="6.69921875" style="10" bestFit="1" customWidth="1"/>
    <col min="3" max="3" width="7.8984375" style="10" customWidth="1"/>
    <col min="4" max="4" width="8.59765625" style="10" customWidth="1"/>
    <col min="5" max="5" width="7.59765625" style="10" customWidth="1"/>
    <col min="6" max="12" width="6.59765625" style="10" customWidth="1"/>
    <col min="13" max="16384" width="9" style="10" customWidth="1"/>
  </cols>
  <sheetData>
    <row r="1" spans="1:12" ht="15.75" customHeight="1">
      <c r="A1" s="9" t="s">
        <v>313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>
      <c r="A2" s="16" t="s">
        <v>314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customHeight="1">
      <c r="A3" s="426" t="s">
        <v>315</v>
      </c>
      <c r="B3" s="427" t="s">
        <v>345</v>
      </c>
      <c r="C3" s="427" t="s">
        <v>316</v>
      </c>
      <c r="D3" s="427" t="s">
        <v>317</v>
      </c>
      <c r="E3" s="427" t="s">
        <v>318</v>
      </c>
      <c r="F3" s="427"/>
      <c r="G3" s="427"/>
      <c r="H3" s="427"/>
      <c r="I3" s="427"/>
      <c r="J3" s="427"/>
      <c r="K3" s="427"/>
      <c r="L3" s="427"/>
    </row>
    <row r="4" spans="1:12" ht="24.75" customHeight="1">
      <c r="A4" s="426"/>
      <c r="B4" s="428"/>
      <c r="C4" s="427"/>
      <c r="D4" s="427"/>
      <c r="E4" s="427" t="s">
        <v>319</v>
      </c>
      <c r="F4" s="427"/>
      <c r="G4" s="461" t="s">
        <v>320</v>
      </c>
      <c r="H4" s="427"/>
      <c r="I4" s="461" t="s">
        <v>321</v>
      </c>
      <c r="J4" s="427"/>
      <c r="K4" s="461" t="s">
        <v>322</v>
      </c>
      <c r="L4" s="427"/>
    </row>
    <row r="5" spans="1:12" ht="36.75" customHeight="1">
      <c r="A5" s="426"/>
      <c r="B5" s="428"/>
      <c r="C5" s="349" t="s">
        <v>323</v>
      </c>
      <c r="D5" s="349" t="s">
        <v>324</v>
      </c>
      <c r="E5" s="349" t="s">
        <v>324</v>
      </c>
      <c r="F5" s="349" t="s">
        <v>325</v>
      </c>
      <c r="G5" s="349" t="s">
        <v>324</v>
      </c>
      <c r="H5" s="349" t="s">
        <v>325</v>
      </c>
      <c r="I5" s="349" t="s">
        <v>324</v>
      </c>
      <c r="J5" s="349" t="s">
        <v>325</v>
      </c>
      <c r="K5" s="349" t="s">
        <v>324</v>
      </c>
      <c r="L5" s="349" t="s">
        <v>325</v>
      </c>
    </row>
    <row r="6" spans="1:12" ht="18" customHeight="1">
      <c r="A6" s="358">
        <v>22</v>
      </c>
      <c r="B6" s="359">
        <v>29</v>
      </c>
      <c r="C6" s="360">
        <v>105.4</v>
      </c>
      <c r="D6" s="361">
        <v>9007</v>
      </c>
      <c r="E6" s="362">
        <v>8906</v>
      </c>
      <c r="F6" s="363">
        <v>98.87864993893638</v>
      </c>
      <c r="G6" s="364">
        <v>12</v>
      </c>
      <c r="H6" s="365">
        <v>0.13322971022538024</v>
      </c>
      <c r="I6" s="364">
        <v>23</v>
      </c>
      <c r="J6" s="365">
        <v>0.2553569445986455</v>
      </c>
      <c r="K6" s="364">
        <v>66</v>
      </c>
      <c r="L6" s="366">
        <v>0.7327634062395915</v>
      </c>
    </row>
    <row r="7" spans="1:12" ht="15.75" customHeight="1">
      <c r="A7" s="165">
        <v>23</v>
      </c>
      <c r="B7" s="228">
        <v>32</v>
      </c>
      <c r="C7" s="229">
        <v>95.3</v>
      </c>
      <c r="D7" s="230">
        <v>8785</v>
      </c>
      <c r="E7" s="231">
        <v>8607</v>
      </c>
      <c r="F7" s="162">
        <v>97.97381900967558</v>
      </c>
      <c r="G7" s="232">
        <v>11</v>
      </c>
      <c r="H7" s="163">
        <v>0.12521343198634036</v>
      </c>
      <c r="I7" s="232">
        <v>27</v>
      </c>
      <c r="J7" s="163">
        <v>0.30734206033010814</v>
      </c>
      <c r="K7" s="232">
        <v>140</v>
      </c>
      <c r="L7" s="164">
        <v>1.593625498007968</v>
      </c>
    </row>
    <row r="8" spans="1:12" ht="15.75" customHeight="1">
      <c r="A8" s="241">
        <v>24</v>
      </c>
      <c r="B8" s="228">
        <v>85</v>
      </c>
      <c r="C8" s="242">
        <v>185.89999999999995</v>
      </c>
      <c r="D8" s="231">
        <v>11667</v>
      </c>
      <c r="E8" s="231">
        <v>11199</v>
      </c>
      <c r="F8" s="162">
        <v>95.98868603754178</v>
      </c>
      <c r="G8" s="243">
        <v>160</v>
      </c>
      <c r="H8" s="162">
        <v>1.3713893888746036</v>
      </c>
      <c r="I8" s="243">
        <v>70</v>
      </c>
      <c r="J8" s="162">
        <v>0.599982857632639</v>
      </c>
      <c r="K8" s="243">
        <v>238</v>
      </c>
      <c r="L8" s="244">
        <v>2.039941715950973</v>
      </c>
    </row>
    <row r="9" spans="1:12" ht="15.75" customHeight="1">
      <c r="A9" s="278">
        <v>25</v>
      </c>
      <c r="B9" s="279">
        <v>47</v>
      </c>
      <c r="C9" s="280">
        <v>162.8</v>
      </c>
      <c r="D9" s="281">
        <v>10258</v>
      </c>
      <c r="E9" s="281">
        <v>9702</v>
      </c>
      <c r="F9" s="282">
        <v>94.6</v>
      </c>
      <c r="G9" s="283">
        <v>32</v>
      </c>
      <c r="H9" s="282">
        <v>0.3</v>
      </c>
      <c r="I9" s="283">
        <v>38</v>
      </c>
      <c r="J9" s="282">
        <v>0.4</v>
      </c>
      <c r="K9" s="283">
        <v>486</v>
      </c>
      <c r="L9" s="284">
        <v>4.7</v>
      </c>
    </row>
    <row r="10" spans="1:12" ht="15.75" customHeight="1">
      <c r="A10" s="271">
        <v>26</v>
      </c>
      <c r="B10" s="272">
        <v>46</v>
      </c>
      <c r="C10" s="273">
        <v>180.9</v>
      </c>
      <c r="D10" s="274">
        <v>8567</v>
      </c>
      <c r="E10" s="274">
        <v>8447</v>
      </c>
      <c r="F10" s="275">
        <v>98.6</v>
      </c>
      <c r="G10" s="304">
        <v>73</v>
      </c>
      <c r="H10" s="275">
        <v>0.9</v>
      </c>
      <c r="I10" s="276">
        <v>10</v>
      </c>
      <c r="J10" s="275">
        <v>0.1</v>
      </c>
      <c r="K10" s="276">
        <v>37</v>
      </c>
      <c r="L10" s="277">
        <v>0.4</v>
      </c>
    </row>
    <row r="11" spans="1:12" ht="15.75" customHeight="1">
      <c r="A11" s="212" t="s">
        <v>403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</row>
    <row r="12" ht="13.5" customHeight="1"/>
    <row r="14" spans="1:9" ht="15.75" customHeight="1">
      <c r="A14" s="17"/>
      <c r="B14" s="17"/>
      <c r="C14" s="17"/>
      <c r="D14" s="17"/>
      <c r="E14" s="17"/>
      <c r="F14" s="17"/>
      <c r="G14" s="17"/>
      <c r="H14" s="17"/>
      <c r="I14" s="17"/>
    </row>
  </sheetData>
  <sheetProtection/>
  <mergeCells count="9">
    <mergeCell ref="A3:A5"/>
    <mergeCell ref="B3:B5"/>
    <mergeCell ref="C3:C4"/>
    <mergeCell ref="D3:D4"/>
    <mergeCell ref="E3:L3"/>
    <mergeCell ref="E4:F4"/>
    <mergeCell ref="G4:H4"/>
    <mergeCell ref="I4:J4"/>
    <mergeCell ref="K4:L4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10" customWidth="1"/>
    <col min="2" max="2" width="8.59765625" style="10" customWidth="1"/>
    <col min="3" max="3" width="10.19921875" style="10" customWidth="1"/>
    <col min="4" max="4" width="9" style="10" bestFit="1" customWidth="1"/>
    <col min="5" max="5" width="8.59765625" style="10" customWidth="1"/>
    <col min="6" max="6" width="10.3984375" style="10" customWidth="1"/>
    <col min="7" max="7" width="9" style="10" bestFit="1" customWidth="1"/>
    <col min="8" max="8" width="8.59765625" style="10" customWidth="1"/>
    <col min="9" max="16384" width="9" style="10" customWidth="1"/>
  </cols>
  <sheetData>
    <row r="1" ht="15.75" customHeight="1">
      <c r="A1" s="9" t="s">
        <v>254</v>
      </c>
    </row>
    <row r="2" ht="15.75" customHeight="1">
      <c r="A2" s="10" t="s">
        <v>155</v>
      </c>
    </row>
    <row r="3" spans="1:8" ht="15.75" customHeight="1">
      <c r="A3" s="431" t="s">
        <v>156</v>
      </c>
      <c r="B3" s="65" t="s">
        <v>157</v>
      </c>
      <c r="C3" s="62" t="s">
        <v>158</v>
      </c>
      <c r="D3" s="66"/>
      <c r="E3" s="66"/>
      <c r="F3" s="62" t="s">
        <v>159</v>
      </c>
      <c r="G3" s="66"/>
      <c r="H3" s="63"/>
    </row>
    <row r="4" spans="1:8" ht="15.75" customHeight="1">
      <c r="A4" s="432"/>
      <c r="B4" s="18" t="s">
        <v>160</v>
      </c>
      <c r="C4" s="18" t="s">
        <v>140</v>
      </c>
      <c r="D4" s="131" t="s">
        <v>141</v>
      </c>
      <c r="E4" s="18" t="s">
        <v>161</v>
      </c>
      <c r="F4" s="18" t="s">
        <v>140</v>
      </c>
      <c r="G4" s="131" t="s">
        <v>141</v>
      </c>
      <c r="H4" s="36" t="s">
        <v>161</v>
      </c>
    </row>
    <row r="5" spans="1:8" ht="15.75" customHeight="1">
      <c r="A5" s="67" t="s">
        <v>227</v>
      </c>
      <c r="B5" s="233">
        <v>14</v>
      </c>
      <c r="C5" s="233">
        <v>14</v>
      </c>
      <c r="D5" s="234" t="s">
        <v>64</v>
      </c>
      <c r="E5" s="64">
        <v>100</v>
      </c>
      <c r="F5" s="233">
        <v>14</v>
      </c>
      <c r="G5" s="234" t="s">
        <v>64</v>
      </c>
      <c r="H5" s="68">
        <v>100</v>
      </c>
    </row>
    <row r="6" spans="1:8" ht="15.75" customHeight="1">
      <c r="A6" s="67" t="s">
        <v>243</v>
      </c>
      <c r="B6" s="233">
        <v>14</v>
      </c>
      <c r="C6" s="233">
        <v>14</v>
      </c>
      <c r="D6" s="234" t="s">
        <v>64</v>
      </c>
      <c r="E6" s="64">
        <v>100</v>
      </c>
      <c r="F6" s="233">
        <v>14</v>
      </c>
      <c r="G6" s="234" t="s">
        <v>64</v>
      </c>
      <c r="H6" s="68">
        <v>100</v>
      </c>
    </row>
    <row r="7" spans="1:8" ht="15.75" customHeight="1">
      <c r="A7" s="67" t="s">
        <v>309</v>
      </c>
      <c r="B7" s="245">
        <v>13</v>
      </c>
      <c r="C7" s="246">
        <v>13</v>
      </c>
      <c r="D7" s="247" t="s">
        <v>64</v>
      </c>
      <c r="E7" s="248">
        <v>100</v>
      </c>
      <c r="F7" s="246">
        <v>13</v>
      </c>
      <c r="G7" s="247" t="s">
        <v>64</v>
      </c>
      <c r="H7" s="249">
        <v>100</v>
      </c>
    </row>
    <row r="8" spans="1:8" ht="15.75" customHeight="1">
      <c r="A8" s="286" t="s">
        <v>349</v>
      </c>
      <c r="B8" s="287">
        <v>13</v>
      </c>
      <c r="C8" s="287">
        <v>13</v>
      </c>
      <c r="D8" s="288" t="s">
        <v>142</v>
      </c>
      <c r="E8" s="289">
        <v>100</v>
      </c>
      <c r="F8" s="287">
        <v>13</v>
      </c>
      <c r="G8" s="288" t="s">
        <v>357</v>
      </c>
      <c r="H8" s="290">
        <v>100</v>
      </c>
    </row>
    <row r="9" spans="1:8" ht="15.75" customHeight="1">
      <c r="A9" s="285" t="s">
        <v>361</v>
      </c>
      <c r="B9" s="305">
        <v>13</v>
      </c>
      <c r="C9" s="305">
        <v>13</v>
      </c>
      <c r="D9" s="306" t="s">
        <v>64</v>
      </c>
      <c r="E9" s="307">
        <v>100</v>
      </c>
      <c r="F9" s="305">
        <v>13</v>
      </c>
      <c r="G9" s="306" t="s">
        <v>64</v>
      </c>
      <c r="H9" s="308">
        <v>100</v>
      </c>
    </row>
    <row r="10" spans="1:8" ht="15.75" customHeight="1">
      <c r="A10" s="12"/>
      <c r="B10" s="13"/>
      <c r="C10" s="433" t="s">
        <v>348</v>
      </c>
      <c r="D10" s="434"/>
      <c r="E10" s="435"/>
      <c r="F10" s="433" t="s">
        <v>143</v>
      </c>
      <c r="G10" s="434"/>
      <c r="H10" s="435"/>
    </row>
    <row r="11" spans="1:8" ht="15.75" customHeight="1">
      <c r="A11" s="429" t="s">
        <v>162</v>
      </c>
      <c r="B11" s="430"/>
      <c r="C11" s="433"/>
      <c r="D11" s="434"/>
      <c r="E11" s="435"/>
      <c r="F11" s="433"/>
      <c r="G11" s="434"/>
      <c r="H11" s="435"/>
    </row>
    <row r="12" spans="1:8" ht="15.75" customHeight="1">
      <c r="A12" s="429"/>
      <c r="B12" s="430"/>
      <c r="C12" s="433"/>
      <c r="D12" s="434"/>
      <c r="E12" s="435"/>
      <c r="F12" s="433"/>
      <c r="G12" s="434"/>
      <c r="H12" s="435"/>
    </row>
    <row r="13" spans="1:8" ht="15.75" customHeight="1">
      <c r="A13" s="15"/>
      <c r="B13" s="16"/>
      <c r="C13" s="436"/>
      <c r="D13" s="437"/>
      <c r="E13" s="438"/>
      <c r="F13" s="436"/>
      <c r="G13" s="437"/>
      <c r="H13" s="438"/>
    </row>
    <row r="14" ht="13.5" customHeight="1">
      <c r="A14" s="212" t="s">
        <v>403</v>
      </c>
    </row>
    <row r="17" ht="15.75" customHeight="1">
      <c r="A17" s="17"/>
    </row>
  </sheetData>
  <sheetProtection/>
  <mergeCells count="4">
    <mergeCell ref="A11:B12"/>
    <mergeCell ref="A3:A4"/>
    <mergeCell ref="C10:E13"/>
    <mergeCell ref="F10:H13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2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2.8984375" style="10" customWidth="1"/>
    <col min="2" max="2" width="4.59765625" style="10" customWidth="1"/>
    <col min="3" max="4" width="4.09765625" style="10" customWidth="1"/>
    <col min="5" max="5" width="6.59765625" style="10" customWidth="1"/>
    <col min="6" max="7" width="4.09765625" style="10" customWidth="1"/>
    <col min="8" max="8" width="6.59765625" style="10" customWidth="1"/>
    <col min="9" max="10" width="4.09765625" style="10" customWidth="1"/>
    <col min="11" max="11" width="6.59765625" style="10" customWidth="1"/>
    <col min="12" max="13" width="4.09765625" style="10" customWidth="1"/>
    <col min="14" max="14" width="6.59765625" style="10" customWidth="1"/>
    <col min="15" max="16" width="4.09765625" style="10" customWidth="1"/>
    <col min="17" max="17" width="6.59765625" style="10" customWidth="1"/>
    <col min="18" max="16384" width="9" style="10" customWidth="1"/>
  </cols>
  <sheetData>
    <row r="1" ht="15.75" customHeight="1">
      <c r="A1" s="9" t="s">
        <v>254</v>
      </c>
    </row>
    <row r="2" spans="1:11" ht="15.75" customHeight="1">
      <c r="A2" s="10" t="s">
        <v>163</v>
      </c>
      <c r="E2" s="11"/>
      <c r="G2" s="441" t="s">
        <v>144</v>
      </c>
      <c r="H2" s="441"/>
      <c r="I2" s="441"/>
      <c r="J2" s="441"/>
      <c r="K2" s="441"/>
    </row>
    <row r="3" spans="1:17" ht="15.75" customHeight="1">
      <c r="A3" s="137"/>
      <c r="B3" s="138"/>
      <c r="C3" s="62" t="s">
        <v>389</v>
      </c>
      <c r="D3" s="66"/>
      <c r="E3" s="63"/>
      <c r="F3" s="66" t="s">
        <v>390</v>
      </c>
      <c r="G3" s="66"/>
      <c r="H3" s="66"/>
      <c r="I3" s="139" t="s">
        <v>391</v>
      </c>
      <c r="J3" s="140"/>
      <c r="K3" s="141"/>
      <c r="L3" s="62" t="s">
        <v>392</v>
      </c>
      <c r="M3" s="66"/>
      <c r="N3" s="63"/>
      <c r="O3" s="62" t="s">
        <v>393</v>
      </c>
      <c r="P3" s="66"/>
      <c r="Q3" s="63"/>
    </row>
    <row r="4" spans="1:17" ht="33.75">
      <c r="A4" s="338" t="s">
        <v>145</v>
      </c>
      <c r="B4" s="61" t="s">
        <v>146</v>
      </c>
      <c r="C4" s="40" t="s">
        <v>394</v>
      </c>
      <c r="D4" s="40" t="s">
        <v>395</v>
      </c>
      <c r="E4" s="40" t="s">
        <v>222</v>
      </c>
      <c r="F4" s="132" t="s">
        <v>394</v>
      </c>
      <c r="G4" s="40" t="s">
        <v>395</v>
      </c>
      <c r="H4" s="40" t="s">
        <v>359</v>
      </c>
      <c r="I4" s="40" t="s">
        <v>394</v>
      </c>
      <c r="J4" s="40" t="s">
        <v>395</v>
      </c>
      <c r="K4" s="40" t="s">
        <v>359</v>
      </c>
      <c r="L4" s="40" t="s">
        <v>394</v>
      </c>
      <c r="M4" s="40" t="s">
        <v>395</v>
      </c>
      <c r="N4" s="40" t="s">
        <v>222</v>
      </c>
      <c r="O4" s="40" t="s">
        <v>394</v>
      </c>
      <c r="P4" s="40" t="s">
        <v>395</v>
      </c>
      <c r="Q4" s="40" t="s">
        <v>222</v>
      </c>
    </row>
    <row r="5" spans="1:17" ht="27.75" customHeight="1">
      <c r="A5" s="419" t="s">
        <v>149</v>
      </c>
      <c r="B5" s="37" t="s">
        <v>147</v>
      </c>
      <c r="C5" s="19">
        <v>13</v>
      </c>
      <c r="D5" s="71">
        <v>13</v>
      </c>
      <c r="E5" s="133">
        <v>100</v>
      </c>
      <c r="F5" s="23">
        <v>13</v>
      </c>
      <c r="G5" s="23">
        <v>13</v>
      </c>
      <c r="H5" s="21">
        <v>100</v>
      </c>
      <c r="I5" s="154">
        <v>13</v>
      </c>
      <c r="J5" s="76">
        <v>13</v>
      </c>
      <c r="K5" s="87">
        <v>100</v>
      </c>
      <c r="L5" s="19">
        <v>13</v>
      </c>
      <c r="M5" s="20">
        <v>13</v>
      </c>
      <c r="N5" s="250">
        <v>100</v>
      </c>
      <c r="O5" s="19">
        <v>13</v>
      </c>
      <c r="P5" s="71">
        <v>13</v>
      </c>
      <c r="Q5" s="250">
        <v>100</v>
      </c>
    </row>
    <row r="6" spans="1:17" ht="13.5" customHeight="1">
      <c r="A6" s="420"/>
      <c r="B6" s="38" t="s">
        <v>148</v>
      </c>
      <c r="C6" s="22">
        <v>59</v>
      </c>
      <c r="D6" s="72">
        <v>58</v>
      </c>
      <c r="E6" s="133">
        <v>98.30508474576271</v>
      </c>
      <c r="F6" s="23">
        <v>59</v>
      </c>
      <c r="G6" s="23">
        <v>56</v>
      </c>
      <c r="H6" s="21">
        <v>94.9</v>
      </c>
      <c r="I6" s="155">
        <v>59</v>
      </c>
      <c r="J6" s="77">
        <v>56</v>
      </c>
      <c r="K6" s="88">
        <v>94.9</v>
      </c>
      <c r="L6" s="22">
        <v>59</v>
      </c>
      <c r="M6" s="23">
        <v>58</v>
      </c>
      <c r="N6" s="133">
        <v>98.3</v>
      </c>
      <c r="O6" s="22">
        <v>59</v>
      </c>
      <c r="P6" s="72">
        <v>58</v>
      </c>
      <c r="Q6" s="133">
        <v>98.3</v>
      </c>
    </row>
    <row r="7" spans="1:17" ht="13.5" customHeight="1">
      <c r="A7" s="420"/>
      <c r="B7" s="38" t="s">
        <v>150</v>
      </c>
      <c r="C7" s="22">
        <v>17</v>
      </c>
      <c r="D7" s="72">
        <v>17</v>
      </c>
      <c r="E7" s="133">
        <v>100</v>
      </c>
      <c r="F7" s="23">
        <v>17</v>
      </c>
      <c r="G7" s="23">
        <v>17</v>
      </c>
      <c r="H7" s="21">
        <v>100</v>
      </c>
      <c r="I7" s="155">
        <v>17</v>
      </c>
      <c r="J7" s="77">
        <v>17</v>
      </c>
      <c r="K7" s="88">
        <v>100</v>
      </c>
      <c r="L7" s="22">
        <v>17</v>
      </c>
      <c r="M7" s="23">
        <v>17</v>
      </c>
      <c r="N7" s="133">
        <v>100</v>
      </c>
      <c r="O7" s="22">
        <v>17</v>
      </c>
      <c r="P7" s="72">
        <v>17</v>
      </c>
      <c r="Q7" s="133">
        <v>100</v>
      </c>
    </row>
    <row r="8" spans="1:17" ht="13.5" customHeight="1">
      <c r="A8" s="420"/>
      <c r="B8" s="38" t="s">
        <v>151</v>
      </c>
      <c r="C8" s="22">
        <v>2</v>
      </c>
      <c r="D8" s="72">
        <v>2</v>
      </c>
      <c r="E8" s="133">
        <v>100</v>
      </c>
      <c r="F8" s="23">
        <v>2</v>
      </c>
      <c r="G8" s="23">
        <v>2</v>
      </c>
      <c r="H8" s="21">
        <v>100</v>
      </c>
      <c r="I8" s="155">
        <v>2</v>
      </c>
      <c r="J8" s="77">
        <v>2</v>
      </c>
      <c r="K8" s="88">
        <v>100</v>
      </c>
      <c r="L8" s="22">
        <v>2</v>
      </c>
      <c r="M8" s="23">
        <v>2</v>
      </c>
      <c r="N8" s="133">
        <v>100</v>
      </c>
      <c r="O8" s="22">
        <v>2</v>
      </c>
      <c r="P8" s="72">
        <v>2</v>
      </c>
      <c r="Q8" s="133">
        <v>100</v>
      </c>
    </row>
    <row r="9" spans="1:17" ht="13.5" customHeight="1">
      <c r="A9" s="442"/>
      <c r="B9" s="81" t="s">
        <v>4</v>
      </c>
      <c r="C9" s="83">
        <v>91</v>
      </c>
      <c r="D9" s="85">
        <v>90</v>
      </c>
      <c r="E9" s="134">
        <v>98.9010989010989</v>
      </c>
      <c r="F9" s="84">
        <v>91</v>
      </c>
      <c r="G9" s="84">
        <v>88</v>
      </c>
      <c r="H9" s="82">
        <v>96.7</v>
      </c>
      <c r="I9" s="156">
        <v>91</v>
      </c>
      <c r="J9" s="86">
        <v>88</v>
      </c>
      <c r="K9" s="89">
        <v>96.7</v>
      </c>
      <c r="L9" s="83">
        <v>91</v>
      </c>
      <c r="M9" s="84">
        <v>90</v>
      </c>
      <c r="N9" s="134">
        <v>98.9</v>
      </c>
      <c r="O9" s="83">
        <v>91</v>
      </c>
      <c r="P9" s="85">
        <v>90</v>
      </c>
      <c r="Q9" s="134">
        <v>98.9</v>
      </c>
    </row>
    <row r="10" spans="1:17" ht="13.5" customHeight="1">
      <c r="A10" s="443" t="s">
        <v>152</v>
      </c>
      <c r="B10" s="38" t="s">
        <v>147</v>
      </c>
      <c r="C10" s="22">
        <v>8</v>
      </c>
      <c r="D10" s="72">
        <v>3</v>
      </c>
      <c r="E10" s="133">
        <v>37.5</v>
      </c>
      <c r="F10" s="23">
        <v>8</v>
      </c>
      <c r="G10" s="23">
        <v>3</v>
      </c>
      <c r="H10" s="21">
        <v>37.5</v>
      </c>
      <c r="I10" s="155">
        <v>8</v>
      </c>
      <c r="J10" s="77">
        <v>3</v>
      </c>
      <c r="K10" s="88">
        <v>37.5</v>
      </c>
      <c r="L10" s="22">
        <v>8</v>
      </c>
      <c r="M10" s="23">
        <v>3</v>
      </c>
      <c r="N10" s="133">
        <v>37.5</v>
      </c>
      <c r="O10" s="22">
        <v>8</v>
      </c>
      <c r="P10" s="72">
        <v>3</v>
      </c>
      <c r="Q10" s="133">
        <v>37.5</v>
      </c>
    </row>
    <row r="11" spans="1:17" ht="13.5" customHeight="1">
      <c r="A11" s="420"/>
      <c r="B11" s="38" t="s">
        <v>148</v>
      </c>
      <c r="C11" s="22">
        <v>4</v>
      </c>
      <c r="D11" s="72">
        <v>2</v>
      </c>
      <c r="E11" s="133">
        <v>50</v>
      </c>
      <c r="F11" s="23">
        <v>4</v>
      </c>
      <c r="G11" s="23">
        <v>2</v>
      </c>
      <c r="H11" s="21">
        <v>50</v>
      </c>
      <c r="I11" s="155">
        <v>4</v>
      </c>
      <c r="J11" s="77">
        <v>2</v>
      </c>
      <c r="K11" s="88">
        <v>50</v>
      </c>
      <c r="L11" s="22">
        <v>4</v>
      </c>
      <c r="M11" s="23">
        <v>2</v>
      </c>
      <c r="N11" s="133">
        <v>50</v>
      </c>
      <c r="O11" s="22">
        <v>4</v>
      </c>
      <c r="P11" s="72">
        <v>2</v>
      </c>
      <c r="Q11" s="133">
        <v>50</v>
      </c>
    </row>
    <row r="12" spans="1:17" ht="13.5" customHeight="1">
      <c r="A12" s="442"/>
      <c r="B12" s="81" t="s">
        <v>4</v>
      </c>
      <c r="C12" s="83">
        <v>12</v>
      </c>
      <c r="D12" s="85">
        <v>5</v>
      </c>
      <c r="E12" s="134">
        <v>41.66666666666667</v>
      </c>
      <c r="F12" s="84">
        <v>12</v>
      </c>
      <c r="G12" s="84">
        <v>5</v>
      </c>
      <c r="H12" s="82">
        <v>41.7</v>
      </c>
      <c r="I12" s="156">
        <v>12</v>
      </c>
      <c r="J12" s="86">
        <v>5</v>
      </c>
      <c r="K12" s="89">
        <v>41.7</v>
      </c>
      <c r="L12" s="83">
        <v>12</v>
      </c>
      <c r="M12" s="84">
        <v>5</v>
      </c>
      <c r="N12" s="134">
        <v>41.7</v>
      </c>
      <c r="O12" s="83">
        <v>12</v>
      </c>
      <c r="P12" s="85">
        <v>5</v>
      </c>
      <c r="Q12" s="134">
        <v>41.7</v>
      </c>
    </row>
    <row r="13" spans="1:17" ht="13.5" customHeight="1">
      <c r="A13" s="443" t="s">
        <v>153</v>
      </c>
      <c r="B13" s="38" t="s">
        <v>148</v>
      </c>
      <c r="C13" s="22">
        <v>6</v>
      </c>
      <c r="D13" s="73">
        <v>5</v>
      </c>
      <c r="E13" s="133">
        <v>83.33333333333334</v>
      </c>
      <c r="F13" s="23">
        <v>6</v>
      </c>
      <c r="G13" s="23">
        <v>6</v>
      </c>
      <c r="H13" s="21">
        <v>100</v>
      </c>
      <c r="I13" s="155">
        <v>6</v>
      </c>
      <c r="J13" s="79">
        <v>4</v>
      </c>
      <c r="K13" s="88">
        <v>66.7</v>
      </c>
      <c r="L13" s="22">
        <v>6</v>
      </c>
      <c r="M13" s="23">
        <v>3</v>
      </c>
      <c r="N13" s="133">
        <v>50</v>
      </c>
      <c r="O13" s="22">
        <v>6</v>
      </c>
      <c r="P13" s="73">
        <v>2</v>
      </c>
      <c r="Q13" s="133">
        <v>33.3</v>
      </c>
    </row>
    <row r="14" spans="1:17" ht="13.5" customHeight="1">
      <c r="A14" s="420"/>
      <c r="B14" s="38" t="s">
        <v>150</v>
      </c>
      <c r="C14" s="22">
        <v>5</v>
      </c>
      <c r="D14" s="73">
        <v>5</v>
      </c>
      <c r="E14" s="133">
        <v>100</v>
      </c>
      <c r="F14" s="23">
        <v>5</v>
      </c>
      <c r="G14" s="23">
        <v>5</v>
      </c>
      <c r="H14" s="21">
        <v>100</v>
      </c>
      <c r="I14" s="155">
        <v>5</v>
      </c>
      <c r="J14" s="79">
        <v>5</v>
      </c>
      <c r="K14" s="88">
        <v>100</v>
      </c>
      <c r="L14" s="22">
        <v>5</v>
      </c>
      <c r="M14" s="23">
        <v>5</v>
      </c>
      <c r="N14" s="133">
        <v>100</v>
      </c>
      <c r="O14" s="22">
        <v>5</v>
      </c>
      <c r="P14" s="73">
        <v>5</v>
      </c>
      <c r="Q14" s="133">
        <v>100</v>
      </c>
    </row>
    <row r="15" spans="1:17" ht="13.5" customHeight="1">
      <c r="A15" s="420"/>
      <c r="B15" s="38" t="s">
        <v>151</v>
      </c>
      <c r="C15" s="22">
        <v>2</v>
      </c>
      <c r="D15" s="73">
        <v>2</v>
      </c>
      <c r="E15" s="133">
        <v>100</v>
      </c>
      <c r="F15" s="23">
        <v>2</v>
      </c>
      <c r="G15" s="23">
        <v>2</v>
      </c>
      <c r="H15" s="21">
        <v>100</v>
      </c>
      <c r="I15" s="155">
        <v>2</v>
      </c>
      <c r="J15" s="79">
        <v>2</v>
      </c>
      <c r="K15" s="88">
        <v>100</v>
      </c>
      <c r="L15" s="22">
        <v>2</v>
      </c>
      <c r="M15" s="23">
        <v>2</v>
      </c>
      <c r="N15" s="133">
        <v>100</v>
      </c>
      <c r="O15" s="22">
        <v>2</v>
      </c>
      <c r="P15" s="73">
        <v>2</v>
      </c>
      <c r="Q15" s="133">
        <v>100</v>
      </c>
    </row>
    <row r="16" spans="1:17" ht="13.5" customHeight="1">
      <c r="A16" s="421"/>
      <c r="B16" s="39" t="s">
        <v>4</v>
      </c>
      <c r="C16" s="25">
        <v>13</v>
      </c>
      <c r="D16" s="74">
        <v>12</v>
      </c>
      <c r="E16" s="135">
        <v>92.3076923076923</v>
      </c>
      <c r="F16" s="26">
        <v>13</v>
      </c>
      <c r="G16" s="26">
        <v>13</v>
      </c>
      <c r="H16" s="24">
        <v>100</v>
      </c>
      <c r="I16" s="157">
        <v>13</v>
      </c>
      <c r="J16" s="78">
        <v>11</v>
      </c>
      <c r="K16" s="90">
        <v>84.6</v>
      </c>
      <c r="L16" s="25">
        <v>13</v>
      </c>
      <c r="M16" s="26">
        <v>10</v>
      </c>
      <c r="N16" s="135">
        <v>76.9</v>
      </c>
      <c r="O16" s="25">
        <v>13</v>
      </c>
      <c r="P16" s="74">
        <v>9</v>
      </c>
      <c r="Q16" s="135">
        <v>69.2</v>
      </c>
    </row>
    <row r="17" spans="1:17" ht="13.5" customHeight="1">
      <c r="A17" s="439" t="s">
        <v>258</v>
      </c>
      <c r="B17" s="440"/>
      <c r="C17" s="25">
        <v>116</v>
      </c>
      <c r="D17" s="75">
        <v>107</v>
      </c>
      <c r="E17" s="136">
        <v>92.24137931034483</v>
      </c>
      <c r="F17" s="26">
        <v>116</v>
      </c>
      <c r="G17" s="26">
        <v>106</v>
      </c>
      <c r="H17" s="24">
        <v>91.37931034482759</v>
      </c>
      <c r="I17" s="157">
        <v>116</v>
      </c>
      <c r="J17" s="80">
        <v>104</v>
      </c>
      <c r="K17" s="91">
        <v>89.7</v>
      </c>
      <c r="L17" s="25">
        <v>116</v>
      </c>
      <c r="M17" s="26">
        <v>105</v>
      </c>
      <c r="N17" s="135">
        <v>90.5</v>
      </c>
      <c r="O17" s="25">
        <v>116</v>
      </c>
      <c r="P17" s="75">
        <v>104</v>
      </c>
      <c r="Q17" s="135">
        <v>89.7</v>
      </c>
    </row>
    <row r="18" ht="13.5" customHeight="1">
      <c r="A18" s="116" t="s">
        <v>365</v>
      </c>
    </row>
    <row r="19" ht="15.75" customHeight="1">
      <c r="A19" s="116" t="s">
        <v>228</v>
      </c>
    </row>
    <row r="20" ht="15.75" customHeight="1">
      <c r="A20" s="116" t="s">
        <v>366</v>
      </c>
    </row>
    <row r="21" ht="15.75" customHeight="1">
      <c r="A21" s="116" t="s">
        <v>229</v>
      </c>
    </row>
    <row r="22" ht="15.75" customHeight="1">
      <c r="A22" s="92" t="s">
        <v>139</v>
      </c>
    </row>
    <row r="26" ht="15.75" customHeight="1">
      <c r="A26" s="17"/>
    </row>
  </sheetData>
  <sheetProtection/>
  <mergeCells count="5">
    <mergeCell ref="A17:B17"/>
    <mergeCell ref="G2:K2"/>
    <mergeCell ref="A5:A9"/>
    <mergeCell ref="A10:A12"/>
    <mergeCell ref="A13:A16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9.8984375" style="28" customWidth="1"/>
    <col min="2" max="2" width="12.8984375" style="28" customWidth="1"/>
    <col min="3" max="7" width="10.09765625" style="28" customWidth="1"/>
    <col min="8" max="8" width="5" style="28" customWidth="1"/>
    <col min="9" max="16384" width="9" style="28" customWidth="1"/>
  </cols>
  <sheetData>
    <row r="1" ht="15.75" customHeight="1">
      <c r="A1" s="27" t="s">
        <v>255</v>
      </c>
    </row>
    <row r="2" spans="1:7" ht="15.75" customHeight="1">
      <c r="A2" s="28" t="s">
        <v>216</v>
      </c>
      <c r="C2" s="29"/>
      <c r="D2" s="29"/>
      <c r="E2" s="29"/>
      <c r="G2" s="93" t="s">
        <v>164</v>
      </c>
    </row>
    <row r="3" spans="1:8" ht="15.75" customHeight="1">
      <c r="A3" s="99" t="s">
        <v>165</v>
      </c>
      <c r="B3" s="100"/>
      <c r="C3" s="101" t="s">
        <v>226</v>
      </c>
      <c r="D3" s="101" t="s">
        <v>227</v>
      </c>
      <c r="E3" s="102" t="s">
        <v>310</v>
      </c>
      <c r="F3" s="102" t="s">
        <v>350</v>
      </c>
      <c r="G3" s="341" t="s">
        <v>349</v>
      </c>
      <c r="H3" s="294"/>
    </row>
    <row r="4" spans="1:8" ht="15.75" customHeight="1">
      <c r="A4" s="103" t="s">
        <v>166</v>
      </c>
      <c r="B4" s="144" t="s">
        <v>167</v>
      </c>
      <c r="C4" s="94">
        <v>14</v>
      </c>
      <c r="D4" s="119">
        <v>19</v>
      </c>
      <c r="E4" s="251">
        <v>16</v>
      </c>
      <c r="F4" s="94">
        <v>17</v>
      </c>
      <c r="G4" s="342">
        <v>17</v>
      </c>
      <c r="H4" s="368"/>
    </row>
    <row r="5" spans="1:8" ht="15.75" customHeight="1">
      <c r="A5" s="104" t="s">
        <v>168</v>
      </c>
      <c r="B5" s="142" t="s">
        <v>169</v>
      </c>
      <c r="C5" s="97">
        <v>1660</v>
      </c>
      <c r="D5" s="120">
        <v>1615</v>
      </c>
      <c r="E5" s="252">
        <v>1617</v>
      </c>
      <c r="F5" s="97">
        <v>1792</v>
      </c>
      <c r="G5" s="343">
        <v>1927</v>
      </c>
      <c r="H5" s="368"/>
    </row>
    <row r="6" spans="1:8" ht="15.75" customHeight="1">
      <c r="A6" s="444" t="s">
        <v>170</v>
      </c>
      <c r="B6" s="445"/>
      <c r="C6" s="98">
        <v>71822</v>
      </c>
      <c r="D6" s="121">
        <v>72319</v>
      </c>
      <c r="E6" s="121">
        <v>71536</v>
      </c>
      <c r="F6" s="367">
        <v>71291</v>
      </c>
      <c r="G6" s="344">
        <v>70260</v>
      </c>
      <c r="H6" s="369"/>
    </row>
    <row r="7" spans="1:8" ht="15.75" customHeight="1">
      <c r="A7" s="105" t="s">
        <v>171</v>
      </c>
      <c r="B7" s="142" t="s">
        <v>172</v>
      </c>
      <c r="C7" s="95">
        <v>17</v>
      </c>
      <c r="D7" s="119">
        <v>17</v>
      </c>
      <c r="E7" s="251">
        <v>17</v>
      </c>
      <c r="F7" s="95">
        <v>15</v>
      </c>
      <c r="G7" s="345">
        <v>16</v>
      </c>
      <c r="H7" s="368"/>
    </row>
    <row r="8" spans="1:8" ht="15.75" customHeight="1">
      <c r="A8" s="104" t="s">
        <v>173</v>
      </c>
      <c r="B8" s="142" t="s">
        <v>174</v>
      </c>
      <c r="C8" s="97">
        <v>1756</v>
      </c>
      <c r="D8" s="120">
        <v>1756</v>
      </c>
      <c r="E8" s="252">
        <v>1756</v>
      </c>
      <c r="F8" s="97">
        <v>1556</v>
      </c>
      <c r="G8" s="343">
        <v>1616</v>
      </c>
      <c r="H8" s="368"/>
    </row>
    <row r="9" spans="1:8" ht="15.75" customHeight="1">
      <c r="A9" s="105" t="s">
        <v>175</v>
      </c>
      <c r="B9" s="142" t="s">
        <v>172</v>
      </c>
      <c r="C9" s="95">
        <v>12</v>
      </c>
      <c r="D9" s="119">
        <v>10</v>
      </c>
      <c r="E9" s="251">
        <v>11</v>
      </c>
      <c r="F9" s="95">
        <v>11</v>
      </c>
      <c r="G9" s="345">
        <v>10</v>
      </c>
      <c r="H9" s="368"/>
    </row>
    <row r="10" spans="1:8" ht="15.75" customHeight="1">
      <c r="A10" s="104" t="s">
        <v>176</v>
      </c>
      <c r="B10" s="142" t="s">
        <v>174</v>
      </c>
      <c r="C10" s="97">
        <v>312</v>
      </c>
      <c r="D10" s="120">
        <v>267</v>
      </c>
      <c r="E10" s="252">
        <v>245.49</v>
      </c>
      <c r="F10" s="97">
        <v>245</v>
      </c>
      <c r="G10" s="343">
        <v>261.5</v>
      </c>
      <c r="H10" s="368"/>
    </row>
    <row r="11" spans="1:8" ht="15.75" customHeight="1">
      <c r="A11" s="105" t="s">
        <v>177</v>
      </c>
      <c r="B11" s="142" t="s">
        <v>178</v>
      </c>
      <c r="C11" s="95">
        <v>14</v>
      </c>
      <c r="D11" s="119">
        <v>14</v>
      </c>
      <c r="E11" s="251">
        <v>14</v>
      </c>
      <c r="F11" s="95">
        <v>14</v>
      </c>
      <c r="G11" s="345">
        <v>13</v>
      </c>
      <c r="H11" s="368"/>
    </row>
    <row r="12" spans="1:8" ht="15.75" customHeight="1">
      <c r="A12" s="104" t="s">
        <v>179</v>
      </c>
      <c r="B12" s="142" t="s">
        <v>180</v>
      </c>
      <c r="C12" s="97">
        <v>220</v>
      </c>
      <c r="D12" s="120">
        <v>236</v>
      </c>
      <c r="E12" s="252">
        <v>262.33</v>
      </c>
      <c r="F12" s="97">
        <v>262</v>
      </c>
      <c r="G12" s="343">
        <v>223.9</v>
      </c>
      <c r="H12" s="368"/>
    </row>
    <row r="13" spans="1:8" ht="15.75" customHeight="1">
      <c r="A13" s="105" t="s">
        <v>181</v>
      </c>
      <c r="B13" s="142" t="s">
        <v>182</v>
      </c>
      <c r="C13" s="95">
        <v>2</v>
      </c>
      <c r="D13" s="119">
        <v>2</v>
      </c>
      <c r="E13" s="251">
        <v>2</v>
      </c>
      <c r="F13" s="95">
        <v>2</v>
      </c>
      <c r="G13" s="345">
        <v>2</v>
      </c>
      <c r="H13" s="368"/>
    </row>
    <row r="14" spans="1:8" ht="15.75" customHeight="1">
      <c r="A14" s="104" t="s">
        <v>183</v>
      </c>
      <c r="B14" s="142" t="s">
        <v>184</v>
      </c>
      <c r="C14" s="97">
        <v>53</v>
      </c>
      <c r="D14" s="120">
        <v>53</v>
      </c>
      <c r="E14" s="252">
        <v>53</v>
      </c>
      <c r="F14" s="97">
        <v>53</v>
      </c>
      <c r="G14" s="343">
        <v>53</v>
      </c>
      <c r="H14" s="368"/>
    </row>
    <row r="15" spans="1:8" ht="15.75" customHeight="1">
      <c r="A15" s="444" t="s">
        <v>185</v>
      </c>
      <c r="B15" s="142" t="s">
        <v>182</v>
      </c>
      <c r="C15" s="95">
        <v>36</v>
      </c>
      <c r="D15" s="119">
        <v>37</v>
      </c>
      <c r="E15" s="251">
        <v>38</v>
      </c>
      <c r="F15" s="95">
        <v>37</v>
      </c>
      <c r="G15" s="345">
        <v>37</v>
      </c>
      <c r="H15" s="368"/>
    </row>
    <row r="16" spans="1:8" ht="15.75" customHeight="1">
      <c r="A16" s="446"/>
      <c r="B16" s="143" t="s">
        <v>429</v>
      </c>
      <c r="C16" s="96">
        <v>1414</v>
      </c>
      <c r="D16" s="122">
        <v>1725</v>
      </c>
      <c r="E16" s="253">
        <v>1466</v>
      </c>
      <c r="F16" s="96">
        <v>1364</v>
      </c>
      <c r="G16" s="346">
        <v>1366</v>
      </c>
      <c r="H16" s="370"/>
    </row>
    <row r="17" ht="15.75" customHeight="1">
      <c r="A17" s="30" t="s">
        <v>186</v>
      </c>
    </row>
    <row r="18" spans="1:7" ht="13.5" customHeight="1">
      <c r="A18" s="28" t="s">
        <v>405</v>
      </c>
      <c r="G18" s="347"/>
    </row>
    <row r="19" ht="13.5" customHeight="1"/>
  </sheetData>
  <sheetProtection/>
  <mergeCells count="2">
    <mergeCell ref="A6:B6"/>
    <mergeCell ref="A15:A16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2016-10-06T10:23:51Z</cp:lastPrinted>
  <dcterms:created xsi:type="dcterms:W3CDTF">2011-01-07T06:26:44Z</dcterms:created>
  <dcterms:modified xsi:type="dcterms:W3CDTF">2016-10-06T10:27:27Z</dcterms:modified>
  <cp:category/>
  <cp:version/>
  <cp:contentType/>
  <cp:contentStatus/>
</cp:coreProperties>
</file>