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180" windowHeight="7425" tabRatio="753"/>
  </bookViews>
  <sheets>
    <sheet name="Ｃ－１医療費（診療別）" sheetId="203" r:id="rId1"/>
    <sheet name="Ｃ－１医療費（疾病分類）" sheetId="212" r:id="rId2"/>
    <sheet name="Ｃ－１レセプト件数（診療別）" sheetId="228" r:id="rId3"/>
    <sheet name="Ｃ－１レセプト件数（疾病分類）" sheetId="214" r:id="rId4"/>
    <sheet name="Ｃ－１加入者数" sheetId="213" r:id="rId5"/>
    <sheet name="Ｃ－２特定健診基準値" sheetId="221" r:id="rId6"/>
    <sheet name="Ｃ－２特定健診有病者" sheetId="224" r:id="rId7"/>
    <sheet name="Ｃ－２特定健診平均値" sheetId="225" r:id="rId8"/>
    <sheet name="Ｃ－２特定健診質問" sheetId="226" r:id="rId9"/>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<sst xmlns="http://schemas.openxmlformats.org/spreadsheetml/2006/main" xmlns:r="http://schemas.openxmlformats.org/officeDocument/2006/relationships" count="122" uniqueCount="122">
  <si>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美郷町</t>
  </si>
  <si>
    <t>【収縮期血圧１８０ｍｍHｇ以上】</t>
  </si>
  <si>
    <t>（飲酒日の１日あたりの飲酒量が[男性：“２合以上”/女性：“１合以上”]である）</t>
    <rPh sb="16" eb="18">
      <t>ダンセイ</t>
    </rPh>
    <rPh sb="26" eb="28">
      <t>ジョセイ</t>
    </rPh>
    <rPh sb="31" eb="32">
      <t>ゴウ</t>
    </rPh>
    <phoneticPr fontId="4"/>
  </si>
  <si>
    <t>【ＬＤＬコレステロール】</t>
  </si>
  <si>
    <t>Ｃ－２　特定健康診査において検査数値が一定の基準を超える者</t>
  </si>
  <si>
    <t>（単位：mg/dl）</t>
  </si>
  <si>
    <t>（単位：人）</t>
    <rPh sb="1" eb="3">
      <t>タンイ</t>
    </rPh>
    <rPh sb="4" eb="5">
      <t>ニン</t>
    </rPh>
    <phoneticPr fontId="4"/>
  </si>
  <si>
    <t>【収縮期血圧１４０ｍｍHｇ以上】</t>
  </si>
  <si>
    <t>Ｃ－１　医療費（診療別）</t>
    <rPh sb="8" eb="10">
      <t>シンリョウ</t>
    </rPh>
    <rPh sb="10" eb="11">
      <t>ベツ</t>
    </rPh>
    <phoneticPr fontId="4"/>
  </si>
  <si>
    <t>八郎潟町</t>
  </si>
  <si>
    <t>【中性脂肪】</t>
  </si>
  <si>
    <t>（睡眠で休養が十分とれている“はい”）</t>
  </si>
  <si>
    <t>【ＨｂＡ１ｃ　８．４%以上】</t>
  </si>
  <si>
    <t>【脂質異常症有病者】</t>
  </si>
  <si>
    <t>【ＬＤＬコレステロール１６０ｍｇ/ｄｌ以上】</t>
  </si>
  <si>
    <t>湯沢市</t>
  </si>
  <si>
    <t>【メタボリックシンドローム該当者＋予備群】</t>
  </si>
  <si>
    <t>（20歳の時の体重から１０ｋｇ以上増加している“はい”）</t>
  </si>
  <si>
    <t>大潟村</t>
  </si>
  <si>
    <t>（朝食を抜くことが週に３回以上ある“はい”）</t>
  </si>
  <si>
    <t>大館市</t>
  </si>
  <si>
    <t>（日常生活において歩行または同等の身体活動を1日1時間以上実施“はい”）</t>
  </si>
  <si>
    <t>【体重変化】</t>
    <rPh sb="1" eb="3">
      <t>タイジュウ</t>
    </rPh>
    <rPh sb="3" eb="5">
      <t>ヘンカ</t>
    </rPh>
    <phoneticPr fontId="4"/>
  </si>
  <si>
    <t>乳がん</t>
  </si>
  <si>
    <t>男女</t>
    <rPh sb="0" eb="2">
      <t>ダンジョ</t>
    </rPh>
    <phoneticPr fontId="4"/>
  </si>
  <si>
    <t>（単位：%）</t>
  </si>
  <si>
    <t>（生活習慣の改善について保健指導を受ける機会があれば利用する“はい”）</t>
  </si>
  <si>
    <t>（単位：mmHg）</t>
  </si>
  <si>
    <t>秋田市</t>
  </si>
  <si>
    <t>【腹囲】</t>
  </si>
  <si>
    <t>藤里町</t>
  </si>
  <si>
    <t>仙北市</t>
  </si>
  <si>
    <t>大腸がん</t>
  </si>
  <si>
    <t>【中性脂肪３００ｍｇ/ｄｌ以上】</t>
  </si>
  <si>
    <t>羽後町</t>
  </si>
  <si>
    <t>北秋田市</t>
  </si>
  <si>
    <t>（単位：円）</t>
    <rPh sb="1" eb="3">
      <t>タンイ</t>
    </rPh>
    <rPh sb="4" eb="5">
      <t>エン</t>
    </rPh>
    <phoneticPr fontId="4"/>
  </si>
  <si>
    <t>糖尿病</t>
  </si>
  <si>
    <t>入院</t>
    <rPh sb="0" eb="2">
      <t>ニュウイン</t>
    </rPh>
    <phoneticPr fontId="4"/>
  </si>
  <si>
    <t>三種町</t>
  </si>
  <si>
    <t>（ＢＭＩ≧２５）</t>
  </si>
  <si>
    <t>市町村</t>
  </si>
  <si>
    <t>Ｃ－２　特定健康診査での質問項目による生活習慣比較</t>
  </si>
  <si>
    <t>にかほ市</t>
  </si>
  <si>
    <t>【保健指導】</t>
    <rPh sb="1" eb="3">
      <t>ホケン</t>
    </rPh>
    <rPh sb="3" eb="5">
      <t>シドウ</t>
    </rPh>
    <phoneticPr fontId="4"/>
  </si>
  <si>
    <t>鹿角市</t>
  </si>
  <si>
    <t>【喫煙】</t>
    <rPh sb="1" eb="3">
      <t>キツエン</t>
    </rPh>
    <phoneticPr fontId="4"/>
  </si>
  <si>
    <t>-</t>
  </si>
  <si>
    <t>【男女】</t>
    <rPh sb="1" eb="3">
      <t>ダンジョ</t>
    </rPh>
    <phoneticPr fontId="4"/>
  </si>
  <si>
    <t>平均値</t>
    <rPh sb="0" eb="3">
      <t>ヘイキンチ</t>
    </rPh>
    <phoneticPr fontId="4"/>
  </si>
  <si>
    <t>（単位：cm）</t>
  </si>
  <si>
    <t>【拡張期血圧】</t>
  </si>
  <si>
    <t>八峰町</t>
  </si>
  <si>
    <t>外来</t>
    <rPh sb="0" eb="2">
      <t>ガイライ</t>
    </rPh>
    <phoneticPr fontId="4"/>
  </si>
  <si>
    <t>秋田県</t>
    <rPh sb="0" eb="3">
      <t>アキタケン</t>
    </rPh>
    <phoneticPr fontId="4"/>
  </si>
  <si>
    <t>男性</t>
    <rPh sb="0" eb="2">
      <t>ダンセイ</t>
    </rPh>
    <phoneticPr fontId="4"/>
  </si>
  <si>
    <t>女性</t>
    <rPh sb="0" eb="2">
      <t>ジョセイ</t>
    </rPh>
    <phoneticPr fontId="4"/>
  </si>
  <si>
    <t>【睡眠】</t>
    <rPh sb="1" eb="3">
      <t>スイミン</t>
    </rPh>
    <phoneticPr fontId="4"/>
  </si>
  <si>
    <t>能代市</t>
  </si>
  <si>
    <t>高血圧性疾患</t>
  </si>
  <si>
    <t>Ｃ－１　レセプト件数（診療別）</t>
    <rPh sb="11" eb="13">
      <t>シンリョウ</t>
    </rPh>
    <rPh sb="13" eb="14">
      <t>ベツ</t>
    </rPh>
    <phoneticPr fontId="4"/>
  </si>
  <si>
    <t>小坂町</t>
  </si>
  <si>
    <t>【空腹時血糖値１２６ｍｇ/ｄｌ以上】</t>
  </si>
  <si>
    <t>合計</t>
    <rPh sb="0" eb="2">
      <t>ゴウケイ</t>
    </rPh>
    <phoneticPr fontId="4"/>
  </si>
  <si>
    <t>大仙市</t>
  </si>
  <si>
    <t>東成瀬村</t>
  </si>
  <si>
    <t>上小阿仁村</t>
  </si>
  <si>
    <t>男鹿市</t>
  </si>
  <si>
    <t>（運動や食生活等の生活習慣を改善してみようと思う“改善するつもりはない以外”）</t>
  </si>
  <si>
    <t>潟上市</t>
  </si>
  <si>
    <t>五城目町</t>
  </si>
  <si>
    <t>井川町</t>
  </si>
  <si>
    <t>由利本荘市</t>
  </si>
  <si>
    <t>横手市</t>
  </si>
  <si>
    <t>脳血管疾患</t>
  </si>
  <si>
    <t>（空腹時血糖１２６ｍｇ/ｄｌ以上、またはＨｂＡ１ｃ6.5%以上、もしくはインスリン注射または血圧を下げる薬服用）</t>
  </si>
  <si>
    <t>胃がん</t>
    <rPh sb="0" eb="1">
      <t>イ</t>
    </rPh>
    <phoneticPr fontId="4"/>
  </si>
  <si>
    <t>【女性】</t>
    <rPh sb="1" eb="3">
      <t>ジョセイ</t>
    </rPh>
    <phoneticPr fontId="4"/>
  </si>
  <si>
    <t>【拡張期血圧９０ｍｍHｇ以上】</t>
  </si>
  <si>
    <t>（単位：kg/㎡）</t>
  </si>
  <si>
    <t>【ＨＤＬコレステロール】</t>
  </si>
  <si>
    <t>受診者</t>
    <rPh sb="0" eb="3">
      <t>ジュシンシャ</t>
    </rPh>
    <phoneticPr fontId="4"/>
  </si>
  <si>
    <t>歯科</t>
    <rPh sb="0" eb="2">
      <t>シカ</t>
    </rPh>
    <phoneticPr fontId="4"/>
  </si>
  <si>
    <t>【飲酒習慣】</t>
    <rPh sb="1" eb="3">
      <t>インシュ</t>
    </rPh>
    <rPh sb="3" eb="5">
      <t>シュウカン</t>
    </rPh>
    <phoneticPr fontId="4"/>
  </si>
  <si>
    <t>全がん</t>
    <rPh sb="0" eb="1">
      <t>ゼン</t>
    </rPh>
    <phoneticPr fontId="4"/>
  </si>
  <si>
    <t>【生活習慣】</t>
    <rPh sb="1" eb="3">
      <t>セイカツ</t>
    </rPh>
    <rPh sb="3" eb="5">
      <t>シュウカン</t>
    </rPh>
    <phoneticPr fontId="4"/>
  </si>
  <si>
    <t>【メタボリックシンドローム該当者】</t>
  </si>
  <si>
    <t>虚血性心疾患</t>
  </si>
  <si>
    <t>子宮がん</t>
  </si>
  <si>
    <t>（収縮期血圧１４０ｍｍＨｇ以上、または拡張期血圧９０ｍｍＨｇ以上、もしくは血圧を下げる薬服用）</t>
  </si>
  <si>
    <t>（たばこを習慣的に吸っている“はい”）</t>
  </si>
  <si>
    <t>（１回３０分以上の軽く汗をかく運動を週２回以上、１年以上実施“はい”）</t>
  </si>
  <si>
    <t>（就寝前の２時間以内に夕食をとることが週に３回以上ある“はい”）</t>
  </si>
  <si>
    <t>Ｃ－１　加入者数</t>
  </si>
  <si>
    <t>（お酒を飲む頻度が“毎日”または“時々”である）</t>
  </si>
  <si>
    <t>肺がん</t>
  </si>
  <si>
    <t>【男性】</t>
    <rPh sb="1" eb="3">
      <t>ダンセイ</t>
    </rPh>
    <phoneticPr fontId="4"/>
  </si>
  <si>
    <t>Ｃ－１　医療費（疾病分類）</t>
    <rPh sb="8" eb="9">
      <t>シツ</t>
    </rPh>
    <rPh sb="9" eb="10">
      <t>ビョウ</t>
    </rPh>
    <rPh sb="10" eb="12">
      <t>ブンルイ</t>
    </rPh>
    <phoneticPr fontId="4"/>
  </si>
  <si>
    <t>腎不全</t>
  </si>
  <si>
    <t>Ｃ－１　レセプト件数（疾病分類）</t>
    <rPh sb="11" eb="12">
      <t>シツ</t>
    </rPh>
    <rPh sb="12" eb="13">
      <t>ビョウ</t>
    </rPh>
    <rPh sb="13" eb="15">
      <t>ブンルイ</t>
    </rPh>
    <phoneticPr fontId="4"/>
  </si>
  <si>
    <t>（単位：件）</t>
    <rPh sb="1" eb="3">
      <t>タンイ</t>
    </rPh>
    <rPh sb="4" eb="5">
      <t>ケン</t>
    </rPh>
    <phoneticPr fontId="4"/>
  </si>
  <si>
    <t>該当者</t>
    <rPh sb="0" eb="3">
      <t>ガイトウシャ</t>
    </rPh>
    <phoneticPr fontId="4"/>
  </si>
  <si>
    <t>【肥満者】</t>
  </si>
  <si>
    <t>【ＢＭＩ】</t>
  </si>
  <si>
    <t>【糖尿病有病者】</t>
  </si>
  <si>
    <t>Ｃ－２　特定健康診査における有病者</t>
  </si>
  <si>
    <t>Ｃ－２　特定健康診査における検査数値の平均値</t>
  </si>
  <si>
    <t>受診者(人)</t>
    <rPh sb="0" eb="3">
      <t>ジュシンシャ</t>
    </rPh>
    <rPh sb="4" eb="5">
      <t>ニン</t>
    </rPh>
    <phoneticPr fontId="4"/>
  </si>
  <si>
    <t>【高血圧有病者】</t>
  </si>
  <si>
    <t>（中性脂肪１５０ｍｇ/ｄｌ以上、またはＨＤＬコレステロール４０ｍｇ/ｄｌ未満、またはＬＤＬコレステロール１４０ｍｇ/ｄｌ以上、もしくはコレステロールを下げる薬服用）</t>
  </si>
  <si>
    <t>【空腹時血糖】</t>
  </si>
  <si>
    <t>【ＨＢＡ１ｃ】</t>
  </si>
  <si>
    <t>【収縮期血圧】</t>
  </si>
  <si>
    <t>【運動習慣】</t>
    <rPh sb="1" eb="3">
      <t>ウンドウ</t>
    </rPh>
    <rPh sb="3" eb="5">
      <t>シュウカン</t>
    </rPh>
    <phoneticPr fontId="4"/>
  </si>
  <si>
    <t>【歩行】</t>
    <rPh sb="1" eb="3">
      <t>ホコウ</t>
    </rPh>
    <phoneticPr fontId="4"/>
  </si>
  <si>
    <t>【夕食】</t>
    <rPh sb="1" eb="3">
      <t>ユウショク</t>
    </rPh>
    <phoneticPr fontId="4"/>
  </si>
  <si>
    <t>【朝食】</t>
    <rPh sb="1" eb="3">
      <t>チョウショク</t>
    </rPh>
    <phoneticPr fontId="4"/>
  </si>
  <si>
    <t>【飲酒量】</t>
    <rPh sb="1" eb="3">
      <t>インシュ</t>
    </rPh>
    <rPh sb="3" eb="4">
      <t>リョウ</t>
    </rPh>
    <phoneticPr fontId="4"/>
  </si>
  <si>
    <t>（健診データから、腹囲[男性：８５ｃｍ/女性：９０ｃｍ]以上、かつ各数値項目により独自判定で算出）</t>
  </si>
  <si>
    <t>【メタボリックシンドローム予備群】</t>
  </si>
  <si>
    <t>【ＨＤＬコレステロール３４ｍｇ/ｄｌ以下】</t>
  </si>
  <si>
    <t>【ＨｂＡ１ｃ　６．５%以上】</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</si>
</sst>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0_ "/>
  </numFmts>
  <fonts count="18">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color auto="1"/>
      <name val="ＭＳ Ｐゴシック"/>
      <family val="3"/>
    </font>
    <font>
      <sz val="6"/>
      <color auto="1"/>
      <name val="ＭＳ Ｐゴシック"/>
      <family val="3"/>
      <scheme val="minor"/>
    </font>
    <font>
      <sz val="10"/>
      <color theme="1"/>
      <name val="ＭＳ Ｐゴシック"/>
      <family val="3"/>
      <scheme val="minor"/>
    </font>
    <font>
      <sz val="14"/>
      <color theme="1"/>
      <name val="ＭＳ Ｐゴシック"/>
      <family val="3"/>
      <scheme val="minor"/>
    </font>
    <font>
      <sz val="12"/>
      <color theme="1"/>
      <name val="ＭＳ Ｐゴシック"/>
      <family val="3"/>
      <scheme val="minor"/>
    </font>
    <font>
      <sz val="8"/>
      <color theme="1"/>
      <name val="ＭＳ Ｐゴシック"/>
      <family val="3"/>
      <scheme val="minor"/>
    </font>
    <font>
      <sz val="11"/>
      <color rgb="FF000000"/>
      <name val="ＭＳ Ｐゴシック"/>
      <family val="3"/>
    </font>
    <font>
      <sz val="7"/>
      <color theme="1"/>
      <name val="ＭＳ Ｐゴシック"/>
      <family val="3"/>
      <scheme val="minor"/>
    </font>
    <font>
      <sz val="7"/>
      <color rgb="FF000000"/>
      <name val="ＭＳ Ｐゴシック"/>
      <family val="3"/>
    </font>
    <font>
      <b/>
      <sz val="14"/>
      <color theme="1"/>
      <name val="ＭＳ Ｐゴシック"/>
      <family val="2"/>
      <scheme val="minor"/>
    </font>
    <font>
      <sz val="12"/>
      <color rgb="FF000000"/>
      <name val="ＭＳ Ｐゴシック"/>
      <family val="3"/>
    </font>
    <font>
      <sz val="6"/>
      <color theme="1"/>
      <name val="ＭＳ Ｐゴシック"/>
      <family val="3"/>
      <scheme val="minor"/>
    </font>
    <font>
      <sz val="9"/>
      <color theme="1"/>
      <name val="ＭＳ Ｐゴシック"/>
      <family val="3"/>
      <scheme val="minor"/>
    </font>
    <font>
      <sz val="10"/>
      <color rgb="FF000000"/>
      <name val="ＭＳ Ｐゴシック"/>
      <family val="3"/>
    </font>
    <font>
      <sz val="10"/>
      <color auto="1"/>
      <name val="ＭＳ Ｐゴシック"/>
      <family val="3"/>
      <scheme val="minor"/>
    </font>
  </fonts>
  <fills count="3">
    <fill>
      <patternFill patternType="none"/>
    </fill>
    <fill>
      <patternFill patternType="gray125"/>
    </fill>
    <fill>
      <patternFill patternType="solid">
        <fgColor theme="0" tint="-0.15"/>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theme="1" tint="0.5"/>
      </bottom>
      <diagonal/>
    </border>
    <border>
      <left style="thin">
        <color auto="1"/>
      </left>
      <right style="thin">
        <color auto="1"/>
      </right>
      <top style="dotted">
        <color theme="1" tint="0.5"/>
      </top>
      <bottom style="dotted">
        <color theme="1" tint="0.5"/>
      </bottom>
      <diagonal/>
    </border>
    <border>
      <left style="thin">
        <color auto="1"/>
      </left>
      <right style="thin">
        <color auto="1"/>
      </right>
      <top style="dotted">
        <color theme="1" tint="0.5"/>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indexed="64"/>
      </left>
      <right style="dashed">
        <color indexed="64"/>
      </right>
      <top style="thin">
        <color indexed="64"/>
      </top>
      <bottom style="thin">
        <color indexed="64"/>
      </bottom>
      <diagonal/>
    </border>
    <border>
      <left style="thin">
        <color auto="1"/>
      </left>
      <right style="dashed">
        <color auto="1"/>
      </right>
      <top style="thin">
        <color auto="1"/>
      </top>
      <bottom style="dotted">
        <color theme="1" tint="0.5"/>
      </bottom>
      <diagonal/>
    </border>
    <border>
      <left style="thin">
        <color auto="1"/>
      </left>
      <right style="dashed">
        <color auto="1"/>
      </right>
      <top style="dotted">
        <color theme="1" tint="0.5"/>
      </top>
      <bottom style="dotted">
        <color theme="1" tint="0.5"/>
      </bottom>
      <diagonal/>
    </border>
    <border>
      <left style="thin">
        <color auto="1"/>
      </left>
      <right style="dashed">
        <color auto="1"/>
      </right>
      <top style="dotted">
        <color theme="1" tint="0.5"/>
      </top>
      <bottom style="double">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style="thin">
        <color auto="1"/>
      </top>
      <bottom style="dotted">
        <color theme="1" tint="0.5"/>
      </bottom>
      <diagonal/>
    </border>
    <border>
      <left style="dashed">
        <color indexed="64"/>
      </left>
      <right style="dashed">
        <color indexed="64"/>
      </right>
      <top style="dotted">
        <color theme="1" tint="0.5"/>
      </top>
      <bottom style="dotted">
        <color theme="1" tint="0.5"/>
      </bottom>
      <diagonal/>
    </border>
    <border>
      <left style="dashed">
        <color auto="1"/>
      </left>
      <right style="dashed">
        <color auto="1"/>
      </right>
      <top style="dotted">
        <color theme="1" tint="0.5"/>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style="dotted">
        <color theme="1" tint="0.5"/>
      </bottom>
      <diagonal/>
    </border>
    <border>
      <left style="dashed">
        <color auto="1"/>
      </left>
      <right style="thin">
        <color auto="1"/>
      </right>
      <top style="dotted">
        <color theme="1" tint="0.5"/>
      </top>
      <bottom style="dotted">
        <color theme="1" tint="0.5"/>
      </bottom>
      <diagonal/>
    </border>
    <border>
      <left style="dashed">
        <color auto="1"/>
      </left>
      <right style="thin">
        <color auto="1"/>
      </right>
      <top style="dotted">
        <color theme="1" tint="0.5"/>
      </top>
      <bottom style="double">
        <color auto="1"/>
      </bottom>
      <diagonal/>
    </border>
    <border>
      <left style="dashed">
        <color auto="1"/>
      </left>
      <right style="thin">
        <color auto="1"/>
      </right>
      <top style="double">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38" fontId="1" fillId="0" borderId="0" applyFont="0" applyFill="0" applyBorder="0" applyAlignment="0" applyProtection="0">
      <alignment vertical="center"/>
    </xf>
  </cellStyleXfs>
  <cellXfs count="132">
    <xf numFmtId="0" fontId="0" fillId="0" borderId="0" xfId="0">
      <alignment vertical="center"/>
    </xf>
    <xf numFmtId="0" fontId="0" fillId="0" borderId="0" xfId="0" applyAlignment="1">
      <alignment vertical="center"/>
    </xf>
    <xf numFmtId="0" fontId="5" fillId="0" borderId="0" xfId="5" applyFont="1" applyAlignment="1">
      <alignment vertical="center"/>
    </xf>
    <xf numFmtId="0" fontId="6" fillId="0" borderId="0" xfId="5" applyFont="1" applyBorder="1" applyAlignment="1">
      <alignment vertical="center"/>
    </xf>
    <xf numFmtId="0" fontId="7" fillId="0" borderId="0" xfId="5" applyFont="1" applyAlignment="1">
      <alignment vertical="center"/>
    </xf>
    <xf numFmtId="0" fontId="1" fillId="2" borderId="1" xfId="5" applyFont="1" applyFill="1" applyBorder="1" applyAlignment="1">
      <alignment horizontal="center" vertical="center" wrapText="1" shrinkToFit="1"/>
    </xf>
    <xf numFmtId="0" fontId="8" fillId="0" borderId="2" xfId="5" applyFont="1" applyFill="1" applyBorder="1" applyAlignment="1">
      <alignment horizontal="distributed" vertical="center" justifyLastLine="1"/>
    </xf>
    <xf numFmtId="0" fontId="8" fillId="0" borderId="3" xfId="5" applyFont="1" applyFill="1" applyBorder="1" applyAlignment="1">
      <alignment horizontal="distributed" vertical="center" justifyLastLine="1"/>
    </xf>
    <xf numFmtId="0" fontId="8" fillId="0" borderId="4" xfId="5" applyFont="1" applyFill="1" applyBorder="1" applyAlignment="1">
      <alignment horizontal="distributed" vertical="center" justifyLastLine="1"/>
    </xf>
    <xf numFmtId="0" fontId="8" fillId="0" borderId="5" xfId="5" applyFont="1" applyBorder="1" applyAlignment="1">
      <alignment horizontal="distributed" vertical="center" justifyLastLine="1"/>
    </xf>
    <xf numFmtId="0" fontId="5" fillId="0" borderId="0" xfId="5" applyFont="1" applyBorder="1" applyAlignment="1">
      <alignment vertical="center"/>
    </xf>
    <xf numFmtId="0" fontId="9" fillId="0" borderId="6" xfId="5" applyFont="1" applyFill="1" applyBorder="1" applyAlignment="1" applyProtection="1">
      <alignment vertical="center" wrapText="1"/>
    </xf>
    <xf numFmtId="0" fontId="1" fillId="2" borderId="7" xfId="5" applyFont="1" applyFill="1" applyBorder="1" applyAlignment="1">
      <alignment horizontal="center" vertical="center" wrapText="1" shrinkToFit="1"/>
    </xf>
    <xf numFmtId="38" fontId="10" fillId="0" borderId="8" xfId="13" applyFont="1" applyBorder="1" applyAlignment="1">
      <alignment vertical="center"/>
    </xf>
    <xf numFmtId="38" fontId="10" fillId="0" borderId="9" xfId="13" applyFont="1" applyBorder="1" applyAlignment="1">
      <alignment vertical="center"/>
    </xf>
    <xf numFmtId="38" fontId="10" fillId="0" borderId="10" xfId="13" applyFont="1" applyBorder="1" applyAlignment="1">
      <alignment vertical="center"/>
    </xf>
    <xf numFmtId="38" fontId="11" fillId="0" borderId="11" xfId="13" applyFont="1" applyFill="1" applyBorder="1" applyAlignment="1" applyProtection="1">
      <alignment horizontal="right" vertical="center" wrapText="1"/>
    </xf>
    <xf numFmtId="0" fontId="1" fillId="2" borderId="12" xfId="5" applyFont="1" applyFill="1" applyBorder="1" applyAlignment="1">
      <alignment horizontal="center" vertical="center" wrapText="1" shrinkToFit="1"/>
    </xf>
    <xf numFmtId="38" fontId="10" fillId="0" borderId="13" xfId="13" applyFont="1" applyBorder="1" applyAlignment="1">
      <alignment vertical="center"/>
    </xf>
    <xf numFmtId="38" fontId="10" fillId="0" borderId="14" xfId="13" applyFont="1" applyBorder="1" applyAlignment="1">
      <alignment vertical="center"/>
    </xf>
    <xf numFmtId="38" fontId="10" fillId="0" borderId="15" xfId="13" applyFont="1" applyBorder="1" applyAlignment="1">
      <alignment vertical="center"/>
    </xf>
    <xf numFmtId="38" fontId="11" fillId="0" borderId="16" xfId="13" applyFont="1" applyFill="1" applyBorder="1" applyAlignment="1" applyProtection="1">
      <alignment horizontal="right" vertical="center" wrapText="1"/>
    </xf>
    <xf numFmtId="0" fontId="12" fillId="0" borderId="0" xfId="5" applyFont="1" applyAlignment="1">
      <alignment vertical="center"/>
    </xf>
    <xf numFmtId="0" fontId="0" fillId="0" borderId="0" xfId="0">
      <alignment vertical="center"/>
    </xf>
    <xf numFmtId="0" fontId="1" fillId="2" borderId="17" xfId="5" applyFont="1" applyFill="1" applyBorder="1" applyAlignment="1">
      <alignment horizontal="center" vertical="center" wrapText="1" shrinkToFit="1"/>
    </xf>
    <xf numFmtId="38" fontId="10" fillId="0" borderId="18" xfId="13" applyFont="1" applyBorder="1" applyAlignment="1">
      <alignment vertical="center"/>
    </xf>
    <xf numFmtId="38" fontId="10" fillId="0" borderId="19" xfId="13" applyFont="1" applyBorder="1" applyAlignment="1">
      <alignment vertical="center"/>
    </xf>
    <xf numFmtId="38" fontId="10" fillId="0" borderId="20" xfId="13" applyFont="1" applyBorder="1" applyAlignment="1">
      <alignment vertical="center"/>
    </xf>
    <xf numFmtId="38" fontId="11" fillId="0" borderId="21" xfId="13" applyFont="1" applyFill="1" applyBorder="1" applyAlignment="1" applyProtection="1">
      <alignment horizontal="right" vertical="center" wrapText="1"/>
    </xf>
    <xf numFmtId="0" fontId="13" fillId="0" borderId="6" xfId="5" applyFont="1" applyFill="1" applyBorder="1" applyAlignment="1" applyProtection="1">
      <alignment vertical="center" wrapText="1"/>
    </xf>
    <xf numFmtId="0" fontId="14" fillId="0" borderId="0" xfId="5" applyFont="1" applyAlignment="1">
      <alignment horizontal="right" vertical="center"/>
    </xf>
    <xf numFmtId="0" fontId="14" fillId="0" borderId="0" xfId="5" applyFont="1" applyAlignment="1">
      <alignment vertical="center"/>
    </xf>
    <xf numFmtId="0" fontId="7" fillId="2" borderId="1" xfId="5" applyFont="1" applyFill="1" applyBorder="1" applyAlignment="1">
      <alignment horizontal="center" vertical="center" wrapText="1" shrinkToFit="1"/>
    </xf>
    <xf numFmtId="0" fontId="1" fillId="0" borderId="2" xfId="5" applyFont="1" applyFill="1" applyBorder="1" applyAlignment="1">
      <alignment horizontal="distributed" vertical="center" justifyLastLine="1"/>
    </xf>
    <xf numFmtId="0" fontId="1" fillId="0" borderId="3" xfId="5" applyFont="1" applyFill="1" applyBorder="1" applyAlignment="1">
      <alignment horizontal="distributed" vertical="center" justifyLastLine="1"/>
    </xf>
    <xf numFmtId="0" fontId="1" fillId="0" borderId="4" xfId="5" applyFont="1" applyBorder="1" applyAlignment="1">
      <alignment horizontal="distributed" vertical="center" justifyLastLine="1"/>
    </xf>
    <xf numFmtId="0" fontId="1" fillId="0" borderId="5" xfId="5" applyFont="1" applyBorder="1" applyAlignment="1">
      <alignment horizontal="distributed" vertical="center" justifyLastLine="1"/>
    </xf>
    <xf numFmtId="0" fontId="1" fillId="0" borderId="0" xfId="5" applyFont="1" applyBorder="1" applyAlignment="1">
      <alignment horizontal="distributed" vertical="center" justifyLastLine="1"/>
    </xf>
    <xf numFmtId="0" fontId="7" fillId="2" borderId="7" xfId="5" applyFont="1" applyFill="1" applyBorder="1" applyAlignment="1">
      <alignment horizontal="center" vertical="center" shrinkToFit="1"/>
    </xf>
    <xf numFmtId="41" fontId="10" fillId="0" borderId="8" xfId="13" applyNumberFormat="1" applyFont="1" applyBorder="1" applyAlignment="1">
      <alignment vertical="center"/>
    </xf>
    <xf numFmtId="41" fontId="10" fillId="0" borderId="9" xfId="13" applyNumberFormat="1" applyFont="1" applyBorder="1" applyAlignment="1">
      <alignment vertical="center"/>
    </xf>
    <xf numFmtId="41" fontId="10" fillId="0" borderId="10" xfId="13" applyNumberFormat="1" applyFont="1" applyBorder="1" applyAlignment="1">
      <alignment vertical="center"/>
    </xf>
    <xf numFmtId="41" fontId="11" fillId="0" borderId="11" xfId="13" applyNumberFormat="1" applyFont="1" applyFill="1" applyBorder="1" applyAlignment="1" applyProtection="1">
      <alignment horizontal="right" vertical="center" wrapText="1"/>
    </xf>
    <xf numFmtId="176" fontId="9" fillId="0" borderId="0" xfId="5" applyNumberFormat="1" applyFont="1" applyFill="1" applyBorder="1" applyAlignment="1" applyProtection="1">
      <alignment horizontal="right" vertical="center" wrapText="1"/>
    </xf>
    <xf numFmtId="176" fontId="9" fillId="0" borderId="22" xfId="5" applyNumberFormat="1" applyFont="1" applyFill="1" applyBorder="1" applyAlignment="1" applyProtection="1">
      <alignment horizontal="right" vertical="center" wrapText="1"/>
    </xf>
    <xf numFmtId="0" fontId="7" fillId="2" borderId="12" xfId="5" applyFont="1" applyFill="1" applyBorder="1" applyAlignment="1">
      <alignment horizontal="center" vertical="center" shrinkToFit="1"/>
    </xf>
    <xf numFmtId="41" fontId="10" fillId="0" borderId="13" xfId="13" applyNumberFormat="1" applyFont="1" applyBorder="1" applyAlignment="1">
      <alignment vertical="center"/>
    </xf>
    <xf numFmtId="41" fontId="10" fillId="0" borderId="14" xfId="13" applyNumberFormat="1" applyFont="1" applyBorder="1" applyAlignment="1">
      <alignment vertical="center"/>
    </xf>
    <xf numFmtId="41" fontId="10" fillId="0" borderId="15" xfId="13" applyNumberFormat="1" applyFont="1" applyBorder="1" applyAlignment="1">
      <alignment vertical="center"/>
    </xf>
    <xf numFmtId="41" fontId="11" fillId="0" borderId="16" xfId="13" applyNumberFormat="1" applyFont="1" applyFill="1" applyBorder="1" applyAlignment="1" applyProtection="1">
      <alignment horizontal="right" vertical="center" wrapText="1"/>
    </xf>
    <xf numFmtId="0" fontId="6" fillId="0" borderId="0" xfId="5" applyFont="1" applyAlignment="1">
      <alignment vertical="center"/>
    </xf>
    <xf numFmtId="0" fontId="14" fillId="0" borderId="0" xfId="0" applyFont="1">
      <alignment vertical="center"/>
    </xf>
    <xf numFmtId="41" fontId="11" fillId="0" borderId="16" xfId="13" applyNumberFormat="1" applyFont="1" applyFill="1" applyBorder="1" applyAlignment="1" applyProtection="1">
      <alignment horizontal="right" vertical="center"/>
    </xf>
    <xf numFmtId="176" fontId="9" fillId="0" borderId="0" xfId="5" applyNumberFormat="1" applyFont="1" applyFill="1" applyBorder="1" applyAlignment="1" applyProtection="1">
      <alignment horizontal="right" vertical="center"/>
    </xf>
    <xf numFmtId="41" fontId="10" fillId="0" borderId="13" xfId="13" applyNumberFormat="1" applyFont="1" applyBorder="1" applyAlignment="1">
      <alignment horizontal="right" vertical="center"/>
    </xf>
    <xf numFmtId="41" fontId="10" fillId="0" borderId="14" xfId="13" applyNumberFormat="1" applyFont="1" applyBorder="1" applyAlignment="1">
      <alignment horizontal="right" vertical="center"/>
    </xf>
    <xf numFmtId="41" fontId="10" fillId="0" borderId="15" xfId="13" applyNumberFormat="1" applyFont="1" applyBorder="1" applyAlignment="1">
      <alignment horizontal="right" vertical="center"/>
    </xf>
    <xf numFmtId="0" fontId="13" fillId="0" borderId="6" xfId="5" applyFont="1" applyFill="1" applyBorder="1" applyAlignment="1" applyProtection="1">
      <alignment vertical="center"/>
    </xf>
    <xf numFmtId="0" fontId="15" fillId="0" borderId="0" xfId="0" applyFont="1" applyAlignment="1">
      <alignment horizontal="right"/>
    </xf>
    <xf numFmtId="0" fontId="7" fillId="2" borderId="17" xfId="5" applyFont="1" applyFill="1" applyBorder="1" applyAlignment="1">
      <alignment horizontal="center" vertical="center" shrinkToFit="1"/>
    </xf>
    <xf numFmtId="41" fontId="10" fillId="0" borderId="18" xfId="13" applyNumberFormat="1" applyFont="1" applyBorder="1" applyAlignment="1">
      <alignment vertical="center"/>
    </xf>
    <xf numFmtId="41" fontId="10" fillId="0" borderId="19" xfId="13" applyNumberFormat="1" applyFont="1" applyBorder="1" applyAlignment="1">
      <alignment vertical="center"/>
    </xf>
    <xf numFmtId="41" fontId="10" fillId="0" borderId="20" xfId="13" applyNumberFormat="1" applyFont="1" applyBorder="1" applyAlignment="1">
      <alignment vertical="center"/>
    </xf>
    <xf numFmtId="41" fontId="11" fillId="0" borderId="21" xfId="13" applyNumberFormat="1" applyFont="1" applyFill="1" applyBorder="1" applyAlignment="1" applyProtection="1">
      <alignment horizontal="right" vertical="center" wrapText="1"/>
    </xf>
    <xf numFmtId="0" fontId="5" fillId="0" borderId="2" xfId="5" applyFont="1" applyFill="1" applyBorder="1" applyAlignment="1">
      <alignment horizontal="distributed" vertical="center" justifyLastLine="1"/>
    </xf>
    <xf numFmtId="0" fontId="5" fillId="0" borderId="3" xfId="5" applyFont="1" applyFill="1" applyBorder="1" applyAlignment="1">
      <alignment horizontal="distributed" vertical="center" justifyLastLine="1"/>
    </xf>
    <xf numFmtId="0" fontId="5" fillId="0" borderId="4" xfId="5" applyFont="1" applyFill="1" applyBorder="1" applyAlignment="1">
      <alignment horizontal="distributed" vertical="center" justifyLastLine="1"/>
    </xf>
    <xf numFmtId="0" fontId="5" fillId="0" borderId="5" xfId="5" applyFont="1" applyBorder="1" applyAlignment="1">
      <alignment horizontal="distributed" vertical="center" justifyLastLine="1"/>
    </xf>
    <xf numFmtId="38" fontId="5" fillId="0" borderId="8" xfId="13" applyFont="1" applyBorder="1" applyAlignment="1">
      <alignment vertical="center"/>
    </xf>
    <xf numFmtId="38" fontId="5" fillId="0" borderId="9" xfId="13" applyFont="1" applyBorder="1" applyAlignment="1">
      <alignment vertical="center"/>
    </xf>
    <xf numFmtId="38" fontId="5" fillId="0" borderId="10" xfId="13" applyFont="1" applyBorder="1" applyAlignment="1">
      <alignment vertical="center"/>
    </xf>
    <xf numFmtId="38" fontId="16" fillId="0" borderId="11" xfId="13" applyFont="1" applyFill="1" applyBorder="1" applyAlignment="1" applyProtection="1">
      <alignment horizontal="right" vertical="center" wrapText="1"/>
    </xf>
    <xf numFmtId="38" fontId="5" fillId="0" borderId="13" xfId="13" applyFont="1" applyBorder="1" applyAlignment="1">
      <alignment vertical="center"/>
    </xf>
    <xf numFmtId="38" fontId="5" fillId="0" borderId="14" xfId="13" applyFont="1" applyBorder="1" applyAlignment="1">
      <alignment vertical="center"/>
    </xf>
    <xf numFmtId="38" fontId="5" fillId="0" borderId="15" xfId="13" applyFont="1" applyBorder="1" applyAlignment="1">
      <alignment vertical="center"/>
    </xf>
    <xf numFmtId="38" fontId="16" fillId="0" borderId="16" xfId="13" applyFont="1" applyFill="1" applyBorder="1" applyAlignment="1" applyProtection="1">
      <alignment horizontal="right" vertical="center" wrapText="1"/>
    </xf>
    <xf numFmtId="38" fontId="5" fillId="0" borderId="18" xfId="13" applyFont="1" applyBorder="1" applyAlignment="1">
      <alignment vertical="center"/>
    </xf>
    <xf numFmtId="38" fontId="5" fillId="0" borderId="19" xfId="13" applyFont="1" applyBorder="1" applyAlignment="1">
      <alignment vertical="center"/>
    </xf>
    <xf numFmtId="38" fontId="5" fillId="0" borderId="20" xfId="13" applyFont="1" applyBorder="1" applyAlignment="1">
      <alignment vertical="center"/>
    </xf>
    <xf numFmtId="38" fontId="16" fillId="0" borderId="21" xfId="13" applyFont="1" applyFill="1" applyBorder="1" applyAlignment="1" applyProtection="1">
      <alignment horizontal="right" vertical="center" wrapText="1"/>
    </xf>
    <xf numFmtId="38" fontId="0" fillId="0" borderId="8" xfId="13" applyFont="1" applyBorder="1" applyAlignment="1">
      <alignment vertical="center"/>
    </xf>
    <xf numFmtId="38" fontId="0" fillId="0" borderId="9" xfId="13" applyFont="1" applyBorder="1" applyAlignment="1">
      <alignment vertical="center"/>
    </xf>
    <xf numFmtId="38" fontId="0" fillId="0" borderId="10" xfId="13" applyFont="1" applyBorder="1" applyAlignment="1">
      <alignment vertical="center"/>
    </xf>
    <xf numFmtId="38" fontId="9" fillId="0" borderId="11" xfId="13" applyFont="1" applyFill="1" applyBorder="1" applyAlignment="1" applyProtection="1">
      <alignment horizontal="right" vertical="center" wrapText="1"/>
    </xf>
    <xf numFmtId="41" fontId="0" fillId="0" borderId="8" xfId="13" applyNumberFormat="1" applyFont="1" applyBorder="1" applyAlignment="1">
      <alignment vertical="center"/>
    </xf>
    <xf numFmtId="41" fontId="0" fillId="0" borderId="9" xfId="13" applyNumberFormat="1" applyFont="1" applyBorder="1" applyAlignment="1">
      <alignment vertical="center"/>
    </xf>
    <xf numFmtId="41" fontId="0" fillId="0" borderId="10" xfId="13" applyNumberFormat="1" applyFont="1" applyBorder="1" applyAlignment="1">
      <alignment vertical="center"/>
    </xf>
    <xf numFmtId="41" fontId="9" fillId="0" borderId="11" xfId="13" applyNumberFormat="1" applyFont="1" applyFill="1" applyBorder="1" applyAlignment="1" applyProtection="1">
      <alignment horizontal="right" vertical="center" wrapText="1"/>
    </xf>
    <xf numFmtId="38" fontId="0" fillId="0" borderId="13" xfId="13" applyFont="1" applyBorder="1" applyAlignment="1">
      <alignment vertical="center"/>
    </xf>
    <xf numFmtId="38" fontId="0" fillId="0" borderId="14" xfId="13" applyFont="1" applyBorder="1" applyAlignment="1">
      <alignment vertical="center"/>
    </xf>
    <xf numFmtId="38" fontId="0" fillId="0" borderId="15" xfId="13" applyFont="1" applyBorder="1" applyAlignment="1">
      <alignment vertical="center"/>
    </xf>
    <xf numFmtId="38" fontId="9" fillId="0" borderId="16" xfId="13" applyFont="1" applyFill="1" applyBorder="1" applyAlignment="1" applyProtection="1">
      <alignment horizontal="right" vertical="center" wrapText="1"/>
    </xf>
    <xf numFmtId="41" fontId="0" fillId="0" borderId="13" xfId="13" applyNumberFormat="1" applyFont="1" applyBorder="1" applyAlignment="1">
      <alignment vertical="center"/>
    </xf>
    <xf numFmtId="41" fontId="0" fillId="0" borderId="14" xfId="13" applyNumberFormat="1" applyFont="1" applyBorder="1" applyAlignment="1">
      <alignment vertical="center"/>
    </xf>
    <xf numFmtId="41" fontId="0" fillId="0" borderId="15" xfId="13" applyNumberFormat="1" applyFont="1" applyBorder="1" applyAlignment="1">
      <alignment vertical="center"/>
    </xf>
    <xf numFmtId="41" fontId="9" fillId="0" borderId="16" xfId="13" applyNumberFormat="1" applyFont="1" applyFill="1" applyBorder="1" applyAlignment="1" applyProtection="1">
      <alignment horizontal="right" vertical="center" wrapText="1"/>
    </xf>
    <xf numFmtId="38" fontId="9" fillId="0" borderId="16" xfId="13" applyFont="1" applyFill="1" applyBorder="1" applyAlignment="1" applyProtection="1">
      <alignment horizontal="right" vertical="center"/>
    </xf>
    <xf numFmtId="41" fontId="0" fillId="0" borderId="13" xfId="13" applyNumberFormat="1" applyFont="1" applyBorder="1" applyAlignment="1">
      <alignment horizontal="right" vertical="center"/>
    </xf>
    <xf numFmtId="41" fontId="0" fillId="0" borderId="14" xfId="13" applyNumberFormat="1" applyFont="1" applyBorder="1" applyAlignment="1">
      <alignment horizontal="right" vertical="center"/>
    </xf>
    <xf numFmtId="41" fontId="0" fillId="0" borderId="15" xfId="13" applyNumberFormat="1" applyFont="1" applyBorder="1" applyAlignment="1">
      <alignment horizontal="right" vertical="center"/>
    </xf>
    <xf numFmtId="41" fontId="9" fillId="0" borderId="16" xfId="13" applyNumberFormat="1" applyFont="1" applyFill="1" applyBorder="1" applyAlignment="1" applyProtection="1">
      <alignment horizontal="right" vertical="center"/>
    </xf>
    <xf numFmtId="38" fontId="0" fillId="0" borderId="18" xfId="13" applyFont="1" applyBorder="1" applyAlignment="1">
      <alignment vertical="center"/>
    </xf>
    <xf numFmtId="38" fontId="0" fillId="0" borderId="19" xfId="13" applyFont="1" applyBorder="1" applyAlignment="1">
      <alignment vertical="center"/>
    </xf>
    <xf numFmtId="38" fontId="0" fillId="0" borderId="20" xfId="13" applyFont="1" applyBorder="1" applyAlignment="1">
      <alignment vertical="center"/>
    </xf>
    <xf numFmtId="38" fontId="9" fillId="0" borderId="21" xfId="13" applyFont="1" applyFill="1" applyBorder="1" applyAlignment="1" applyProtection="1">
      <alignment horizontal="right" vertical="center" wrapText="1"/>
    </xf>
    <xf numFmtId="41" fontId="0" fillId="0" borderId="18" xfId="13" applyNumberFormat="1" applyFont="1" applyBorder="1" applyAlignment="1">
      <alignment vertical="center"/>
    </xf>
    <xf numFmtId="41" fontId="0" fillId="0" borderId="19" xfId="13" applyNumberFormat="1" applyFont="1" applyBorder="1" applyAlignment="1">
      <alignment vertical="center"/>
    </xf>
    <xf numFmtId="41" fontId="0" fillId="0" borderId="20" xfId="13" applyNumberFormat="1" applyFont="1" applyBorder="1" applyAlignment="1">
      <alignment vertical="center"/>
    </xf>
    <xf numFmtId="41" fontId="9" fillId="0" borderId="21" xfId="13" applyNumberFormat="1" applyFont="1" applyFill="1" applyBorder="1" applyAlignment="1" applyProtection="1">
      <alignment horizontal="right" vertical="center" wrapText="1"/>
    </xf>
    <xf numFmtId="0" fontId="7" fillId="2" borderId="7" xfId="5" applyFont="1" applyFill="1" applyBorder="1" applyAlignment="1">
      <alignment horizontal="center" vertical="center" wrapText="1" shrinkToFit="1"/>
    </xf>
    <xf numFmtId="38" fontId="0" fillId="0" borderId="8" xfId="13" applyFont="1" applyBorder="1" applyAlignment="1">
      <alignment horizontal="right" vertical="center" indent="2"/>
    </xf>
    <xf numFmtId="38" fontId="0" fillId="0" borderId="9" xfId="13" applyFont="1" applyBorder="1" applyAlignment="1">
      <alignment horizontal="right" vertical="center" indent="2"/>
    </xf>
    <xf numFmtId="38" fontId="0" fillId="0" borderId="10" xfId="13" applyFont="1" applyBorder="1" applyAlignment="1">
      <alignment horizontal="right" vertical="center" indent="2"/>
    </xf>
    <xf numFmtId="38" fontId="9" fillId="0" borderId="11" xfId="13" applyFont="1" applyFill="1" applyBorder="1" applyAlignment="1" applyProtection="1">
      <alignment horizontal="right" vertical="center" wrapText="1" indent="2"/>
    </xf>
    <xf numFmtId="0" fontId="0" fillId="0" borderId="0" xfId="0" applyFont="1" applyAlignment="1">
      <alignment horizontal="right" vertical="center"/>
    </xf>
    <xf numFmtId="0" fontId="7" fillId="2" borderId="23" xfId="5" applyFont="1" applyFill="1" applyBorder="1" applyAlignment="1">
      <alignment horizontal="center" vertical="center" wrapText="1" shrinkToFit="1"/>
    </xf>
    <xf numFmtId="0" fontId="9" fillId="0" borderId="0" xfId="5" applyFont="1" applyFill="1" applyBorder="1" applyAlignment="1" applyProtection="1">
      <alignment vertical="center"/>
    </xf>
    <xf numFmtId="0" fontId="13" fillId="2" borderId="23" xfId="5" applyFont="1" applyFill="1" applyBorder="1" applyAlignment="1" applyProtection="1">
      <alignment horizontal="center" vertical="center" wrapText="1"/>
    </xf>
    <xf numFmtId="0" fontId="13" fillId="2" borderId="24" xfId="5" applyFont="1" applyFill="1" applyBorder="1" applyAlignment="1" applyProtection="1">
      <alignment horizontal="center" vertical="center" wrapText="1"/>
    </xf>
    <xf numFmtId="0" fontId="13" fillId="0" borderId="0" xfId="5" applyFont="1" applyFill="1" applyBorder="1" applyAlignment="1" applyProtection="1">
      <alignment vertical="center" wrapText="1"/>
    </xf>
    <xf numFmtId="38" fontId="0" fillId="0" borderId="18" xfId="13" applyFont="1" applyBorder="1" applyAlignment="1">
      <alignment horizontal="right" vertical="center" indent="2"/>
    </xf>
    <xf numFmtId="38" fontId="0" fillId="0" borderId="19" xfId="13" applyFont="1" applyBorder="1" applyAlignment="1">
      <alignment horizontal="right" vertical="center" indent="2"/>
    </xf>
    <xf numFmtId="38" fontId="0" fillId="0" borderId="20" xfId="13" applyFont="1" applyBorder="1" applyAlignment="1">
      <alignment horizontal="right" vertical="center" indent="2"/>
    </xf>
    <xf numFmtId="38" fontId="9" fillId="0" borderId="21" xfId="13" applyFont="1" applyFill="1" applyBorder="1" applyAlignment="1" applyProtection="1">
      <alignment horizontal="right" vertical="center" wrapText="1" indent="2"/>
    </xf>
    <xf numFmtId="0" fontId="13" fillId="2" borderId="25" xfId="5" applyFont="1" applyFill="1" applyBorder="1" applyAlignment="1" applyProtection="1">
      <alignment horizontal="center" vertical="center" wrapText="1"/>
    </xf>
    <xf numFmtId="0" fontId="17" fillId="0" borderId="0" xfId="5" applyFont="1" applyAlignment="1">
      <alignment vertical="center"/>
    </xf>
    <xf numFmtId="0" fontId="0" fillId="0" borderId="0" xfId="0" applyAlignment="1"/>
    <xf numFmtId="0" fontId="9" fillId="0" borderId="0" xfId="5" applyFont="1" applyFill="1" applyBorder="1" applyAlignment="1" applyProtection="1">
      <alignment horizontal="left" vertical="center" shrinkToFit="1"/>
    </xf>
    <xf numFmtId="40" fontId="0" fillId="0" borderId="18" xfId="13" applyNumberFormat="1" applyFont="1" applyBorder="1" applyAlignment="1">
      <alignment horizontal="right" vertical="center" indent="2"/>
    </xf>
    <xf numFmtId="40" fontId="0" fillId="0" borderId="19" xfId="13" applyNumberFormat="1" applyFont="1" applyBorder="1" applyAlignment="1">
      <alignment horizontal="right" vertical="center" indent="2"/>
    </xf>
    <xf numFmtId="40" fontId="0" fillId="0" borderId="20" xfId="13" applyNumberFormat="1" applyFont="1" applyBorder="1" applyAlignment="1">
      <alignment horizontal="right" vertical="center" indent="2"/>
    </xf>
    <xf numFmtId="40" fontId="9" fillId="0" borderId="21" xfId="13" applyNumberFormat="1" applyFont="1" applyFill="1" applyBorder="1" applyAlignment="1" applyProtection="1">
      <alignment horizontal="right" vertical="center" wrapText="1" indent="2"/>
    </xf>
  </cellXfs>
  <cellStyles count="14">
    <cellStyle name="パーセント 2" xfId="1"/>
    <cellStyle name="桁区切り 2" xfId="2"/>
    <cellStyle name="桁区切り 3" xfId="3"/>
    <cellStyle name="桁区切り 4"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2"/>
    <cellStyle name="桁区切り" xfId="13" builtinId="6"/>
  </cellStyles>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21">
    <tabColor rgb="FFFFFF00"/>
  </sheetPr>
  <dimension ref="A1:R32"/>
  <sheetViews>
    <sheetView tabSelected="1" view="pageBreakPreview" zoomScaleNormal="68" zoomScaleSheetLayoutView="100" workbookViewId="0">
      <selection activeCell="E1" sqref="E1"/>
    </sheetView>
  </sheetViews>
  <sheetFormatPr defaultRowHeight="13.5"/>
  <cols>
    <col min="1" max="1" width="9.625" style="1" customWidth="1"/>
    <col min="2" max="4" width="10.25" style="1" customWidth="1"/>
    <col min="5" max="8" width="10.25" customWidth="1"/>
    <col min="9" max="13" width="10.25" style="1" customWidth="1"/>
    <col min="14" max="18" width="9.625" style="1" customWidth="1"/>
    <col min="19" max="16384" width="9" style="1" customWidth="1"/>
  </cols>
  <sheetData>
    <row r="1" spans="1:18" s="2" customFormat="1" ht="22.5" customHeight="1">
      <c r="A1" s="3" t="s">
        <v>8</v>
      </c>
      <c r="D1" s="22"/>
      <c r="E1" s="23"/>
      <c r="F1" s="23"/>
      <c r="G1" s="23"/>
      <c r="H1" s="23"/>
    </row>
    <row r="2" spans="1:18" s="2" customFormat="1" ht="14.25">
      <c r="A2" s="4"/>
      <c r="E2" s="23"/>
      <c r="F2" s="23"/>
      <c r="G2" s="23"/>
      <c r="H2" s="23"/>
      <c r="M2" s="30" t="e">
        <f>SUBSTITUTE(#REF!&amp;#REF!,"より","")</f>
        <v>#REF!</v>
      </c>
      <c r="R2" s="30"/>
    </row>
    <row r="3" spans="1:18" ht="18" customHeight="1">
      <c r="B3" s="11" t="s">
        <v>48</v>
      </c>
      <c r="C3" s="11"/>
      <c r="D3" s="11"/>
      <c r="E3" s="11"/>
      <c r="F3" s="11" t="s">
        <v>96</v>
      </c>
      <c r="G3" s="11"/>
      <c r="H3" s="11"/>
      <c r="I3" s="11"/>
      <c r="J3" s="11" t="s">
        <v>77</v>
      </c>
      <c r="K3" s="11"/>
      <c r="L3" s="29"/>
      <c r="M3" s="30" t="s">
        <v>36</v>
      </c>
      <c r="O3" s="30"/>
    </row>
    <row r="4" spans="1:18" ht="18" customHeight="1">
      <c r="A4" s="5" t="s">
        <v>41</v>
      </c>
      <c r="B4" s="12" t="s">
        <v>63</v>
      </c>
      <c r="C4" s="17" t="s">
        <v>38</v>
      </c>
      <c r="D4" s="17" t="s">
        <v>53</v>
      </c>
      <c r="E4" s="24" t="s">
        <v>82</v>
      </c>
      <c r="F4" s="12" t="s">
        <v>63</v>
      </c>
      <c r="G4" s="17" t="s">
        <v>38</v>
      </c>
      <c r="H4" s="17" t="s">
        <v>53</v>
      </c>
      <c r="I4" s="24" t="s">
        <v>82</v>
      </c>
      <c r="J4" s="12" t="s">
        <v>63</v>
      </c>
      <c r="K4" s="17" t="s">
        <v>38</v>
      </c>
      <c r="L4" s="17" t="s">
        <v>53</v>
      </c>
      <c r="M4" s="24" t="s">
        <v>82</v>
      </c>
    </row>
    <row r="5" spans="1:18" ht="16.5" customHeight="1">
      <c r="A5" s="6" t="s">
        <v>20</v>
      </c>
      <c r="B5" s="13">
        <f t="shared" ref="B5:E29" si="0">F5+J5</f>
        <v>20321086139.97</v>
      </c>
      <c r="C5" s="18">
        <f t="shared" si="0"/>
        <v>7956713090</v>
      </c>
      <c r="D5" s="18">
        <f t="shared" si="0"/>
        <v>11252804574</v>
      </c>
      <c r="E5" s="25">
        <f t="shared" si="0"/>
        <v>1111568475.97</v>
      </c>
      <c r="F5" s="13">
        <v>9573496469.9699993</v>
      </c>
      <c r="G5" s="18">
        <v>3955405080</v>
      </c>
      <c r="H5" s="18">
        <v>5134603633</v>
      </c>
      <c r="I5" s="25">
        <v>483487756.97</v>
      </c>
      <c r="J5" s="13">
        <v>10747589670</v>
      </c>
      <c r="K5" s="18">
        <v>4001308010</v>
      </c>
      <c r="L5" s="18">
        <v>6118200941</v>
      </c>
      <c r="M5" s="25">
        <v>628080719</v>
      </c>
    </row>
    <row r="6" spans="1:18" ht="16.5" customHeight="1">
      <c r="A6" s="7" t="s">
        <v>45</v>
      </c>
      <c r="B6" s="14">
        <f t="shared" si="0"/>
        <v>9369619599.9969997</v>
      </c>
      <c r="C6" s="19">
        <f t="shared" si="0"/>
        <v>3913979460</v>
      </c>
      <c r="D6" s="19">
        <f t="shared" si="0"/>
        <v>4995430003.83</v>
      </c>
      <c r="E6" s="26">
        <f t="shared" si="0"/>
        <v>460210136.167</v>
      </c>
      <c r="F6" s="14">
        <v>4351924269.9969997</v>
      </c>
      <c r="G6" s="19">
        <v>1837911130</v>
      </c>
      <c r="H6" s="19">
        <v>2309568893.33</v>
      </c>
      <c r="I6" s="26">
        <v>204444246.667</v>
      </c>
      <c r="J6" s="14">
        <v>5017695330</v>
      </c>
      <c r="K6" s="19">
        <v>2076068330</v>
      </c>
      <c r="L6" s="19">
        <v>2685861110.5</v>
      </c>
      <c r="M6" s="26">
        <v>255765889.5</v>
      </c>
    </row>
    <row r="7" spans="1:18" ht="16.5" customHeight="1">
      <c r="A7" s="7" t="s">
        <v>61</v>
      </c>
      <c r="B7" s="14">
        <f t="shared" si="0"/>
        <v>1639747620</v>
      </c>
      <c r="C7" s="19">
        <f t="shared" si="0"/>
        <v>675175010</v>
      </c>
      <c r="D7" s="19">
        <f t="shared" si="0"/>
        <v>892482173.33299994</v>
      </c>
      <c r="E7" s="26">
        <f t="shared" si="0"/>
        <v>72090436.666999996</v>
      </c>
      <c r="F7" s="14">
        <v>781234400</v>
      </c>
      <c r="G7" s="19">
        <v>350485940</v>
      </c>
      <c r="H7" s="19">
        <v>400486335</v>
      </c>
      <c r="I7" s="26">
        <v>30262125</v>
      </c>
      <c r="J7" s="14">
        <v>858513220</v>
      </c>
      <c r="K7" s="19">
        <v>324689070</v>
      </c>
      <c r="L7" s="19">
        <v>491995838.333</v>
      </c>
      <c r="M7" s="26">
        <v>41828311.666999996</v>
      </c>
    </row>
    <row r="8" spans="1:18" ht="16.5" customHeight="1">
      <c r="A8" s="7" t="s">
        <v>35</v>
      </c>
      <c r="B8" s="14">
        <f t="shared" si="0"/>
        <v>9921429470</v>
      </c>
      <c r="C8" s="19">
        <f t="shared" si="0"/>
        <v>4156031510</v>
      </c>
      <c r="D8" s="19">
        <f t="shared" si="0"/>
        <v>5296804366</v>
      </c>
      <c r="E8" s="26">
        <f t="shared" si="0"/>
        <v>468593594</v>
      </c>
      <c r="F8" s="14">
        <v>4655278870</v>
      </c>
      <c r="G8" s="19">
        <v>2046273530</v>
      </c>
      <c r="H8" s="19">
        <v>2393685165</v>
      </c>
      <c r="I8" s="26">
        <v>215320175</v>
      </c>
      <c r="J8" s="14">
        <v>5266150600</v>
      </c>
      <c r="K8" s="19">
        <v>2109757980</v>
      </c>
      <c r="L8" s="19">
        <v>2903119201</v>
      </c>
      <c r="M8" s="26">
        <v>253273419</v>
      </c>
    </row>
    <row r="9" spans="1:18" ht="16.5" customHeight="1">
      <c r="A9" s="7" t="s">
        <v>66</v>
      </c>
      <c r="B9" s="14">
        <f t="shared" si="0"/>
        <v>866702540.00029993</v>
      </c>
      <c r="C9" s="19">
        <f t="shared" si="0"/>
        <v>383343260</v>
      </c>
      <c r="D9" s="19">
        <f t="shared" si="0"/>
        <v>450106956.667</v>
      </c>
      <c r="E9" s="26">
        <f t="shared" si="0"/>
        <v>33252323.333300002</v>
      </c>
      <c r="F9" s="14">
        <v>418459580</v>
      </c>
      <c r="G9" s="19">
        <v>197427830</v>
      </c>
      <c r="H9" s="19">
        <v>205248590</v>
      </c>
      <c r="I9" s="26">
        <v>15783160</v>
      </c>
      <c r="J9" s="14">
        <v>448242960.00029999</v>
      </c>
      <c r="K9" s="19">
        <v>185915430</v>
      </c>
      <c r="L9" s="19">
        <v>244858366.667</v>
      </c>
      <c r="M9" s="26">
        <v>17469163.333300002</v>
      </c>
    </row>
    <row r="10" spans="1:18" ht="16.5" customHeight="1">
      <c r="A10" s="7" t="s">
        <v>58</v>
      </c>
      <c r="B10" s="14">
        <f t="shared" si="0"/>
        <v>16934383799.97</v>
      </c>
      <c r="C10" s="19">
        <f t="shared" si="0"/>
        <v>7059634720</v>
      </c>
      <c r="D10" s="19">
        <f t="shared" si="0"/>
        <v>8842540516.1300011</v>
      </c>
      <c r="E10" s="26">
        <f t="shared" si="0"/>
        <v>1032208563.8399999</v>
      </c>
      <c r="F10" s="14">
        <v>7551248190</v>
      </c>
      <c r="G10" s="19">
        <v>3325981720</v>
      </c>
      <c r="H10" s="19">
        <v>3795150357.33</v>
      </c>
      <c r="I10" s="26">
        <v>430116112.66999996</v>
      </c>
      <c r="J10" s="14">
        <v>9383135609.9699993</v>
      </c>
      <c r="K10" s="19">
        <v>3733653000</v>
      </c>
      <c r="L10" s="19">
        <v>5047390158.8</v>
      </c>
      <c r="M10" s="26">
        <v>602092451.16999996</v>
      </c>
    </row>
    <row r="11" spans="1:18" ht="16.5" customHeight="1">
      <c r="A11" s="7" t="s">
        <v>30</v>
      </c>
      <c r="B11" s="14">
        <f t="shared" si="0"/>
        <v>1297936570</v>
      </c>
      <c r="C11" s="19">
        <f t="shared" si="0"/>
        <v>566422370</v>
      </c>
      <c r="D11" s="19">
        <f t="shared" si="0"/>
        <v>686094127.5</v>
      </c>
      <c r="E11" s="26">
        <f t="shared" si="0"/>
        <v>45420072.5</v>
      </c>
      <c r="F11" s="14">
        <v>637214649.99969995</v>
      </c>
      <c r="G11" s="19">
        <v>310891510</v>
      </c>
      <c r="H11" s="19">
        <v>306051238.333</v>
      </c>
      <c r="I11" s="26">
        <v>20271901.666699998</v>
      </c>
      <c r="J11" s="14">
        <v>660721920.00030005</v>
      </c>
      <c r="K11" s="19">
        <v>255530860</v>
      </c>
      <c r="L11" s="19">
        <v>380042889.167</v>
      </c>
      <c r="M11" s="26">
        <v>25148170.833300002</v>
      </c>
    </row>
    <row r="12" spans="1:18" ht="16.5" customHeight="1">
      <c r="A12" s="7" t="s">
        <v>39</v>
      </c>
      <c r="B12" s="14">
        <f t="shared" si="0"/>
        <v>5917689889.9939995</v>
      </c>
      <c r="C12" s="19">
        <f t="shared" si="0"/>
        <v>2471399060</v>
      </c>
      <c r="D12" s="19">
        <f t="shared" si="0"/>
        <v>3140906534.16</v>
      </c>
      <c r="E12" s="26">
        <f t="shared" si="0"/>
        <v>305384295.83399999</v>
      </c>
      <c r="F12" s="14">
        <v>2833999909.9969997</v>
      </c>
      <c r="G12" s="19">
        <v>1293474500</v>
      </c>
      <c r="H12" s="19">
        <v>1405755785.83</v>
      </c>
      <c r="I12" s="26">
        <v>134769624.167</v>
      </c>
      <c r="J12" s="14">
        <v>3083689979.9969997</v>
      </c>
      <c r="K12" s="19">
        <v>1177924560</v>
      </c>
      <c r="L12" s="19">
        <v>1735150748.33</v>
      </c>
      <c r="M12" s="26">
        <v>170614671.667</v>
      </c>
    </row>
    <row r="13" spans="1:18" ht="16.5" customHeight="1">
      <c r="A13" s="7" t="s">
        <v>52</v>
      </c>
      <c r="B13" s="14">
        <f t="shared" si="0"/>
        <v>2418459399.994</v>
      </c>
      <c r="C13" s="19">
        <f t="shared" si="0"/>
        <v>949391150</v>
      </c>
      <c r="D13" s="19">
        <f t="shared" si="0"/>
        <v>1323020751.6599998</v>
      </c>
      <c r="E13" s="26">
        <f t="shared" si="0"/>
        <v>146047498.33399999</v>
      </c>
      <c r="F13" s="14">
        <v>1133576939.997</v>
      </c>
      <c r="G13" s="19">
        <v>492692410</v>
      </c>
      <c r="H13" s="19">
        <v>574925223.32999992</v>
      </c>
      <c r="I13" s="26">
        <v>65959306.666999996</v>
      </c>
      <c r="J13" s="14">
        <v>1284882459.997</v>
      </c>
      <c r="K13" s="19">
        <v>456698740</v>
      </c>
      <c r="L13" s="19">
        <v>748095528.33</v>
      </c>
      <c r="M13" s="26">
        <v>80088191.666999996</v>
      </c>
    </row>
    <row r="14" spans="1:18" ht="16.5" customHeight="1">
      <c r="A14" s="7" t="s">
        <v>28</v>
      </c>
      <c r="B14" s="14">
        <f t="shared" si="0"/>
        <v>83198874549.97</v>
      </c>
      <c r="C14" s="19">
        <f t="shared" si="0"/>
        <v>33487665720</v>
      </c>
      <c r="D14" s="19">
        <f t="shared" si="0"/>
        <v>44455928752.600006</v>
      </c>
      <c r="E14" s="26">
        <f t="shared" si="0"/>
        <v>5255280077.3700008</v>
      </c>
      <c r="F14" s="14">
        <v>39661479499.97</v>
      </c>
      <c r="G14" s="19">
        <v>16514613800</v>
      </c>
      <c r="H14" s="19">
        <v>20906752491.400002</v>
      </c>
      <c r="I14" s="26">
        <v>2240113208.5700002</v>
      </c>
      <c r="J14" s="14">
        <v>43537395050</v>
      </c>
      <c r="K14" s="19">
        <v>16973051920</v>
      </c>
      <c r="L14" s="19">
        <v>23549176261.2</v>
      </c>
      <c r="M14" s="26">
        <v>3015166868.8</v>
      </c>
    </row>
    <row r="15" spans="1:18" ht="16.5" customHeight="1">
      <c r="A15" s="7" t="s">
        <v>67</v>
      </c>
      <c r="B15" s="14">
        <f t="shared" si="0"/>
        <v>10575531920.003</v>
      </c>
      <c r="C15" s="19">
        <f t="shared" si="0"/>
        <v>4613891550</v>
      </c>
      <c r="D15" s="19">
        <f t="shared" si="0"/>
        <v>5388251044.84</v>
      </c>
      <c r="E15" s="26">
        <f t="shared" si="0"/>
        <v>573389325.16299999</v>
      </c>
      <c r="F15" s="14">
        <v>5052254400.0030003</v>
      </c>
      <c r="G15" s="19">
        <v>2261500210</v>
      </c>
      <c r="H15" s="19">
        <v>2527469244.67</v>
      </c>
      <c r="I15" s="26">
        <v>263284945.333</v>
      </c>
      <c r="J15" s="14">
        <v>5523277520</v>
      </c>
      <c r="K15" s="19">
        <v>2352391340</v>
      </c>
      <c r="L15" s="19">
        <v>2860781800.17</v>
      </c>
      <c r="M15" s="26">
        <v>310104379.83</v>
      </c>
    </row>
    <row r="16" spans="1:18" ht="16.5" customHeight="1">
      <c r="A16" s="7" t="s">
        <v>69</v>
      </c>
      <c r="B16" s="14">
        <f t="shared" si="0"/>
        <v>9365506330</v>
      </c>
      <c r="C16" s="19">
        <f t="shared" si="0"/>
        <v>3751264860</v>
      </c>
      <c r="D16" s="19">
        <f t="shared" si="0"/>
        <v>5074200916.1499996</v>
      </c>
      <c r="E16" s="26">
        <f t="shared" si="0"/>
        <v>540040553.8499999</v>
      </c>
      <c r="F16" s="14">
        <v>4526372560</v>
      </c>
      <c r="G16" s="19">
        <v>1889058300</v>
      </c>
      <c r="H16" s="19">
        <v>2399302355.67</v>
      </c>
      <c r="I16" s="26">
        <v>238011904.33</v>
      </c>
      <c r="J16" s="14">
        <v>4839133770</v>
      </c>
      <c r="K16" s="19">
        <v>1862206560</v>
      </c>
      <c r="L16" s="19">
        <v>2674898560.48</v>
      </c>
      <c r="M16" s="26">
        <v>302028649.52</v>
      </c>
    </row>
    <row r="17" spans="1:13" ht="16.5" customHeight="1">
      <c r="A17" s="7" t="s">
        <v>70</v>
      </c>
      <c r="B17" s="14">
        <f t="shared" si="0"/>
        <v>3374326310</v>
      </c>
      <c r="C17" s="19">
        <f t="shared" si="0"/>
        <v>1453444470</v>
      </c>
      <c r="D17" s="19">
        <f t="shared" si="0"/>
        <v>1726440669</v>
      </c>
      <c r="E17" s="26">
        <f t="shared" si="0"/>
        <v>194441171</v>
      </c>
      <c r="F17" s="14">
        <v>1566102220</v>
      </c>
      <c r="G17" s="19">
        <v>692119640</v>
      </c>
      <c r="H17" s="19">
        <v>792571060</v>
      </c>
      <c r="I17" s="26">
        <v>81411520</v>
      </c>
      <c r="J17" s="14">
        <v>1808224090</v>
      </c>
      <c r="K17" s="19">
        <v>761324830</v>
      </c>
      <c r="L17" s="19">
        <v>933869609</v>
      </c>
      <c r="M17" s="26">
        <v>113029651</v>
      </c>
    </row>
    <row r="18" spans="1:13" ht="16.5" customHeight="1">
      <c r="A18" s="7" t="s">
        <v>9</v>
      </c>
      <c r="B18" s="14">
        <f t="shared" si="0"/>
        <v>1888945780</v>
      </c>
      <c r="C18" s="19">
        <f t="shared" si="0"/>
        <v>747449750</v>
      </c>
      <c r="D18" s="19">
        <f t="shared" si="0"/>
        <v>1039874240</v>
      </c>
      <c r="E18" s="26">
        <f t="shared" si="0"/>
        <v>101621790</v>
      </c>
      <c r="F18" s="14">
        <v>892139139.99699998</v>
      </c>
      <c r="G18" s="19">
        <v>349072060</v>
      </c>
      <c r="H18" s="19">
        <v>497938803.33</v>
      </c>
      <c r="I18" s="26">
        <v>45128276.666999996</v>
      </c>
      <c r="J18" s="14">
        <v>996806640.00300002</v>
      </c>
      <c r="K18" s="19">
        <v>398377690</v>
      </c>
      <c r="L18" s="19">
        <v>541935436.67000008</v>
      </c>
      <c r="M18" s="26">
        <v>56493513.333000004</v>
      </c>
    </row>
    <row r="19" spans="1:13" ht="16.5" customHeight="1">
      <c r="A19" s="7" t="s">
        <v>71</v>
      </c>
      <c r="B19" s="14">
        <f t="shared" si="0"/>
        <v>1641236110</v>
      </c>
      <c r="C19" s="19">
        <f t="shared" si="0"/>
        <v>729055940</v>
      </c>
      <c r="D19" s="19">
        <f t="shared" si="0"/>
        <v>829387590</v>
      </c>
      <c r="E19" s="26">
        <f t="shared" si="0"/>
        <v>82792580</v>
      </c>
      <c r="F19" s="14">
        <v>747819320</v>
      </c>
      <c r="G19" s="19">
        <v>313874770</v>
      </c>
      <c r="H19" s="19">
        <v>397360180</v>
      </c>
      <c r="I19" s="26">
        <v>36584370</v>
      </c>
      <c r="J19" s="14">
        <v>893416790</v>
      </c>
      <c r="K19" s="19">
        <v>415181170</v>
      </c>
      <c r="L19" s="19">
        <v>432027410</v>
      </c>
      <c r="M19" s="26">
        <v>46208210</v>
      </c>
    </row>
    <row r="20" spans="1:13" ht="16.5" customHeight="1">
      <c r="A20" s="7" t="s">
        <v>18</v>
      </c>
      <c r="B20" s="14">
        <f t="shared" si="0"/>
        <v>983867949.99970007</v>
      </c>
      <c r="C20" s="19">
        <f t="shared" si="0"/>
        <v>356368170</v>
      </c>
      <c r="D20" s="19">
        <f t="shared" si="0"/>
        <v>544064198.33299994</v>
      </c>
      <c r="E20" s="26">
        <f t="shared" si="0"/>
        <v>83435581.666700006</v>
      </c>
      <c r="F20" s="14">
        <v>485092000</v>
      </c>
      <c r="G20" s="19">
        <v>180115540</v>
      </c>
      <c r="H20" s="19">
        <v>265853050</v>
      </c>
      <c r="I20" s="26">
        <v>39123410</v>
      </c>
      <c r="J20" s="14">
        <v>498775949.99970001</v>
      </c>
      <c r="K20" s="19">
        <v>176252630</v>
      </c>
      <c r="L20" s="19">
        <v>278211148.333</v>
      </c>
      <c r="M20" s="26">
        <v>44312171.666699998</v>
      </c>
    </row>
    <row r="21" spans="1:13" ht="16.5" customHeight="1">
      <c r="A21" s="7" t="s">
        <v>72</v>
      </c>
      <c r="B21" s="14">
        <f t="shared" si="0"/>
        <v>23268176499.97</v>
      </c>
      <c r="C21" s="19">
        <f t="shared" si="0"/>
        <v>10219617390</v>
      </c>
      <c r="D21" s="19">
        <f t="shared" si="0"/>
        <v>11858275258.8</v>
      </c>
      <c r="E21" s="26">
        <f t="shared" si="0"/>
        <v>1190283851.17</v>
      </c>
      <c r="F21" s="14">
        <v>10833411420</v>
      </c>
      <c r="G21" s="19">
        <v>4772433990</v>
      </c>
      <c r="H21" s="19">
        <v>5517748905</v>
      </c>
      <c r="I21" s="26">
        <v>543228525</v>
      </c>
      <c r="J21" s="14">
        <v>12434765079.97</v>
      </c>
      <c r="K21" s="19">
        <v>5447183400</v>
      </c>
      <c r="L21" s="19">
        <v>6340526353.8</v>
      </c>
      <c r="M21" s="26">
        <v>647055326.16999996</v>
      </c>
    </row>
    <row r="22" spans="1:13" ht="16.5" customHeight="1">
      <c r="A22" s="7" t="s">
        <v>43</v>
      </c>
      <c r="B22" s="14">
        <f t="shared" si="0"/>
        <v>7316148280</v>
      </c>
      <c r="C22" s="19">
        <f t="shared" si="0"/>
        <v>2902703000</v>
      </c>
      <c r="D22" s="19">
        <f t="shared" si="0"/>
        <v>4029024042.5</v>
      </c>
      <c r="E22" s="26">
        <f t="shared" si="0"/>
        <v>384421237.5</v>
      </c>
      <c r="F22" s="14">
        <v>3502491149.9969997</v>
      </c>
      <c r="G22" s="19">
        <v>1484647440</v>
      </c>
      <c r="H22" s="19">
        <v>1844985730.83</v>
      </c>
      <c r="I22" s="26">
        <v>172857979.167</v>
      </c>
      <c r="J22" s="14">
        <v>3813657130.0030003</v>
      </c>
      <c r="K22" s="19">
        <v>1418055560</v>
      </c>
      <c r="L22" s="19">
        <v>2184038311.67</v>
      </c>
      <c r="M22" s="26">
        <v>211563258.333</v>
      </c>
    </row>
    <row r="23" spans="1:13" ht="16.5" customHeight="1">
      <c r="A23" s="7" t="s">
        <v>64</v>
      </c>
      <c r="B23" s="14">
        <f t="shared" si="0"/>
        <v>23520754799.96</v>
      </c>
      <c r="C23" s="19">
        <f t="shared" si="0"/>
        <v>9107563010</v>
      </c>
      <c r="D23" s="19">
        <f t="shared" si="0"/>
        <v>13100517472.6</v>
      </c>
      <c r="E23" s="26">
        <f t="shared" si="0"/>
        <v>1312674317.3600001</v>
      </c>
      <c r="F23" s="14">
        <v>10839979429.99</v>
      </c>
      <c r="G23" s="19">
        <v>4383633540</v>
      </c>
      <c r="H23" s="19">
        <v>5852620876.3</v>
      </c>
      <c r="I23" s="26">
        <v>603725013.69000006</v>
      </c>
      <c r="J23" s="14">
        <v>12680775369.97</v>
      </c>
      <c r="K23" s="19">
        <v>4723929470</v>
      </c>
      <c r="L23" s="19">
        <v>7247896596.3</v>
      </c>
      <c r="M23" s="26">
        <v>708949303.67</v>
      </c>
    </row>
    <row r="24" spans="1:13" ht="16.5" customHeight="1">
      <c r="A24" s="7" t="s">
        <v>31</v>
      </c>
      <c r="B24" s="14">
        <f t="shared" si="0"/>
        <v>8171166619.9939995</v>
      </c>
      <c r="C24" s="19">
        <f t="shared" si="0"/>
        <v>3465342220</v>
      </c>
      <c r="D24" s="19">
        <f t="shared" si="0"/>
        <v>4224214805.41</v>
      </c>
      <c r="E24" s="26">
        <f t="shared" si="0"/>
        <v>481609594.58399999</v>
      </c>
      <c r="F24" s="14">
        <v>3891741149.9969997</v>
      </c>
      <c r="G24" s="19">
        <v>1709472740</v>
      </c>
      <c r="H24" s="19">
        <v>1962708442.08</v>
      </c>
      <c r="I24" s="26">
        <v>219559967.917</v>
      </c>
      <c r="J24" s="14">
        <v>4279425469.9969997</v>
      </c>
      <c r="K24" s="19">
        <v>1755869480</v>
      </c>
      <c r="L24" s="19">
        <v>2261506363.33</v>
      </c>
      <c r="M24" s="26">
        <v>262049626.667</v>
      </c>
    </row>
    <row r="25" spans="1:13" ht="16.5" customHeight="1">
      <c r="A25" s="7" t="s">
        <v>0</v>
      </c>
      <c r="B25" s="14">
        <f t="shared" si="0"/>
        <v>5975320140.0030003</v>
      </c>
      <c r="C25" s="19">
        <f t="shared" si="0"/>
        <v>2292600850</v>
      </c>
      <c r="D25" s="19">
        <f t="shared" si="0"/>
        <v>3338160949.67</v>
      </c>
      <c r="E25" s="26">
        <f t="shared" si="0"/>
        <v>344558340.333</v>
      </c>
      <c r="F25" s="14">
        <v>2796147410.0030003</v>
      </c>
      <c r="G25" s="19">
        <v>1143092300</v>
      </c>
      <c r="H25" s="19">
        <v>1490413621.67</v>
      </c>
      <c r="I25" s="26">
        <v>162641488.333</v>
      </c>
      <c r="J25" s="14">
        <v>3179172730</v>
      </c>
      <c r="K25" s="19">
        <v>1149508550</v>
      </c>
      <c r="L25" s="19">
        <v>1847747328</v>
      </c>
      <c r="M25" s="26">
        <v>181916852</v>
      </c>
    </row>
    <row r="26" spans="1:13" ht="16.5" customHeight="1">
      <c r="A26" s="7" t="s">
        <v>73</v>
      </c>
      <c r="B26" s="14">
        <f t="shared" si="0"/>
        <v>25435633259.98</v>
      </c>
      <c r="C26" s="19">
        <f t="shared" si="0"/>
        <v>9769424790</v>
      </c>
      <c r="D26" s="19">
        <f t="shared" si="0"/>
        <v>14141410405.7</v>
      </c>
      <c r="E26" s="26">
        <f t="shared" si="0"/>
        <v>1524798064.28</v>
      </c>
      <c r="F26" s="14">
        <v>12201217909.97</v>
      </c>
      <c r="G26" s="19">
        <v>4979959300</v>
      </c>
      <c r="H26" s="19">
        <v>6538351179.8</v>
      </c>
      <c r="I26" s="26">
        <v>682907430.16999996</v>
      </c>
      <c r="J26" s="14">
        <v>13234415350.01</v>
      </c>
      <c r="K26" s="19">
        <v>4789465490</v>
      </c>
      <c r="L26" s="19">
        <v>7603059225.9</v>
      </c>
      <c r="M26" s="26">
        <v>841890634.11</v>
      </c>
    </row>
    <row r="27" spans="1:13" ht="16.5" customHeight="1">
      <c r="A27" s="7" t="s">
        <v>15</v>
      </c>
      <c r="B27" s="14">
        <f t="shared" si="0"/>
        <v>12888788450</v>
      </c>
      <c r="C27" s="19">
        <f t="shared" si="0"/>
        <v>5195501230</v>
      </c>
      <c r="D27" s="19">
        <f t="shared" si="0"/>
        <v>6947104127.5</v>
      </c>
      <c r="E27" s="26">
        <f t="shared" si="0"/>
        <v>746183092.5</v>
      </c>
      <c r="F27" s="14">
        <v>6189637760</v>
      </c>
      <c r="G27" s="19">
        <v>2607446010</v>
      </c>
      <c r="H27" s="19">
        <v>3230959709.17</v>
      </c>
      <c r="I27" s="26">
        <v>351232040.83000004</v>
      </c>
      <c r="J27" s="14">
        <v>6699150690</v>
      </c>
      <c r="K27" s="19">
        <v>2588055220</v>
      </c>
      <c r="L27" s="19">
        <v>3716144418.33</v>
      </c>
      <c r="M27" s="26">
        <v>394951051.66999996</v>
      </c>
    </row>
    <row r="28" spans="1:13" ht="16.5" customHeight="1">
      <c r="A28" s="7" t="s">
        <v>34</v>
      </c>
      <c r="B28" s="14">
        <f t="shared" si="0"/>
        <v>4399441910</v>
      </c>
      <c r="C28" s="19">
        <f t="shared" si="0"/>
        <v>1911256610</v>
      </c>
      <c r="D28" s="19">
        <f t="shared" si="0"/>
        <v>2241424205</v>
      </c>
      <c r="E28" s="26">
        <f t="shared" si="0"/>
        <v>246761095</v>
      </c>
      <c r="F28" s="14">
        <v>2175452590</v>
      </c>
      <c r="G28" s="19">
        <v>980130590</v>
      </c>
      <c r="H28" s="19">
        <v>1077877390</v>
      </c>
      <c r="I28" s="26">
        <v>117444610</v>
      </c>
      <c r="J28" s="14">
        <v>2223989320</v>
      </c>
      <c r="K28" s="19">
        <v>931126020</v>
      </c>
      <c r="L28" s="19">
        <v>1163546815</v>
      </c>
      <c r="M28" s="26">
        <v>129316485</v>
      </c>
    </row>
    <row r="29" spans="1:13" ht="16.5" customHeight="1">
      <c r="A29" s="8" t="s">
        <v>65</v>
      </c>
      <c r="B29" s="15">
        <f t="shared" si="0"/>
        <v>696474920.00029993</v>
      </c>
      <c r="C29" s="20">
        <f t="shared" si="0"/>
        <v>258512180</v>
      </c>
      <c r="D29" s="20">
        <f t="shared" si="0"/>
        <v>397452536.667</v>
      </c>
      <c r="E29" s="27">
        <f t="shared" si="0"/>
        <v>40510203.333300002</v>
      </c>
      <c r="F29" s="15">
        <v>344281100.00029999</v>
      </c>
      <c r="G29" s="20">
        <v>136875320</v>
      </c>
      <c r="H29" s="20">
        <v>187392176.667</v>
      </c>
      <c r="I29" s="27">
        <v>20013603.333300002</v>
      </c>
      <c r="J29" s="15">
        <v>352193820</v>
      </c>
      <c r="K29" s="20">
        <v>121636860</v>
      </c>
      <c r="L29" s="20">
        <v>210060360</v>
      </c>
      <c r="M29" s="27">
        <v>20496600</v>
      </c>
    </row>
    <row r="30" spans="1:13" ht="16.5" customHeight="1">
      <c r="A30" s="9" t="s">
        <v>54</v>
      </c>
      <c r="B30" s="16">
        <f>SUM(B5:B29)</f>
        <v>291387248859.8053</v>
      </c>
      <c r="C30" s="21">
        <f>SUM(C5:C29)</f>
        <v>118393751370</v>
      </c>
      <c r="D30" s="21">
        <f>SUM(D5:D29)</f>
        <v>156215921218.04999</v>
      </c>
      <c r="E30" s="28">
        <f>SUM(E5:E29)</f>
        <v>16777576271.755302</v>
      </c>
      <c r="F30" s="16">
        <v>32237554690.1</v>
      </c>
      <c r="G30" s="21">
        <v>10210015480</v>
      </c>
      <c r="H30" s="21">
        <v>19141666358</v>
      </c>
      <c r="I30" s="28">
        <v>2885872852.1</v>
      </c>
      <c r="J30" s="16">
        <v>32484263819.6</v>
      </c>
      <c r="K30" s="21">
        <v>8907792740</v>
      </c>
      <c r="L30" s="21">
        <v>19972567770</v>
      </c>
      <c r="M30" s="28">
        <v>3603903309.6</v>
      </c>
    </row>
    <row r="31" spans="1:13">
      <c r="A31" s="10"/>
    </row>
    <row r="32" spans="1:13">
      <c r="A32" s="10"/>
    </row>
  </sheetData>
  <phoneticPr fontId="4"/>
  <dataValidations count="1">
    <dataValidation allowBlank="1" showDropDown="0" showInputMessage="1" showErrorMessage="0" sqref="B3 A2 D1 F3 J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22">
    <tabColor rgb="FFFFFF00"/>
  </sheetPr>
  <dimension ref="A1:R93"/>
  <sheetViews>
    <sheetView view="pageBreakPreview" topLeftCell="A28" zoomScaleNormal="68" zoomScaleSheetLayoutView="100" workbookViewId="0">
      <selection activeCell="AP5" sqref="AP5"/>
    </sheetView>
  </sheetViews>
  <sheetFormatPr defaultRowHeight="13.5"/>
  <cols>
    <col min="1" max="1" width="13.625" style="1" customWidth="1"/>
    <col min="2" max="4" width="10.875" style="1" customWidth="1"/>
    <col min="5" max="5" width="10.875" customWidth="1"/>
    <col min="6" max="7" width="10.875" style="1" customWidth="1"/>
    <col min="8" max="8" width="10.875" customWidth="1"/>
    <col min="9" max="12" width="10.875" style="1" customWidth="1"/>
    <col min="13" max="13" width="10" style="1" customWidth="1"/>
    <col min="14" max="18" width="9.625" style="1" customWidth="1"/>
    <col min="19" max="16384" width="9" style="1" customWidth="1"/>
  </cols>
  <sheetData>
    <row r="1" spans="1:18" s="2" customFormat="1" ht="22.5" customHeight="1">
      <c r="A1" s="3" t="s">
        <v>97</v>
      </c>
      <c r="D1" s="50"/>
      <c r="E1" s="23"/>
      <c r="F1" s="1"/>
      <c r="G1" s="1"/>
      <c r="H1" s="23"/>
    </row>
    <row r="2" spans="1:18" s="31" customFormat="1" ht="9">
      <c r="E2" s="51"/>
      <c r="H2" s="51"/>
      <c r="L2" s="30" t="e">
        <f>SUBSTITUTE(#REF!&amp;#REF!,"より","")</f>
        <v>#REF!</v>
      </c>
      <c r="R2" s="30"/>
    </row>
    <row r="3" spans="1:18" ht="18" customHeight="1">
      <c r="A3" s="29" t="s">
        <v>48</v>
      </c>
      <c r="C3" s="29"/>
      <c r="D3" s="29"/>
      <c r="E3" s="29"/>
      <c r="G3" s="57"/>
      <c r="H3" s="29"/>
      <c r="I3" s="29"/>
      <c r="K3" s="29"/>
      <c r="L3" s="58" t="s">
        <v>36</v>
      </c>
    </row>
    <row r="4" spans="1:18" ht="18" customHeight="1">
      <c r="A4" s="32" t="s">
        <v>41</v>
      </c>
      <c r="B4" s="38" t="s">
        <v>84</v>
      </c>
      <c r="C4" s="45" t="s">
        <v>76</v>
      </c>
      <c r="D4" s="45" t="s">
        <v>32</v>
      </c>
      <c r="E4" s="45" t="s">
        <v>95</v>
      </c>
      <c r="F4" s="45" t="s">
        <v>88</v>
      </c>
      <c r="G4" s="45" t="s">
        <v>23</v>
      </c>
      <c r="H4" s="45" t="s">
        <v>87</v>
      </c>
      <c r="I4" s="45" t="s">
        <v>74</v>
      </c>
      <c r="J4" s="45" t="s">
        <v>37</v>
      </c>
      <c r="K4" s="45" t="s">
        <v>59</v>
      </c>
      <c r="L4" s="59" t="s">
        <v>98</v>
      </c>
    </row>
    <row r="5" spans="1:18" ht="16.5" customHeight="1">
      <c r="A5" s="33" t="s">
        <v>20</v>
      </c>
      <c r="B5" s="39">
        <f t="shared" ref="B5:E29" si="0">B36+B67</f>
        <v>2469186519.9960003</v>
      </c>
      <c r="C5" s="46">
        <f t="shared" si="0"/>
        <v>282486123.333</v>
      </c>
      <c r="D5" s="46">
        <f t="shared" si="0"/>
        <v>337996920</v>
      </c>
      <c r="E5" s="46">
        <f t="shared" si="0"/>
        <v>367346418.333</v>
      </c>
      <c r="F5" s="46">
        <f t="shared" ref="F5:G29" si="1">F67</f>
        <v>65180800</v>
      </c>
      <c r="G5" s="46">
        <f t="shared" si="1"/>
        <v>213043543.333</v>
      </c>
      <c r="H5" s="46">
        <f t="shared" ref="H5:L29" si="2">H36+H67</f>
        <v>212720016.667</v>
      </c>
      <c r="I5" s="46">
        <f t="shared" si="2"/>
        <v>807701636.66600001</v>
      </c>
      <c r="J5" s="46">
        <f t="shared" si="2"/>
        <v>1024686063.3329999</v>
      </c>
      <c r="K5" s="46">
        <f t="shared" si="2"/>
        <v>786415618.66000009</v>
      </c>
      <c r="L5" s="60">
        <f t="shared" si="2"/>
        <v>832532385</v>
      </c>
    </row>
    <row r="6" spans="1:18" ht="16.5" customHeight="1">
      <c r="A6" s="34" t="s">
        <v>45</v>
      </c>
      <c r="B6" s="40">
        <f t="shared" si="0"/>
        <v>1061184708.3329999</v>
      </c>
      <c r="C6" s="47">
        <f t="shared" si="0"/>
        <v>65914610</v>
      </c>
      <c r="D6" s="47">
        <f t="shared" si="0"/>
        <v>214307070</v>
      </c>
      <c r="E6" s="47">
        <f t="shared" si="0"/>
        <v>186670150</v>
      </c>
      <c r="F6" s="47">
        <f t="shared" si="1"/>
        <v>12571300</v>
      </c>
      <c r="G6" s="47">
        <f t="shared" si="1"/>
        <v>56517433.333000004</v>
      </c>
      <c r="H6" s="47">
        <f t="shared" si="2"/>
        <v>138259455</v>
      </c>
      <c r="I6" s="47">
        <f t="shared" si="2"/>
        <v>547494501.66670001</v>
      </c>
      <c r="J6" s="47">
        <f t="shared" si="2"/>
        <v>467746042</v>
      </c>
      <c r="K6" s="47">
        <f t="shared" si="2"/>
        <v>481969447.83399999</v>
      </c>
      <c r="L6" s="61">
        <f t="shared" si="2"/>
        <v>428733720</v>
      </c>
    </row>
    <row r="7" spans="1:18" ht="16.5" customHeight="1">
      <c r="A7" s="34" t="s">
        <v>61</v>
      </c>
      <c r="B7" s="40">
        <f t="shared" si="0"/>
        <v>203561670</v>
      </c>
      <c r="C7" s="47">
        <f t="shared" si="0"/>
        <v>11492510</v>
      </c>
      <c r="D7" s="47">
        <f t="shared" si="0"/>
        <v>59342850</v>
      </c>
      <c r="E7" s="47">
        <f t="shared" si="0"/>
        <v>14387930</v>
      </c>
      <c r="F7" s="47">
        <f t="shared" si="1"/>
        <v>7138000</v>
      </c>
      <c r="G7" s="47">
        <f t="shared" si="1"/>
        <v>19964450</v>
      </c>
      <c r="H7" s="47">
        <f t="shared" si="2"/>
        <v>14872130</v>
      </c>
      <c r="I7" s="47">
        <f t="shared" si="2"/>
        <v>103473560</v>
      </c>
      <c r="J7" s="47">
        <f t="shared" si="2"/>
        <v>90809670</v>
      </c>
      <c r="K7" s="47">
        <f t="shared" si="2"/>
        <v>107305666.66670001</v>
      </c>
      <c r="L7" s="61">
        <f t="shared" si="2"/>
        <v>47919310</v>
      </c>
    </row>
    <row r="8" spans="1:18" ht="16.5" customHeight="1">
      <c r="A8" s="34" t="s">
        <v>35</v>
      </c>
      <c r="B8" s="40">
        <f t="shared" si="0"/>
        <v>1225200079</v>
      </c>
      <c r="C8" s="47">
        <f t="shared" si="0"/>
        <v>115226450</v>
      </c>
      <c r="D8" s="47">
        <f t="shared" si="0"/>
        <v>199695065</v>
      </c>
      <c r="E8" s="47">
        <f t="shared" si="0"/>
        <v>208244710</v>
      </c>
      <c r="F8" s="47">
        <f t="shared" si="1"/>
        <v>35856086.666999996</v>
      </c>
      <c r="G8" s="47">
        <f t="shared" si="1"/>
        <v>81645422.333000004</v>
      </c>
      <c r="H8" s="47">
        <f t="shared" si="2"/>
        <v>153851613.333</v>
      </c>
      <c r="I8" s="47">
        <f t="shared" si="2"/>
        <v>374719417.5</v>
      </c>
      <c r="J8" s="47">
        <f t="shared" si="2"/>
        <v>470812235</v>
      </c>
      <c r="K8" s="47">
        <f t="shared" si="2"/>
        <v>455651601.833</v>
      </c>
      <c r="L8" s="61">
        <f t="shared" si="2"/>
        <v>293910100</v>
      </c>
    </row>
    <row r="9" spans="1:18" ht="16.5" customHeight="1">
      <c r="A9" s="34" t="s">
        <v>66</v>
      </c>
      <c r="B9" s="40">
        <f t="shared" si="0"/>
        <v>66396390</v>
      </c>
      <c r="C9" s="47">
        <f t="shared" si="0"/>
        <v>10659630</v>
      </c>
      <c r="D9" s="47">
        <f t="shared" si="0"/>
        <v>6860500</v>
      </c>
      <c r="E9" s="47">
        <f t="shared" si="0"/>
        <v>3974550</v>
      </c>
      <c r="F9" s="47">
        <f t="shared" si="1"/>
        <v>79510</v>
      </c>
      <c r="G9" s="47">
        <f t="shared" si="1"/>
        <v>13686080</v>
      </c>
      <c r="H9" s="47">
        <f t="shared" si="2"/>
        <v>6889150</v>
      </c>
      <c r="I9" s="47">
        <f t="shared" si="2"/>
        <v>39670610</v>
      </c>
      <c r="J9" s="47">
        <f t="shared" si="2"/>
        <v>40183690</v>
      </c>
      <c r="K9" s="47">
        <f t="shared" si="2"/>
        <v>33861500</v>
      </c>
      <c r="L9" s="61">
        <f t="shared" si="2"/>
        <v>26694560</v>
      </c>
    </row>
    <row r="10" spans="1:18" ht="16.5" customHeight="1">
      <c r="A10" s="34" t="s">
        <v>58</v>
      </c>
      <c r="B10" s="40">
        <f t="shared" si="0"/>
        <v>1898287491.3329999</v>
      </c>
      <c r="C10" s="47">
        <f t="shared" si="0"/>
        <v>223057360</v>
      </c>
      <c r="D10" s="47">
        <f t="shared" si="0"/>
        <v>288904450</v>
      </c>
      <c r="E10" s="47">
        <f t="shared" si="0"/>
        <v>410503265</v>
      </c>
      <c r="F10" s="47">
        <f t="shared" si="1"/>
        <v>46606820</v>
      </c>
      <c r="G10" s="47">
        <f t="shared" si="1"/>
        <v>152584698.333</v>
      </c>
      <c r="H10" s="47">
        <f t="shared" si="2"/>
        <v>278870085</v>
      </c>
      <c r="I10" s="47">
        <f t="shared" si="2"/>
        <v>612031488.33299994</v>
      </c>
      <c r="J10" s="47">
        <f t="shared" si="2"/>
        <v>789898635</v>
      </c>
      <c r="K10" s="47">
        <f t="shared" si="2"/>
        <v>901104318.33</v>
      </c>
      <c r="L10" s="61">
        <f t="shared" si="2"/>
        <v>652199360</v>
      </c>
    </row>
    <row r="11" spans="1:18" ht="16.5" customHeight="1">
      <c r="A11" s="34" t="s">
        <v>30</v>
      </c>
      <c r="B11" s="40">
        <f t="shared" si="0"/>
        <v>156939810</v>
      </c>
      <c r="C11" s="47">
        <f t="shared" si="0"/>
        <v>23410860</v>
      </c>
      <c r="D11" s="47">
        <f t="shared" si="0"/>
        <v>34353490</v>
      </c>
      <c r="E11" s="47">
        <f t="shared" si="0"/>
        <v>36195040</v>
      </c>
      <c r="F11" s="47">
        <f t="shared" si="1"/>
        <v>2186290</v>
      </c>
      <c r="G11" s="47">
        <f t="shared" si="1"/>
        <v>5205690</v>
      </c>
      <c r="H11" s="47">
        <f t="shared" si="2"/>
        <v>25572000</v>
      </c>
      <c r="I11" s="47">
        <f t="shared" si="2"/>
        <v>40966035</v>
      </c>
      <c r="J11" s="47">
        <f t="shared" si="2"/>
        <v>63985650</v>
      </c>
      <c r="K11" s="47">
        <f t="shared" si="2"/>
        <v>84171474.166600004</v>
      </c>
      <c r="L11" s="61">
        <f t="shared" si="2"/>
        <v>84033260</v>
      </c>
    </row>
    <row r="12" spans="1:18" ht="16.5" customHeight="1">
      <c r="A12" s="34" t="s">
        <v>39</v>
      </c>
      <c r="B12" s="40">
        <f t="shared" si="0"/>
        <v>644733728.33299994</v>
      </c>
      <c r="C12" s="47">
        <f t="shared" si="0"/>
        <v>82284150</v>
      </c>
      <c r="D12" s="47">
        <f t="shared" si="0"/>
        <v>104312960</v>
      </c>
      <c r="E12" s="47">
        <f t="shared" si="0"/>
        <v>89279890</v>
      </c>
      <c r="F12" s="47">
        <f t="shared" si="1"/>
        <v>10847700</v>
      </c>
      <c r="G12" s="47">
        <f t="shared" si="1"/>
        <v>45827133.333000004</v>
      </c>
      <c r="H12" s="47">
        <f t="shared" si="2"/>
        <v>76733210</v>
      </c>
      <c r="I12" s="47">
        <f t="shared" si="2"/>
        <v>227947760</v>
      </c>
      <c r="J12" s="47">
        <f t="shared" si="2"/>
        <v>255509135</v>
      </c>
      <c r="K12" s="47">
        <f t="shared" si="2"/>
        <v>290930555</v>
      </c>
      <c r="L12" s="61">
        <f t="shared" si="2"/>
        <v>282749990</v>
      </c>
    </row>
    <row r="13" spans="1:18" ht="16.5" customHeight="1">
      <c r="A13" s="34" t="s">
        <v>52</v>
      </c>
      <c r="B13" s="40">
        <f t="shared" si="0"/>
        <v>302963990</v>
      </c>
      <c r="C13" s="47">
        <f t="shared" si="0"/>
        <v>25655960</v>
      </c>
      <c r="D13" s="47">
        <f t="shared" si="0"/>
        <v>43980450</v>
      </c>
      <c r="E13" s="47">
        <f t="shared" si="0"/>
        <v>77345990</v>
      </c>
      <c r="F13" s="47">
        <f t="shared" si="1"/>
        <v>1904550</v>
      </c>
      <c r="G13" s="47">
        <f t="shared" si="1"/>
        <v>20201210</v>
      </c>
      <c r="H13" s="47">
        <f t="shared" si="2"/>
        <v>32160170</v>
      </c>
      <c r="I13" s="47">
        <f t="shared" si="2"/>
        <v>78730200</v>
      </c>
      <c r="J13" s="47">
        <f t="shared" si="2"/>
        <v>116241081.167</v>
      </c>
      <c r="K13" s="47">
        <f t="shared" si="2"/>
        <v>134570900</v>
      </c>
      <c r="L13" s="61">
        <f t="shared" si="2"/>
        <v>85712150</v>
      </c>
    </row>
    <row r="14" spans="1:18" ht="16.5" customHeight="1">
      <c r="A14" s="34" t="s">
        <v>28</v>
      </c>
      <c r="B14" s="40">
        <f t="shared" si="0"/>
        <v>9547974058.1739998</v>
      </c>
      <c r="C14" s="47">
        <f t="shared" si="0"/>
        <v>947348940</v>
      </c>
      <c r="D14" s="47">
        <f t="shared" si="0"/>
        <v>1492378761.6670001</v>
      </c>
      <c r="E14" s="47">
        <f t="shared" si="0"/>
        <v>1692264690</v>
      </c>
      <c r="F14" s="47">
        <f t="shared" si="1"/>
        <v>214933849.167</v>
      </c>
      <c r="G14" s="47">
        <f t="shared" si="1"/>
        <v>794359736.67</v>
      </c>
      <c r="H14" s="47">
        <f t="shared" si="2"/>
        <v>1279237605.3069999</v>
      </c>
      <c r="I14" s="47">
        <f t="shared" si="2"/>
        <v>2885144626.6669998</v>
      </c>
      <c r="J14" s="47">
        <f t="shared" si="2"/>
        <v>3702859054.43</v>
      </c>
      <c r="K14" s="47">
        <f t="shared" si="2"/>
        <v>3370823146.55</v>
      </c>
      <c r="L14" s="61">
        <f t="shared" si="2"/>
        <v>3967406381.33</v>
      </c>
    </row>
    <row r="15" spans="1:18" ht="16.5" customHeight="1">
      <c r="A15" s="34" t="s">
        <v>67</v>
      </c>
      <c r="B15" s="40">
        <f t="shared" si="0"/>
        <v>1352703380</v>
      </c>
      <c r="C15" s="47">
        <f t="shared" si="0"/>
        <v>165422765</v>
      </c>
      <c r="D15" s="47">
        <f t="shared" si="0"/>
        <v>217622800</v>
      </c>
      <c r="E15" s="47">
        <f t="shared" si="0"/>
        <v>296732150</v>
      </c>
      <c r="F15" s="47">
        <f t="shared" si="1"/>
        <v>13973690</v>
      </c>
      <c r="G15" s="47">
        <f t="shared" si="1"/>
        <v>87624265</v>
      </c>
      <c r="H15" s="47">
        <f t="shared" si="2"/>
        <v>145875145</v>
      </c>
      <c r="I15" s="47">
        <f t="shared" si="2"/>
        <v>376460780</v>
      </c>
      <c r="J15" s="47">
        <f t="shared" si="2"/>
        <v>505602422</v>
      </c>
      <c r="K15" s="47">
        <f t="shared" si="2"/>
        <v>410335455</v>
      </c>
      <c r="L15" s="61">
        <f t="shared" si="2"/>
        <v>481927780</v>
      </c>
    </row>
    <row r="16" spans="1:18" ht="16.5" customHeight="1">
      <c r="A16" s="34" t="s">
        <v>69</v>
      </c>
      <c r="B16" s="40">
        <f t="shared" si="0"/>
        <v>1014524592.5</v>
      </c>
      <c r="C16" s="47">
        <f t="shared" si="0"/>
        <v>142370367.5</v>
      </c>
      <c r="D16" s="47">
        <f t="shared" si="0"/>
        <v>119865425</v>
      </c>
      <c r="E16" s="47">
        <f t="shared" si="0"/>
        <v>164526170</v>
      </c>
      <c r="F16" s="47">
        <f t="shared" si="1"/>
        <v>19484610</v>
      </c>
      <c r="G16" s="47">
        <f t="shared" si="1"/>
        <v>88852860</v>
      </c>
      <c r="H16" s="47">
        <f t="shared" si="2"/>
        <v>130930970</v>
      </c>
      <c r="I16" s="47">
        <f t="shared" si="2"/>
        <v>319879550</v>
      </c>
      <c r="J16" s="47">
        <f t="shared" si="2"/>
        <v>437954610</v>
      </c>
      <c r="K16" s="47">
        <f t="shared" si="2"/>
        <v>398791362.38099998</v>
      </c>
      <c r="L16" s="61">
        <f t="shared" si="2"/>
        <v>368299450</v>
      </c>
    </row>
    <row r="17" spans="1:12" ht="16.5" customHeight="1">
      <c r="A17" s="34" t="s">
        <v>70</v>
      </c>
      <c r="B17" s="40">
        <f t="shared" si="0"/>
        <v>404102060</v>
      </c>
      <c r="C17" s="47">
        <f t="shared" si="0"/>
        <v>59060150</v>
      </c>
      <c r="D17" s="47">
        <f t="shared" si="0"/>
        <v>64263320</v>
      </c>
      <c r="E17" s="47">
        <f t="shared" si="0"/>
        <v>41000540</v>
      </c>
      <c r="F17" s="47">
        <f t="shared" si="1"/>
        <v>9043170</v>
      </c>
      <c r="G17" s="47">
        <f t="shared" si="1"/>
        <v>38652350</v>
      </c>
      <c r="H17" s="47">
        <f t="shared" si="2"/>
        <v>48625460</v>
      </c>
      <c r="I17" s="47">
        <f t="shared" si="2"/>
        <v>151401505</v>
      </c>
      <c r="J17" s="47">
        <f t="shared" si="2"/>
        <v>121030694.167</v>
      </c>
      <c r="K17" s="47">
        <f t="shared" si="2"/>
        <v>122449973.333</v>
      </c>
      <c r="L17" s="61">
        <f t="shared" si="2"/>
        <v>145101070</v>
      </c>
    </row>
    <row r="18" spans="1:12" ht="16.5" customHeight="1">
      <c r="A18" s="34" t="s">
        <v>9</v>
      </c>
      <c r="B18" s="40">
        <f t="shared" si="0"/>
        <v>250133805</v>
      </c>
      <c r="C18" s="47">
        <f t="shared" si="0"/>
        <v>44287550</v>
      </c>
      <c r="D18" s="47">
        <f t="shared" si="0"/>
        <v>15448020</v>
      </c>
      <c r="E18" s="47">
        <f t="shared" si="0"/>
        <v>44428110</v>
      </c>
      <c r="F18" s="47">
        <f t="shared" si="1"/>
        <v>3878895</v>
      </c>
      <c r="G18" s="47">
        <f t="shared" si="1"/>
        <v>14984310</v>
      </c>
      <c r="H18" s="47">
        <f t="shared" si="2"/>
        <v>44397820</v>
      </c>
      <c r="I18" s="47">
        <f t="shared" si="2"/>
        <v>73378220</v>
      </c>
      <c r="J18" s="47">
        <f t="shared" si="2"/>
        <v>88859120</v>
      </c>
      <c r="K18" s="47">
        <f t="shared" si="2"/>
        <v>74584996.666700006</v>
      </c>
      <c r="L18" s="61">
        <f t="shared" si="2"/>
        <v>72362970</v>
      </c>
    </row>
    <row r="19" spans="1:12" ht="16.5" customHeight="1">
      <c r="A19" s="34" t="s">
        <v>71</v>
      </c>
      <c r="B19" s="40">
        <f t="shared" si="0"/>
        <v>152916185</v>
      </c>
      <c r="C19" s="47">
        <f t="shared" si="0"/>
        <v>14440430</v>
      </c>
      <c r="D19" s="47">
        <f t="shared" si="0"/>
        <v>15552130</v>
      </c>
      <c r="E19" s="47">
        <f t="shared" si="0"/>
        <v>40977115</v>
      </c>
      <c r="F19" s="47">
        <f t="shared" si="1"/>
        <v>1718110</v>
      </c>
      <c r="G19" s="47">
        <f t="shared" si="1"/>
        <v>9959060</v>
      </c>
      <c r="H19" s="47">
        <f t="shared" si="2"/>
        <v>17382940</v>
      </c>
      <c r="I19" s="47">
        <f t="shared" si="2"/>
        <v>70247500</v>
      </c>
      <c r="J19" s="47">
        <f t="shared" si="2"/>
        <v>74822246.666999996</v>
      </c>
      <c r="K19" s="47">
        <f t="shared" si="2"/>
        <v>64183370</v>
      </c>
      <c r="L19" s="61">
        <f t="shared" si="2"/>
        <v>73987510</v>
      </c>
    </row>
    <row r="20" spans="1:12" ht="16.5" customHeight="1">
      <c r="A20" s="34" t="s">
        <v>18</v>
      </c>
      <c r="B20" s="40">
        <f t="shared" si="0"/>
        <v>103347363.33333001</v>
      </c>
      <c r="C20" s="47">
        <f t="shared" si="0"/>
        <v>14951833.33333</v>
      </c>
      <c r="D20" s="47">
        <f t="shared" si="0"/>
        <v>6971540</v>
      </c>
      <c r="E20" s="47">
        <f t="shared" si="0"/>
        <v>17923570</v>
      </c>
      <c r="F20" s="47">
        <f t="shared" si="1"/>
        <v>260500</v>
      </c>
      <c r="G20" s="47">
        <f t="shared" si="1"/>
        <v>4591580</v>
      </c>
      <c r="H20" s="47">
        <f t="shared" si="2"/>
        <v>10657690</v>
      </c>
      <c r="I20" s="47">
        <f t="shared" si="2"/>
        <v>19277140</v>
      </c>
      <c r="J20" s="47">
        <f t="shared" si="2"/>
        <v>58643070</v>
      </c>
      <c r="K20" s="47">
        <f t="shared" si="2"/>
        <v>32283841.6666</v>
      </c>
      <c r="L20" s="61">
        <f t="shared" si="2"/>
        <v>46421790</v>
      </c>
    </row>
    <row r="21" spans="1:12" ht="16.5" customHeight="1">
      <c r="A21" s="34" t="s">
        <v>72</v>
      </c>
      <c r="B21" s="40">
        <f t="shared" si="0"/>
        <v>2220102642.5</v>
      </c>
      <c r="C21" s="47">
        <f t="shared" si="0"/>
        <v>201647172.5</v>
      </c>
      <c r="D21" s="47">
        <f t="shared" si="0"/>
        <v>376838490</v>
      </c>
      <c r="E21" s="47">
        <f t="shared" si="0"/>
        <v>377393360</v>
      </c>
      <c r="F21" s="47">
        <f t="shared" si="1"/>
        <v>85385690</v>
      </c>
      <c r="G21" s="47">
        <f t="shared" si="1"/>
        <v>149983165</v>
      </c>
      <c r="H21" s="47">
        <f t="shared" si="2"/>
        <v>345497307.667</v>
      </c>
      <c r="I21" s="47">
        <f t="shared" si="2"/>
        <v>779943520</v>
      </c>
      <c r="J21" s="47">
        <f t="shared" si="2"/>
        <v>990957057.50300002</v>
      </c>
      <c r="K21" s="47">
        <f t="shared" si="2"/>
        <v>1081664697.1600001</v>
      </c>
      <c r="L21" s="61">
        <f t="shared" si="2"/>
        <v>938535760</v>
      </c>
    </row>
    <row r="22" spans="1:12" ht="16.5" customHeight="1">
      <c r="A22" s="34" t="s">
        <v>43</v>
      </c>
      <c r="B22" s="40">
        <f t="shared" si="0"/>
        <v>719393527.5</v>
      </c>
      <c r="C22" s="47">
        <f t="shared" si="0"/>
        <v>60040205</v>
      </c>
      <c r="D22" s="47">
        <f t="shared" si="0"/>
        <v>91448292.5</v>
      </c>
      <c r="E22" s="47">
        <f t="shared" si="0"/>
        <v>97220280</v>
      </c>
      <c r="F22" s="47">
        <f t="shared" si="1"/>
        <v>19022920</v>
      </c>
      <c r="G22" s="47">
        <f t="shared" si="1"/>
        <v>89027080</v>
      </c>
      <c r="H22" s="47">
        <f t="shared" si="2"/>
        <v>126801990</v>
      </c>
      <c r="I22" s="47">
        <f t="shared" si="2"/>
        <v>248404520</v>
      </c>
      <c r="J22" s="47">
        <f t="shared" si="2"/>
        <v>352969900</v>
      </c>
      <c r="K22" s="47">
        <f t="shared" si="2"/>
        <v>459415547.5</v>
      </c>
      <c r="L22" s="61">
        <f t="shared" si="2"/>
        <v>314220390</v>
      </c>
    </row>
    <row r="23" spans="1:12" ht="16.5" customHeight="1">
      <c r="A23" s="34" t="s">
        <v>64</v>
      </c>
      <c r="B23" s="40">
        <f t="shared" si="0"/>
        <v>2696077021.6669998</v>
      </c>
      <c r="C23" s="47">
        <f t="shared" si="0"/>
        <v>292531096.667</v>
      </c>
      <c r="D23" s="47">
        <f t="shared" si="0"/>
        <v>466092765</v>
      </c>
      <c r="E23" s="47">
        <f t="shared" si="0"/>
        <v>471388550</v>
      </c>
      <c r="F23" s="47">
        <f t="shared" si="1"/>
        <v>52054043.333000004</v>
      </c>
      <c r="G23" s="47">
        <f t="shared" si="1"/>
        <v>185662030</v>
      </c>
      <c r="H23" s="47">
        <f t="shared" si="2"/>
        <v>289130160</v>
      </c>
      <c r="I23" s="47">
        <f t="shared" si="2"/>
        <v>862316539.83299994</v>
      </c>
      <c r="J23" s="47">
        <f t="shared" si="2"/>
        <v>1002122925.6</v>
      </c>
      <c r="K23" s="47">
        <f t="shared" si="2"/>
        <v>1246720674</v>
      </c>
      <c r="L23" s="61">
        <f t="shared" si="2"/>
        <v>937315511.66700006</v>
      </c>
    </row>
    <row r="24" spans="1:12" ht="16.5" customHeight="1">
      <c r="A24" s="34" t="s">
        <v>31</v>
      </c>
      <c r="B24" s="40">
        <f t="shared" si="0"/>
        <v>878057966</v>
      </c>
      <c r="C24" s="47">
        <f t="shared" si="0"/>
        <v>106584680</v>
      </c>
      <c r="D24" s="47">
        <f t="shared" si="0"/>
        <v>111790990</v>
      </c>
      <c r="E24" s="47">
        <f t="shared" si="0"/>
        <v>137016170</v>
      </c>
      <c r="F24" s="47">
        <f t="shared" si="1"/>
        <v>26670915</v>
      </c>
      <c r="G24" s="47">
        <f t="shared" si="1"/>
        <v>76702886</v>
      </c>
      <c r="H24" s="47">
        <f t="shared" si="2"/>
        <v>92333620</v>
      </c>
      <c r="I24" s="47">
        <f t="shared" si="2"/>
        <v>291287280</v>
      </c>
      <c r="J24" s="47">
        <f t="shared" si="2"/>
        <v>335034261.667</v>
      </c>
      <c r="K24" s="47">
        <f t="shared" si="2"/>
        <v>377588619</v>
      </c>
      <c r="L24" s="61">
        <f t="shared" si="2"/>
        <v>360650280</v>
      </c>
    </row>
    <row r="25" spans="1:12" ht="16.5" customHeight="1">
      <c r="A25" s="34" t="s">
        <v>0</v>
      </c>
      <c r="B25" s="40">
        <f t="shared" si="0"/>
        <v>555448550</v>
      </c>
      <c r="C25" s="47">
        <f t="shared" si="0"/>
        <v>73459620</v>
      </c>
      <c r="D25" s="47">
        <f t="shared" si="0"/>
        <v>102303080</v>
      </c>
      <c r="E25" s="47">
        <f t="shared" si="0"/>
        <v>48945540</v>
      </c>
      <c r="F25" s="47">
        <f t="shared" si="1"/>
        <v>15527560</v>
      </c>
      <c r="G25" s="47">
        <f t="shared" si="1"/>
        <v>40973160</v>
      </c>
      <c r="H25" s="47">
        <f t="shared" si="2"/>
        <v>69585992.5</v>
      </c>
      <c r="I25" s="47">
        <f t="shared" si="2"/>
        <v>221662710.83329999</v>
      </c>
      <c r="J25" s="47">
        <f t="shared" si="2"/>
        <v>245443715</v>
      </c>
      <c r="K25" s="47">
        <f t="shared" si="2"/>
        <v>321815488.333</v>
      </c>
      <c r="L25" s="61">
        <f t="shared" si="2"/>
        <v>240466330</v>
      </c>
    </row>
    <row r="26" spans="1:12" ht="16.5" customHeight="1">
      <c r="A26" s="34" t="s">
        <v>73</v>
      </c>
      <c r="B26" s="40">
        <f t="shared" si="0"/>
        <v>2374254411.6669998</v>
      </c>
      <c r="C26" s="47">
        <f t="shared" si="0"/>
        <v>264216398.333</v>
      </c>
      <c r="D26" s="47">
        <f t="shared" si="0"/>
        <v>341355635</v>
      </c>
      <c r="E26" s="47">
        <f t="shared" si="0"/>
        <v>514966996.667</v>
      </c>
      <c r="F26" s="47">
        <f t="shared" si="1"/>
        <v>47666390</v>
      </c>
      <c r="G26" s="47">
        <f t="shared" si="1"/>
        <v>132698500</v>
      </c>
      <c r="H26" s="47">
        <f t="shared" si="2"/>
        <v>353107380</v>
      </c>
      <c r="I26" s="47">
        <f t="shared" si="2"/>
        <v>706780446</v>
      </c>
      <c r="J26" s="47">
        <f t="shared" si="2"/>
        <v>1281555070.9970002</v>
      </c>
      <c r="K26" s="47">
        <f t="shared" si="2"/>
        <v>1212308567.6600001</v>
      </c>
      <c r="L26" s="61">
        <f t="shared" si="2"/>
        <v>1149700530</v>
      </c>
    </row>
    <row r="27" spans="1:12" ht="16.5" customHeight="1">
      <c r="A27" s="34" t="s">
        <v>15</v>
      </c>
      <c r="B27" s="40">
        <f t="shared" si="0"/>
        <v>1353035488.3333001</v>
      </c>
      <c r="C27" s="47">
        <f t="shared" si="0"/>
        <v>181645525</v>
      </c>
      <c r="D27" s="47">
        <f t="shared" si="0"/>
        <v>209055013.33329999</v>
      </c>
      <c r="E27" s="47">
        <f t="shared" si="0"/>
        <v>279431920</v>
      </c>
      <c r="F27" s="47">
        <f t="shared" si="1"/>
        <v>24919690</v>
      </c>
      <c r="G27" s="47">
        <f t="shared" si="1"/>
        <v>91546350</v>
      </c>
      <c r="H27" s="47">
        <f t="shared" si="2"/>
        <v>172417626.66670001</v>
      </c>
      <c r="I27" s="47">
        <f t="shared" si="2"/>
        <v>326887645</v>
      </c>
      <c r="J27" s="47">
        <f t="shared" si="2"/>
        <v>568348921.66700006</v>
      </c>
      <c r="K27" s="47">
        <f t="shared" si="2"/>
        <v>603767266.66700006</v>
      </c>
      <c r="L27" s="61">
        <f t="shared" si="2"/>
        <v>614066360</v>
      </c>
    </row>
    <row r="28" spans="1:12" ht="16.5" customHeight="1">
      <c r="A28" s="34" t="s">
        <v>34</v>
      </c>
      <c r="B28" s="40">
        <f t="shared" si="0"/>
        <v>445698930</v>
      </c>
      <c r="C28" s="47">
        <f t="shared" si="0"/>
        <v>66628890</v>
      </c>
      <c r="D28" s="47">
        <f t="shared" si="0"/>
        <v>84413020</v>
      </c>
      <c r="E28" s="47">
        <f t="shared" si="0"/>
        <v>76415890</v>
      </c>
      <c r="F28" s="47">
        <f t="shared" si="1"/>
        <v>7956310</v>
      </c>
      <c r="G28" s="47">
        <f t="shared" si="1"/>
        <v>23279380</v>
      </c>
      <c r="H28" s="47">
        <f t="shared" si="2"/>
        <v>78704360</v>
      </c>
      <c r="I28" s="47">
        <f t="shared" si="2"/>
        <v>144512340</v>
      </c>
      <c r="J28" s="47">
        <f t="shared" si="2"/>
        <v>227166045</v>
      </c>
      <c r="K28" s="47">
        <f t="shared" si="2"/>
        <v>185692700</v>
      </c>
      <c r="L28" s="61">
        <f t="shared" si="2"/>
        <v>182640765</v>
      </c>
    </row>
    <row r="29" spans="1:12" ht="16.5" customHeight="1">
      <c r="A29" s="35" t="s">
        <v>65</v>
      </c>
      <c r="B29" s="41">
        <f t="shared" si="0"/>
        <v>56426440</v>
      </c>
      <c r="C29" s="48">
        <f t="shared" si="0"/>
        <v>12432760</v>
      </c>
      <c r="D29" s="48">
        <f t="shared" si="0"/>
        <v>10069590</v>
      </c>
      <c r="E29" s="48">
        <f t="shared" si="0"/>
        <v>12173500</v>
      </c>
      <c r="F29" s="48">
        <f t="shared" si="1"/>
        <v>190550</v>
      </c>
      <c r="G29" s="48">
        <f t="shared" si="1"/>
        <v>3242300</v>
      </c>
      <c r="H29" s="48">
        <f t="shared" si="2"/>
        <v>7987490</v>
      </c>
      <c r="I29" s="48">
        <f t="shared" si="2"/>
        <v>14345280</v>
      </c>
      <c r="J29" s="48">
        <f t="shared" si="2"/>
        <v>34233870</v>
      </c>
      <c r="K29" s="48">
        <f t="shared" si="2"/>
        <v>41047830</v>
      </c>
      <c r="L29" s="62">
        <f t="shared" si="2"/>
        <v>20968970</v>
      </c>
    </row>
    <row r="30" spans="1:12" ht="16.5" customHeight="1">
      <c r="A30" s="36" t="s">
        <v>54</v>
      </c>
      <c r="B30" s="42">
        <f t="shared" ref="B30:L30" si="3">SUM(B5:B29)</f>
        <v>32152650808.669628</v>
      </c>
      <c r="C30" s="49">
        <f t="shared" si="3"/>
        <v>3487256036.6663303</v>
      </c>
      <c r="D30" s="49">
        <f t="shared" si="3"/>
        <v>5015222627.5002995</v>
      </c>
      <c r="E30" s="49">
        <f t="shared" si="3"/>
        <v>5706752495</v>
      </c>
      <c r="F30" s="52">
        <f t="shared" si="3"/>
        <v>725057949.16700006</v>
      </c>
      <c r="G30" s="52">
        <f t="shared" si="3"/>
        <v>2440814673.335</v>
      </c>
      <c r="H30" s="49">
        <f t="shared" si="3"/>
        <v>4152601387.1406999</v>
      </c>
      <c r="I30" s="49">
        <f t="shared" si="3"/>
        <v>10324664812.498999</v>
      </c>
      <c r="J30" s="49">
        <f t="shared" si="3"/>
        <v>13347475186.198</v>
      </c>
      <c r="K30" s="49">
        <f t="shared" si="3"/>
        <v>13279454618.4076</v>
      </c>
      <c r="L30" s="63">
        <f t="shared" si="3"/>
        <v>12648556682.997</v>
      </c>
    </row>
    <row r="31" spans="1:12" ht="16.5" customHeight="1">
      <c r="A31" s="37"/>
      <c r="B31" s="43"/>
      <c r="C31" s="43"/>
      <c r="D31" s="43"/>
      <c r="E31" s="43"/>
      <c r="F31" s="53"/>
      <c r="G31" s="53"/>
      <c r="H31" s="43"/>
      <c r="I31" s="43"/>
      <c r="J31" s="43"/>
      <c r="K31" s="43"/>
      <c r="L31" s="43"/>
    </row>
    <row r="32" spans="1:12" s="2" customFormat="1" ht="22.5" customHeight="1">
      <c r="A32" s="3" t="s">
        <v>97</v>
      </c>
      <c r="D32" s="50"/>
      <c r="E32" s="23"/>
      <c r="F32" s="1"/>
      <c r="G32" s="1"/>
      <c r="H32" s="23"/>
    </row>
    <row r="33" spans="1:18" s="31" customFormat="1" ht="9">
      <c r="E33" s="51"/>
      <c r="H33" s="51"/>
      <c r="L33" s="30" t="e">
        <f>SUBSTITUTE(#REF!&amp;#REF!,"より","")</f>
        <v>#REF!</v>
      </c>
      <c r="R33" s="30"/>
    </row>
    <row r="34" spans="1:18" ht="18" customHeight="1">
      <c r="A34" s="29" t="s">
        <v>96</v>
      </c>
      <c r="C34" s="29"/>
      <c r="D34" s="29"/>
      <c r="E34" s="29"/>
      <c r="G34" s="57"/>
      <c r="H34" s="29"/>
      <c r="I34" s="29"/>
      <c r="K34" s="29"/>
      <c r="L34" s="58" t="s">
        <v>36</v>
      </c>
    </row>
    <row r="35" spans="1:18" ht="18" customHeight="1">
      <c r="A35" s="32" t="s">
        <v>41</v>
      </c>
      <c r="B35" s="38" t="s">
        <v>84</v>
      </c>
      <c r="C35" s="45" t="s">
        <v>76</v>
      </c>
      <c r="D35" s="45" t="s">
        <v>32</v>
      </c>
      <c r="E35" s="45" t="s">
        <v>95</v>
      </c>
      <c r="F35" s="45" t="s">
        <v>88</v>
      </c>
      <c r="G35" s="45" t="s">
        <v>23</v>
      </c>
      <c r="H35" s="45" t="s">
        <v>87</v>
      </c>
      <c r="I35" s="45" t="s">
        <v>74</v>
      </c>
      <c r="J35" s="45" t="s">
        <v>37</v>
      </c>
      <c r="K35" s="45" t="s">
        <v>59</v>
      </c>
      <c r="L35" s="59" t="s">
        <v>98</v>
      </c>
    </row>
    <row r="36" spans="1:18" ht="16.5" customHeight="1">
      <c r="A36" s="33" t="s">
        <v>20</v>
      </c>
      <c r="B36" s="39">
        <v>1405030439.9960001</v>
      </c>
      <c r="C36" s="46">
        <v>194304663.333</v>
      </c>
      <c r="D36" s="46">
        <v>214001760</v>
      </c>
      <c r="E36" s="46">
        <v>207179123.333</v>
      </c>
      <c r="F36" s="54">
        <v>0</v>
      </c>
      <c r="G36" s="54">
        <v>0</v>
      </c>
      <c r="H36" s="46">
        <v>147346496.667</v>
      </c>
      <c r="I36" s="46">
        <v>384659903.333</v>
      </c>
      <c r="J36" s="46">
        <v>549514095</v>
      </c>
      <c r="K36" s="46">
        <v>365770391.33000004</v>
      </c>
      <c r="L36" s="60">
        <v>537844820</v>
      </c>
    </row>
    <row r="37" spans="1:18" ht="16.5" customHeight="1">
      <c r="A37" s="34" t="s">
        <v>45</v>
      </c>
      <c r="B37" s="40">
        <v>663224015</v>
      </c>
      <c r="C37" s="47">
        <v>41555800</v>
      </c>
      <c r="D37" s="47">
        <v>124667920</v>
      </c>
      <c r="E37" s="47">
        <v>125868220</v>
      </c>
      <c r="F37" s="55">
        <v>0</v>
      </c>
      <c r="G37" s="55">
        <v>0</v>
      </c>
      <c r="H37" s="47">
        <v>77144425</v>
      </c>
      <c r="I37" s="47">
        <v>231031245</v>
      </c>
      <c r="J37" s="47">
        <v>246996106.667</v>
      </c>
      <c r="K37" s="47">
        <v>218517644.167</v>
      </c>
      <c r="L37" s="61">
        <v>266450320</v>
      </c>
    </row>
    <row r="38" spans="1:18" ht="16.5" customHeight="1">
      <c r="A38" s="34" t="s">
        <v>61</v>
      </c>
      <c r="B38" s="40">
        <v>125043050</v>
      </c>
      <c r="C38" s="47">
        <v>9785140</v>
      </c>
      <c r="D38" s="47">
        <v>39245670</v>
      </c>
      <c r="E38" s="47">
        <v>6778840</v>
      </c>
      <c r="F38" s="55">
        <v>0</v>
      </c>
      <c r="G38" s="55">
        <v>0</v>
      </c>
      <c r="H38" s="47">
        <v>9387590</v>
      </c>
      <c r="I38" s="47">
        <v>48098890</v>
      </c>
      <c r="J38" s="47">
        <v>42157290</v>
      </c>
      <c r="K38" s="47">
        <v>43995210</v>
      </c>
      <c r="L38" s="61">
        <v>25183170</v>
      </c>
    </row>
    <row r="39" spans="1:18" ht="16.5" customHeight="1">
      <c r="A39" s="34" t="s">
        <v>35</v>
      </c>
      <c r="B39" s="40">
        <v>725824630</v>
      </c>
      <c r="C39" s="47">
        <v>86471980</v>
      </c>
      <c r="D39" s="47">
        <v>114331705</v>
      </c>
      <c r="E39" s="47">
        <v>123769200</v>
      </c>
      <c r="F39" s="55">
        <v>0</v>
      </c>
      <c r="G39" s="55">
        <v>0</v>
      </c>
      <c r="H39" s="47">
        <v>106329983.333</v>
      </c>
      <c r="I39" s="47">
        <v>195152230</v>
      </c>
      <c r="J39" s="47">
        <v>234242690</v>
      </c>
      <c r="K39" s="47">
        <v>199687845</v>
      </c>
      <c r="L39" s="61">
        <v>186685280</v>
      </c>
    </row>
    <row r="40" spans="1:18" ht="16.5" customHeight="1">
      <c r="A40" s="34" t="s">
        <v>66</v>
      </c>
      <c r="B40" s="40">
        <v>45577340</v>
      </c>
      <c r="C40" s="47">
        <v>7747160</v>
      </c>
      <c r="D40" s="47">
        <v>6253890</v>
      </c>
      <c r="E40" s="47">
        <v>3678180</v>
      </c>
      <c r="F40" s="55">
        <v>0</v>
      </c>
      <c r="G40" s="55">
        <v>0</v>
      </c>
      <c r="H40" s="47">
        <v>5208940</v>
      </c>
      <c r="I40" s="47">
        <v>17524660</v>
      </c>
      <c r="J40" s="47">
        <v>18351130</v>
      </c>
      <c r="K40" s="47">
        <v>15613940</v>
      </c>
      <c r="L40" s="61">
        <v>24790340</v>
      </c>
    </row>
    <row r="41" spans="1:18" ht="16.5" customHeight="1">
      <c r="A41" s="34" t="s">
        <v>58</v>
      </c>
      <c r="B41" s="40">
        <v>996796043</v>
      </c>
      <c r="C41" s="47">
        <v>153328790</v>
      </c>
      <c r="D41" s="47">
        <v>152613460</v>
      </c>
      <c r="E41" s="47">
        <v>211898305</v>
      </c>
      <c r="F41" s="55">
        <v>0</v>
      </c>
      <c r="G41" s="55">
        <v>0</v>
      </c>
      <c r="H41" s="47">
        <v>179130890</v>
      </c>
      <c r="I41" s="47">
        <v>275921880</v>
      </c>
      <c r="J41" s="47">
        <v>409688060</v>
      </c>
      <c r="K41" s="47">
        <v>384984035</v>
      </c>
      <c r="L41" s="61">
        <v>417035160</v>
      </c>
    </row>
    <row r="42" spans="1:18" ht="16.5" customHeight="1">
      <c r="A42" s="34" t="s">
        <v>30</v>
      </c>
      <c r="B42" s="40">
        <v>105769590</v>
      </c>
      <c r="C42" s="47">
        <v>18068850</v>
      </c>
      <c r="D42" s="47">
        <v>23007810</v>
      </c>
      <c r="E42" s="47">
        <v>20382770</v>
      </c>
      <c r="F42" s="55">
        <v>0</v>
      </c>
      <c r="G42" s="55">
        <v>0</v>
      </c>
      <c r="H42" s="47">
        <v>19426960</v>
      </c>
      <c r="I42" s="47">
        <v>22449405</v>
      </c>
      <c r="J42" s="47">
        <v>32066230</v>
      </c>
      <c r="K42" s="47">
        <v>34737053.333300002</v>
      </c>
      <c r="L42" s="61">
        <v>44329350</v>
      </c>
    </row>
    <row r="43" spans="1:18" ht="16.5" customHeight="1">
      <c r="A43" s="34" t="s">
        <v>39</v>
      </c>
      <c r="B43" s="40">
        <v>416081950</v>
      </c>
      <c r="C43" s="47">
        <v>59029840</v>
      </c>
      <c r="D43" s="47">
        <v>76733450</v>
      </c>
      <c r="E43" s="47">
        <v>43710370</v>
      </c>
      <c r="F43" s="55">
        <v>0</v>
      </c>
      <c r="G43" s="55">
        <v>0</v>
      </c>
      <c r="H43" s="47">
        <v>50242350</v>
      </c>
      <c r="I43" s="47">
        <v>120382900</v>
      </c>
      <c r="J43" s="47">
        <v>136477315</v>
      </c>
      <c r="K43" s="47">
        <v>121744495</v>
      </c>
      <c r="L43" s="61">
        <v>193031780</v>
      </c>
    </row>
    <row r="44" spans="1:18" ht="16.5" customHeight="1">
      <c r="A44" s="34" t="s">
        <v>52</v>
      </c>
      <c r="B44" s="40">
        <v>148199740</v>
      </c>
      <c r="C44" s="47">
        <v>14495300</v>
      </c>
      <c r="D44" s="47">
        <v>29378990</v>
      </c>
      <c r="E44" s="47">
        <v>32922030</v>
      </c>
      <c r="F44" s="55">
        <v>0</v>
      </c>
      <c r="G44" s="55">
        <v>0</v>
      </c>
      <c r="H44" s="47">
        <v>21637560</v>
      </c>
      <c r="I44" s="47">
        <v>34203880</v>
      </c>
      <c r="J44" s="47">
        <v>63288483.666999996</v>
      </c>
      <c r="K44" s="47">
        <v>56893385</v>
      </c>
      <c r="L44" s="61">
        <v>59319800</v>
      </c>
    </row>
    <row r="45" spans="1:18" ht="16.5" customHeight="1">
      <c r="A45" s="34" t="s">
        <v>28</v>
      </c>
      <c r="B45" s="40">
        <v>5527346185.6669998</v>
      </c>
      <c r="C45" s="47">
        <v>674678800</v>
      </c>
      <c r="D45" s="47">
        <v>911625301.66700006</v>
      </c>
      <c r="E45" s="47">
        <v>1080489390</v>
      </c>
      <c r="F45" s="55">
        <v>0</v>
      </c>
      <c r="G45" s="55">
        <v>0</v>
      </c>
      <c r="H45" s="47">
        <v>898967269.64</v>
      </c>
      <c r="I45" s="47">
        <v>1550723151.6670001</v>
      </c>
      <c r="J45" s="47">
        <v>2075004933.1</v>
      </c>
      <c r="K45" s="47">
        <v>1523627856.05</v>
      </c>
      <c r="L45" s="61">
        <v>2629022216.33</v>
      </c>
    </row>
    <row r="46" spans="1:18" ht="16.5" customHeight="1">
      <c r="A46" s="34" t="s">
        <v>67</v>
      </c>
      <c r="B46" s="40">
        <v>867810795</v>
      </c>
      <c r="C46" s="47">
        <v>122505575</v>
      </c>
      <c r="D46" s="47">
        <v>152318070</v>
      </c>
      <c r="E46" s="47">
        <v>211662400</v>
      </c>
      <c r="F46" s="55">
        <v>0</v>
      </c>
      <c r="G46" s="55">
        <v>0</v>
      </c>
      <c r="H46" s="47">
        <v>99126960</v>
      </c>
      <c r="I46" s="47">
        <v>171438830</v>
      </c>
      <c r="J46" s="47">
        <v>259017300</v>
      </c>
      <c r="K46" s="47">
        <v>194993855</v>
      </c>
      <c r="L46" s="61">
        <v>314218040</v>
      </c>
    </row>
    <row r="47" spans="1:18" ht="16.5" customHeight="1">
      <c r="A47" s="34" t="s">
        <v>69</v>
      </c>
      <c r="B47" s="40">
        <v>639610370</v>
      </c>
      <c r="C47" s="47">
        <v>107321510</v>
      </c>
      <c r="D47" s="47">
        <v>70443060</v>
      </c>
      <c r="E47" s="47">
        <v>128360070</v>
      </c>
      <c r="F47" s="55">
        <v>0</v>
      </c>
      <c r="G47" s="55">
        <v>0</v>
      </c>
      <c r="H47" s="47">
        <v>83891250</v>
      </c>
      <c r="I47" s="47">
        <v>129106225</v>
      </c>
      <c r="J47" s="47">
        <v>232181005</v>
      </c>
      <c r="K47" s="47">
        <v>179087776.667</v>
      </c>
      <c r="L47" s="61">
        <v>253519610</v>
      </c>
    </row>
    <row r="48" spans="1:18" ht="16.5" customHeight="1">
      <c r="A48" s="34" t="s">
        <v>70</v>
      </c>
      <c r="B48" s="40">
        <v>206025270</v>
      </c>
      <c r="C48" s="47">
        <v>48362050</v>
      </c>
      <c r="D48" s="47">
        <v>29103330</v>
      </c>
      <c r="E48" s="47">
        <v>19179780</v>
      </c>
      <c r="F48" s="55">
        <v>0</v>
      </c>
      <c r="G48" s="55">
        <v>0</v>
      </c>
      <c r="H48" s="47">
        <v>38152000</v>
      </c>
      <c r="I48" s="47">
        <v>74238730</v>
      </c>
      <c r="J48" s="47">
        <v>63383694.166999996</v>
      </c>
      <c r="K48" s="47">
        <v>53545530</v>
      </c>
      <c r="L48" s="61">
        <v>90856580</v>
      </c>
    </row>
    <row r="49" spans="1:18" ht="16.5" customHeight="1">
      <c r="A49" s="34" t="s">
        <v>9</v>
      </c>
      <c r="B49" s="40">
        <v>193736060</v>
      </c>
      <c r="C49" s="47">
        <v>37108800</v>
      </c>
      <c r="D49" s="47">
        <v>10499600</v>
      </c>
      <c r="E49" s="47">
        <v>43832870</v>
      </c>
      <c r="F49" s="55">
        <v>0</v>
      </c>
      <c r="G49" s="55">
        <v>0</v>
      </c>
      <c r="H49" s="47">
        <v>25444120</v>
      </c>
      <c r="I49" s="47">
        <v>31821110</v>
      </c>
      <c r="J49" s="47">
        <v>41014550</v>
      </c>
      <c r="K49" s="47">
        <v>34468995</v>
      </c>
      <c r="L49" s="61">
        <v>58762840</v>
      </c>
    </row>
    <row r="50" spans="1:18" ht="16.5" customHeight="1">
      <c r="A50" s="34" t="s">
        <v>71</v>
      </c>
      <c r="B50" s="40">
        <v>96979915</v>
      </c>
      <c r="C50" s="47">
        <v>10521650</v>
      </c>
      <c r="D50" s="47">
        <v>11298110</v>
      </c>
      <c r="E50" s="47">
        <v>22875495</v>
      </c>
      <c r="F50" s="55">
        <v>0</v>
      </c>
      <c r="G50" s="55">
        <v>0</v>
      </c>
      <c r="H50" s="47">
        <v>11270990</v>
      </c>
      <c r="I50" s="47">
        <v>23975690</v>
      </c>
      <c r="J50" s="47">
        <v>41508716.666999996</v>
      </c>
      <c r="K50" s="47">
        <v>29071430</v>
      </c>
      <c r="L50" s="61">
        <v>47356500</v>
      </c>
    </row>
    <row r="51" spans="1:18" ht="16.5" customHeight="1">
      <c r="A51" s="34" t="s">
        <v>18</v>
      </c>
      <c r="B51" s="40">
        <v>47713980</v>
      </c>
      <c r="C51" s="47">
        <v>12233730</v>
      </c>
      <c r="D51" s="47">
        <v>2233860</v>
      </c>
      <c r="E51" s="47">
        <v>11092340</v>
      </c>
      <c r="F51" s="55">
        <v>0</v>
      </c>
      <c r="G51" s="55">
        <v>0</v>
      </c>
      <c r="H51" s="47">
        <v>7252960</v>
      </c>
      <c r="I51" s="47">
        <v>13890460</v>
      </c>
      <c r="J51" s="47">
        <v>36115780</v>
      </c>
      <c r="K51" s="47">
        <v>15864828.3333</v>
      </c>
      <c r="L51" s="61">
        <v>28639590</v>
      </c>
    </row>
    <row r="52" spans="1:18" ht="16.5" customHeight="1">
      <c r="A52" s="34" t="s">
        <v>72</v>
      </c>
      <c r="B52" s="40">
        <v>1298247932.5</v>
      </c>
      <c r="C52" s="47">
        <v>158207257.5</v>
      </c>
      <c r="D52" s="47">
        <v>227744710</v>
      </c>
      <c r="E52" s="47">
        <v>212450120</v>
      </c>
      <c r="F52" s="55">
        <v>0</v>
      </c>
      <c r="G52" s="55">
        <v>0</v>
      </c>
      <c r="H52" s="47">
        <v>211856995</v>
      </c>
      <c r="I52" s="47">
        <v>408494615</v>
      </c>
      <c r="J52" s="47">
        <v>516312454.17</v>
      </c>
      <c r="K52" s="47">
        <v>467687143.83000004</v>
      </c>
      <c r="L52" s="61">
        <v>597440720</v>
      </c>
    </row>
    <row r="53" spans="1:18" ht="16.5" customHeight="1">
      <c r="A53" s="34" t="s">
        <v>43</v>
      </c>
      <c r="B53" s="40">
        <v>419009922.5</v>
      </c>
      <c r="C53" s="47">
        <v>49450780</v>
      </c>
      <c r="D53" s="47">
        <v>62657462.5</v>
      </c>
      <c r="E53" s="47">
        <v>71792300</v>
      </c>
      <c r="F53" s="55">
        <v>0</v>
      </c>
      <c r="G53" s="55">
        <v>0</v>
      </c>
      <c r="H53" s="47">
        <v>68250390</v>
      </c>
      <c r="I53" s="47">
        <v>122892530</v>
      </c>
      <c r="J53" s="47">
        <v>184123910</v>
      </c>
      <c r="K53" s="47">
        <v>197348487.5</v>
      </c>
      <c r="L53" s="61">
        <v>193897090</v>
      </c>
    </row>
    <row r="54" spans="1:18" ht="16.5" customHeight="1">
      <c r="A54" s="34" t="s">
        <v>64</v>
      </c>
      <c r="B54" s="40">
        <v>1663492226.6670001</v>
      </c>
      <c r="C54" s="47">
        <v>189108136.667</v>
      </c>
      <c r="D54" s="47">
        <v>290533105</v>
      </c>
      <c r="E54" s="47">
        <v>323200260</v>
      </c>
      <c r="F54" s="55">
        <v>0</v>
      </c>
      <c r="G54" s="55">
        <v>0</v>
      </c>
      <c r="H54" s="47">
        <v>201609870</v>
      </c>
      <c r="I54" s="47">
        <v>383959013.333</v>
      </c>
      <c r="J54" s="47">
        <v>543457063.1</v>
      </c>
      <c r="K54" s="47">
        <v>540314851.66999996</v>
      </c>
      <c r="L54" s="61">
        <v>503446271.667</v>
      </c>
    </row>
    <row r="55" spans="1:18" ht="16.5" customHeight="1">
      <c r="A55" s="34" t="s">
        <v>31</v>
      </c>
      <c r="B55" s="40">
        <v>536095405</v>
      </c>
      <c r="C55" s="47">
        <v>79702690</v>
      </c>
      <c r="D55" s="47">
        <v>50729560</v>
      </c>
      <c r="E55" s="47">
        <v>103143940</v>
      </c>
      <c r="F55" s="55">
        <v>0</v>
      </c>
      <c r="G55" s="55">
        <v>0</v>
      </c>
      <c r="H55" s="47">
        <v>60654890</v>
      </c>
      <c r="I55" s="47">
        <v>148067470</v>
      </c>
      <c r="J55" s="47">
        <v>192637681.667</v>
      </c>
      <c r="K55" s="47">
        <v>172911808.333</v>
      </c>
      <c r="L55" s="61">
        <v>241484900</v>
      </c>
    </row>
    <row r="56" spans="1:18" ht="16.5" customHeight="1">
      <c r="A56" s="34" t="s">
        <v>0</v>
      </c>
      <c r="B56" s="40">
        <v>346110870</v>
      </c>
      <c r="C56" s="47">
        <v>55815510</v>
      </c>
      <c r="D56" s="47">
        <v>64651380</v>
      </c>
      <c r="E56" s="47">
        <v>41468570</v>
      </c>
      <c r="F56" s="55">
        <v>0</v>
      </c>
      <c r="G56" s="55">
        <v>0</v>
      </c>
      <c r="H56" s="47">
        <v>38349340</v>
      </c>
      <c r="I56" s="47">
        <v>109083733.33329999</v>
      </c>
      <c r="J56" s="47">
        <v>127195675</v>
      </c>
      <c r="K56" s="47">
        <v>146999323.333</v>
      </c>
      <c r="L56" s="61">
        <v>179411790</v>
      </c>
    </row>
    <row r="57" spans="1:18" ht="16.5" customHeight="1">
      <c r="A57" s="34" t="s">
        <v>73</v>
      </c>
      <c r="B57" s="40">
        <v>1514982271.6670001</v>
      </c>
      <c r="C57" s="47">
        <v>207945488.333</v>
      </c>
      <c r="D57" s="47">
        <v>205158255</v>
      </c>
      <c r="E57" s="47">
        <v>379091956.667</v>
      </c>
      <c r="F57" s="55">
        <v>0</v>
      </c>
      <c r="G57" s="55">
        <v>0</v>
      </c>
      <c r="H57" s="47">
        <v>234192110</v>
      </c>
      <c r="I57" s="47">
        <v>352282196</v>
      </c>
      <c r="J57" s="47">
        <v>702018620.33</v>
      </c>
      <c r="K57" s="47">
        <v>553478295.83000004</v>
      </c>
      <c r="L57" s="61">
        <v>764170300</v>
      </c>
    </row>
    <row r="58" spans="1:18" ht="16.5" customHeight="1">
      <c r="A58" s="34" t="s">
        <v>15</v>
      </c>
      <c r="B58" s="40">
        <v>752867745</v>
      </c>
      <c r="C58" s="47">
        <v>131272385</v>
      </c>
      <c r="D58" s="47">
        <v>103583630</v>
      </c>
      <c r="E58" s="47">
        <v>149080610</v>
      </c>
      <c r="F58" s="55">
        <v>0</v>
      </c>
      <c r="G58" s="55">
        <v>0</v>
      </c>
      <c r="H58" s="47">
        <v>113175795</v>
      </c>
      <c r="I58" s="47">
        <v>151586635</v>
      </c>
      <c r="J58" s="47">
        <v>308083786.667</v>
      </c>
      <c r="K58" s="47">
        <v>283962875</v>
      </c>
      <c r="L58" s="61">
        <v>362376910</v>
      </c>
    </row>
    <row r="59" spans="1:18" ht="16.5" customHeight="1">
      <c r="A59" s="34" t="s">
        <v>34</v>
      </c>
      <c r="B59" s="40">
        <v>273753250</v>
      </c>
      <c r="C59" s="47">
        <v>36381760</v>
      </c>
      <c r="D59" s="47">
        <v>53728290</v>
      </c>
      <c r="E59" s="47">
        <v>45199300</v>
      </c>
      <c r="F59" s="55">
        <v>0</v>
      </c>
      <c r="G59" s="55">
        <v>0</v>
      </c>
      <c r="H59" s="47">
        <v>44092370</v>
      </c>
      <c r="I59" s="47">
        <v>85155870</v>
      </c>
      <c r="J59" s="47">
        <v>114949165</v>
      </c>
      <c r="K59" s="47">
        <v>86897880</v>
      </c>
      <c r="L59" s="61">
        <v>124955000</v>
      </c>
    </row>
    <row r="60" spans="1:18" ht="16.5" customHeight="1">
      <c r="A60" s="35" t="s">
        <v>65</v>
      </c>
      <c r="B60" s="41">
        <v>43289300</v>
      </c>
      <c r="C60" s="48">
        <v>12048780</v>
      </c>
      <c r="D60" s="48">
        <v>7911130</v>
      </c>
      <c r="E60" s="48">
        <v>9197160</v>
      </c>
      <c r="F60" s="56">
        <v>0</v>
      </c>
      <c r="G60" s="56">
        <v>0</v>
      </c>
      <c r="H60" s="48">
        <v>4692280</v>
      </c>
      <c r="I60" s="48">
        <v>7697350</v>
      </c>
      <c r="J60" s="48">
        <v>16461480</v>
      </c>
      <c r="K60" s="48">
        <v>17022110</v>
      </c>
      <c r="L60" s="62">
        <v>12910000</v>
      </c>
    </row>
    <row r="61" spans="1:18" ht="16.5" customHeight="1">
      <c r="A61" s="36" t="s">
        <v>54</v>
      </c>
      <c r="B61" s="42">
        <f>SUM(B36:B60)</f>
        <v>19058618296.997002</v>
      </c>
      <c r="C61" s="49">
        <f>SUM(C36:C60)</f>
        <v>2517452425.8330002</v>
      </c>
      <c r="D61" s="49">
        <f>SUM(D36:D60)</f>
        <v>3034453509.1669998</v>
      </c>
      <c r="E61" s="49">
        <f>SUM(E36:E60)</f>
        <v>3628303600</v>
      </c>
      <c r="F61" s="52" t="s">
        <v>47</v>
      </c>
      <c r="G61" s="52" t="s">
        <v>47</v>
      </c>
      <c r="H61" s="49">
        <f>SUM(H36:H60)</f>
        <v>2756834784.64</v>
      </c>
      <c r="I61" s="49">
        <f>SUM(I36:I60)</f>
        <v>5093838602.6662998</v>
      </c>
      <c r="J61" s="49">
        <f>SUM(J36:J60)</f>
        <v>7186247215.2019997</v>
      </c>
      <c r="K61" s="49">
        <f>SUM(K36:K60)</f>
        <v>5939227045.3766003</v>
      </c>
      <c r="L61" s="63">
        <f>SUM(L36:L60)</f>
        <v>8157138377.9969997</v>
      </c>
    </row>
    <row r="62" spans="1:18" ht="16.5" customHeight="1">
      <c r="A62" s="37"/>
      <c r="B62" s="44"/>
      <c r="C62" s="43"/>
      <c r="D62" s="43"/>
      <c r="E62" s="43"/>
      <c r="F62" s="53"/>
      <c r="G62" s="53"/>
      <c r="H62" s="43"/>
      <c r="I62" s="43"/>
      <c r="J62" s="43"/>
      <c r="K62" s="43"/>
      <c r="L62" s="43"/>
    </row>
    <row r="63" spans="1:18" s="2" customFormat="1" ht="22.5" customHeight="1">
      <c r="A63" s="3" t="s">
        <v>97</v>
      </c>
      <c r="D63" s="50"/>
      <c r="E63" s="23"/>
      <c r="F63" s="1"/>
      <c r="G63" s="1"/>
      <c r="H63" s="23"/>
    </row>
    <row r="64" spans="1:18" s="31" customFormat="1" ht="9">
      <c r="E64" s="51"/>
      <c r="H64" s="51"/>
      <c r="L64" s="30" t="e">
        <f>SUBSTITUTE(#REF!&amp;#REF!,"より","")</f>
        <v>#REF!</v>
      </c>
      <c r="R64" s="30"/>
    </row>
    <row r="65" spans="1:12" ht="18" customHeight="1">
      <c r="A65" s="29" t="s">
        <v>77</v>
      </c>
      <c r="C65" s="29"/>
      <c r="D65" s="29"/>
      <c r="E65" s="29"/>
      <c r="G65" s="57"/>
      <c r="H65" s="29"/>
      <c r="I65" s="29"/>
      <c r="K65" s="29"/>
      <c r="L65" s="58" t="s">
        <v>36</v>
      </c>
    </row>
    <row r="66" spans="1:12" ht="18" customHeight="1">
      <c r="A66" s="32" t="s">
        <v>41</v>
      </c>
      <c r="B66" s="38" t="s">
        <v>84</v>
      </c>
      <c r="C66" s="45" t="s">
        <v>76</v>
      </c>
      <c r="D66" s="45" t="s">
        <v>32</v>
      </c>
      <c r="E66" s="45" t="s">
        <v>95</v>
      </c>
      <c r="F66" s="45" t="s">
        <v>88</v>
      </c>
      <c r="G66" s="45" t="s">
        <v>23</v>
      </c>
      <c r="H66" s="45" t="s">
        <v>87</v>
      </c>
      <c r="I66" s="45" t="s">
        <v>74</v>
      </c>
      <c r="J66" s="45" t="s">
        <v>37</v>
      </c>
      <c r="K66" s="45" t="s">
        <v>59</v>
      </c>
      <c r="L66" s="59" t="s">
        <v>98</v>
      </c>
    </row>
    <row r="67" spans="1:12" ht="16.5" customHeight="1">
      <c r="A67" s="33" t="s">
        <v>20</v>
      </c>
      <c r="B67" s="39">
        <v>1064156080</v>
      </c>
      <c r="C67" s="46">
        <v>88181460</v>
      </c>
      <c r="D67" s="46">
        <v>123995160</v>
      </c>
      <c r="E67" s="46">
        <v>160167295</v>
      </c>
      <c r="F67" s="46">
        <v>65180800</v>
      </c>
      <c r="G67" s="46">
        <v>213043543.333</v>
      </c>
      <c r="H67" s="46">
        <v>65373520</v>
      </c>
      <c r="I67" s="46">
        <v>423041733.333</v>
      </c>
      <c r="J67" s="46">
        <v>475171968.333</v>
      </c>
      <c r="K67" s="46">
        <v>420645227.33</v>
      </c>
      <c r="L67" s="60">
        <v>294687565</v>
      </c>
    </row>
    <row r="68" spans="1:12" ht="16.5" customHeight="1">
      <c r="A68" s="34" t="s">
        <v>45</v>
      </c>
      <c r="B68" s="40">
        <v>397960693.333</v>
      </c>
      <c r="C68" s="47">
        <v>24358810</v>
      </c>
      <c r="D68" s="47">
        <v>89639150</v>
      </c>
      <c r="E68" s="47">
        <v>60801930</v>
      </c>
      <c r="F68" s="47">
        <v>12571300</v>
      </c>
      <c r="G68" s="47">
        <v>56517433.333000004</v>
      </c>
      <c r="H68" s="47">
        <v>61115030</v>
      </c>
      <c r="I68" s="47">
        <v>316463256.66670001</v>
      </c>
      <c r="J68" s="47">
        <v>220749935.333</v>
      </c>
      <c r="K68" s="47">
        <v>263451803.667</v>
      </c>
      <c r="L68" s="61">
        <v>162283400</v>
      </c>
    </row>
    <row r="69" spans="1:12" ht="16.5" customHeight="1">
      <c r="A69" s="34" t="s">
        <v>61</v>
      </c>
      <c r="B69" s="40">
        <v>78518620</v>
      </c>
      <c r="C69" s="47">
        <v>1707370</v>
      </c>
      <c r="D69" s="47">
        <v>20097180</v>
      </c>
      <c r="E69" s="47">
        <v>7609090</v>
      </c>
      <c r="F69" s="47">
        <v>7138000</v>
      </c>
      <c r="G69" s="47">
        <v>19964450</v>
      </c>
      <c r="H69" s="47">
        <v>5484540</v>
      </c>
      <c r="I69" s="47">
        <v>55374670</v>
      </c>
      <c r="J69" s="47">
        <v>48652380</v>
      </c>
      <c r="K69" s="47">
        <v>63310456.666699998</v>
      </c>
      <c r="L69" s="61">
        <v>22736140</v>
      </c>
    </row>
    <row r="70" spans="1:12" ht="16.5" customHeight="1">
      <c r="A70" s="34" t="s">
        <v>35</v>
      </c>
      <c r="B70" s="40">
        <v>499375449</v>
      </c>
      <c r="C70" s="47">
        <v>28754470</v>
      </c>
      <c r="D70" s="47">
        <v>85363360</v>
      </c>
      <c r="E70" s="47">
        <v>84475510</v>
      </c>
      <c r="F70" s="47">
        <v>35856086.666999996</v>
      </c>
      <c r="G70" s="47">
        <v>81645422.333000004</v>
      </c>
      <c r="H70" s="47">
        <v>47521630</v>
      </c>
      <c r="I70" s="47">
        <v>179567187.5</v>
      </c>
      <c r="J70" s="47">
        <v>236569545</v>
      </c>
      <c r="K70" s="47">
        <v>255963756.833</v>
      </c>
      <c r="L70" s="61">
        <v>107224820</v>
      </c>
    </row>
    <row r="71" spans="1:12" ht="16.5" customHeight="1">
      <c r="A71" s="34" t="s">
        <v>66</v>
      </c>
      <c r="B71" s="40">
        <v>20819050</v>
      </c>
      <c r="C71" s="47">
        <v>2912470</v>
      </c>
      <c r="D71" s="47">
        <v>606610</v>
      </c>
      <c r="E71" s="47">
        <v>296370</v>
      </c>
      <c r="F71" s="47">
        <v>79510</v>
      </c>
      <c r="G71" s="47">
        <v>13686080</v>
      </c>
      <c r="H71" s="47">
        <v>1680210</v>
      </c>
      <c r="I71" s="47">
        <v>22145950</v>
      </c>
      <c r="J71" s="47">
        <v>21832560</v>
      </c>
      <c r="K71" s="47">
        <v>18247560</v>
      </c>
      <c r="L71" s="61">
        <v>1904220</v>
      </c>
    </row>
    <row r="72" spans="1:12" ht="16.5" customHeight="1">
      <c r="A72" s="34" t="s">
        <v>58</v>
      </c>
      <c r="B72" s="40">
        <v>901491448.33299994</v>
      </c>
      <c r="C72" s="47">
        <v>69728570</v>
      </c>
      <c r="D72" s="47">
        <v>136290990</v>
      </c>
      <c r="E72" s="47">
        <v>198604960</v>
      </c>
      <c r="F72" s="47">
        <v>46606820</v>
      </c>
      <c r="G72" s="47">
        <v>152584698.333</v>
      </c>
      <c r="H72" s="47">
        <v>99739195</v>
      </c>
      <c r="I72" s="47">
        <v>336109608.333</v>
      </c>
      <c r="J72" s="47">
        <v>380210575</v>
      </c>
      <c r="K72" s="47">
        <v>516120283.33</v>
      </c>
      <c r="L72" s="61">
        <v>235164200</v>
      </c>
    </row>
    <row r="73" spans="1:12" ht="16.5" customHeight="1">
      <c r="A73" s="34" t="s">
        <v>30</v>
      </c>
      <c r="B73" s="40">
        <v>51170220</v>
      </c>
      <c r="C73" s="47">
        <v>5342010</v>
      </c>
      <c r="D73" s="47">
        <v>11345680</v>
      </c>
      <c r="E73" s="47">
        <v>15812270</v>
      </c>
      <c r="F73" s="47">
        <v>2186290</v>
      </c>
      <c r="G73" s="47">
        <v>5205690</v>
      </c>
      <c r="H73" s="47">
        <v>6145040</v>
      </c>
      <c r="I73" s="47">
        <v>18516630</v>
      </c>
      <c r="J73" s="47">
        <v>31919420</v>
      </c>
      <c r="K73" s="47">
        <v>49434420.833300002</v>
      </c>
      <c r="L73" s="61">
        <v>39703910</v>
      </c>
    </row>
    <row r="74" spans="1:12" ht="16.5" customHeight="1">
      <c r="A74" s="34" t="s">
        <v>39</v>
      </c>
      <c r="B74" s="40">
        <v>228651778.333</v>
      </c>
      <c r="C74" s="47">
        <v>23254310</v>
      </c>
      <c r="D74" s="47">
        <v>27579510</v>
      </c>
      <c r="E74" s="47">
        <v>45569520</v>
      </c>
      <c r="F74" s="47">
        <v>10847700</v>
      </c>
      <c r="G74" s="47">
        <v>45827133.333000004</v>
      </c>
      <c r="H74" s="47">
        <v>26490860</v>
      </c>
      <c r="I74" s="47">
        <v>107564860</v>
      </c>
      <c r="J74" s="47">
        <v>119031820</v>
      </c>
      <c r="K74" s="47">
        <v>169186060</v>
      </c>
      <c r="L74" s="61">
        <v>89718210</v>
      </c>
    </row>
    <row r="75" spans="1:12" ht="16.5" customHeight="1">
      <c r="A75" s="34" t="s">
        <v>52</v>
      </c>
      <c r="B75" s="40">
        <v>154764250</v>
      </c>
      <c r="C75" s="47">
        <v>11160660</v>
      </c>
      <c r="D75" s="47">
        <v>14601460</v>
      </c>
      <c r="E75" s="47">
        <v>44423960</v>
      </c>
      <c r="F75" s="47">
        <v>1904550</v>
      </c>
      <c r="G75" s="47">
        <v>20201210</v>
      </c>
      <c r="H75" s="47">
        <v>10522610</v>
      </c>
      <c r="I75" s="47">
        <v>44526320</v>
      </c>
      <c r="J75" s="47">
        <v>52952597.5</v>
      </c>
      <c r="K75" s="47">
        <v>77677515</v>
      </c>
      <c r="L75" s="61">
        <v>26392350</v>
      </c>
    </row>
    <row r="76" spans="1:12" ht="16.5" customHeight="1">
      <c r="A76" s="34" t="s">
        <v>28</v>
      </c>
      <c r="B76" s="40">
        <v>4020627872.507</v>
      </c>
      <c r="C76" s="47">
        <v>272670140</v>
      </c>
      <c r="D76" s="47">
        <v>580753460</v>
      </c>
      <c r="E76" s="47">
        <v>611775300</v>
      </c>
      <c r="F76" s="47">
        <v>214933849.167</v>
      </c>
      <c r="G76" s="47">
        <v>794359736.67</v>
      </c>
      <c r="H76" s="47">
        <v>380270335.667</v>
      </c>
      <c r="I76" s="47">
        <v>1334421475</v>
      </c>
      <c r="J76" s="47">
        <v>1627854121.33</v>
      </c>
      <c r="K76" s="47">
        <v>1847195290.5</v>
      </c>
      <c r="L76" s="61">
        <v>1338384165</v>
      </c>
    </row>
    <row r="77" spans="1:12" ht="16.5" customHeight="1">
      <c r="A77" s="34" t="s">
        <v>67</v>
      </c>
      <c r="B77" s="40">
        <v>484892585</v>
      </c>
      <c r="C77" s="47">
        <v>42917190</v>
      </c>
      <c r="D77" s="47">
        <v>65304730</v>
      </c>
      <c r="E77" s="47">
        <v>85069750</v>
      </c>
      <c r="F77" s="47">
        <v>13973690</v>
      </c>
      <c r="G77" s="47">
        <v>87624265</v>
      </c>
      <c r="H77" s="47">
        <v>46748185</v>
      </c>
      <c r="I77" s="47">
        <v>205021950</v>
      </c>
      <c r="J77" s="47">
        <v>246585122</v>
      </c>
      <c r="K77" s="47">
        <v>215341600</v>
      </c>
      <c r="L77" s="61">
        <v>167709740</v>
      </c>
    </row>
    <row r="78" spans="1:12" ht="16.5" customHeight="1">
      <c r="A78" s="34" t="s">
        <v>69</v>
      </c>
      <c r="B78" s="40">
        <v>374914222.5</v>
      </c>
      <c r="C78" s="47">
        <v>35048857.5</v>
      </c>
      <c r="D78" s="47">
        <v>49422365</v>
      </c>
      <c r="E78" s="47">
        <v>36166100</v>
      </c>
      <c r="F78" s="47">
        <v>19484610</v>
      </c>
      <c r="G78" s="47">
        <v>88852860</v>
      </c>
      <c r="H78" s="47">
        <v>47039720</v>
      </c>
      <c r="I78" s="47">
        <v>190773325</v>
      </c>
      <c r="J78" s="47">
        <v>205773605</v>
      </c>
      <c r="K78" s="47">
        <v>219703585.71399999</v>
      </c>
      <c r="L78" s="61">
        <v>114779840</v>
      </c>
    </row>
    <row r="79" spans="1:12" ht="16.5" customHeight="1">
      <c r="A79" s="34" t="s">
        <v>70</v>
      </c>
      <c r="B79" s="40">
        <v>198076790</v>
      </c>
      <c r="C79" s="47">
        <v>10698100</v>
      </c>
      <c r="D79" s="47">
        <v>35159990</v>
      </c>
      <c r="E79" s="47">
        <v>21820760</v>
      </c>
      <c r="F79" s="47">
        <v>9043170</v>
      </c>
      <c r="G79" s="47">
        <v>38652350</v>
      </c>
      <c r="H79" s="47">
        <v>10473460</v>
      </c>
      <c r="I79" s="47">
        <v>77162775</v>
      </c>
      <c r="J79" s="47">
        <v>57647000</v>
      </c>
      <c r="K79" s="47">
        <v>68904443.333000004</v>
      </c>
      <c r="L79" s="61">
        <v>54244490</v>
      </c>
    </row>
    <row r="80" spans="1:12" ht="16.5" customHeight="1">
      <c r="A80" s="34" t="s">
        <v>9</v>
      </c>
      <c r="B80" s="40">
        <v>56397745</v>
      </c>
      <c r="C80" s="47">
        <v>7178750</v>
      </c>
      <c r="D80" s="47">
        <v>4948420</v>
      </c>
      <c r="E80" s="47">
        <v>595240</v>
      </c>
      <c r="F80" s="47">
        <v>3878895</v>
      </c>
      <c r="G80" s="47">
        <v>14984310</v>
      </c>
      <c r="H80" s="47">
        <v>18953700</v>
      </c>
      <c r="I80" s="47">
        <v>41557110</v>
      </c>
      <c r="J80" s="47">
        <v>47844570</v>
      </c>
      <c r="K80" s="47">
        <v>40116001.666699998</v>
      </c>
      <c r="L80" s="61">
        <v>13600130</v>
      </c>
    </row>
    <row r="81" spans="1:12" ht="16.5" customHeight="1">
      <c r="A81" s="34" t="s">
        <v>71</v>
      </c>
      <c r="B81" s="40">
        <v>55936270</v>
      </c>
      <c r="C81" s="47">
        <v>3918780</v>
      </c>
      <c r="D81" s="47">
        <v>4254020</v>
      </c>
      <c r="E81" s="47">
        <v>18101620</v>
      </c>
      <c r="F81" s="47">
        <v>1718110</v>
      </c>
      <c r="G81" s="47">
        <v>9959060</v>
      </c>
      <c r="H81" s="47">
        <v>6111950</v>
      </c>
      <c r="I81" s="47">
        <v>46271810</v>
      </c>
      <c r="J81" s="47">
        <v>33313530</v>
      </c>
      <c r="K81" s="47">
        <v>35111940</v>
      </c>
      <c r="L81" s="61">
        <v>26631010</v>
      </c>
    </row>
    <row r="82" spans="1:12" ht="16.5" customHeight="1">
      <c r="A82" s="34" t="s">
        <v>18</v>
      </c>
      <c r="B82" s="40">
        <v>55633383.333329998</v>
      </c>
      <c r="C82" s="47">
        <v>2718103.3333299998</v>
      </c>
      <c r="D82" s="47">
        <v>4737680</v>
      </c>
      <c r="E82" s="47">
        <v>6831230</v>
      </c>
      <c r="F82" s="47">
        <v>260500</v>
      </c>
      <c r="G82" s="47">
        <v>4591580</v>
      </c>
      <c r="H82" s="47">
        <v>3404730</v>
      </c>
      <c r="I82" s="47">
        <v>5386680</v>
      </c>
      <c r="J82" s="47">
        <v>22527290</v>
      </c>
      <c r="K82" s="47">
        <v>16419013.3333</v>
      </c>
      <c r="L82" s="61">
        <v>17782200</v>
      </c>
    </row>
    <row r="83" spans="1:12" ht="16.5" customHeight="1">
      <c r="A83" s="34" t="s">
        <v>72</v>
      </c>
      <c r="B83" s="40">
        <v>921854710</v>
      </c>
      <c r="C83" s="47">
        <v>43439915</v>
      </c>
      <c r="D83" s="47">
        <v>149093780</v>
      </c>
      <c r="E83" s="47">
        <v>164943240</v>
      </c>
      <c r="F83" s="47">
        <v>85385690</v>
      </c>
      <c r="G83" s="47">
        <v>149983165</v>
      </c>
      <c r="H83" s="47">
        <v>133640312.667</v>
      </c>
      <c r="I83" s="47">
        <v>371448905</v>
      </c>
      <c r="J83" s="47">
        <v>474644603.333</v>
      </c>
      <c r="K83" s="47">
        <v>613977553.33000004</v>
      </c>
      <c r="L83" s="61">
        <v>341095040</v>
      </c>
    </row>
    <row r="84" spans="1:12" ht="16.5" customHeight="1">
      <c r="A84" s="34" t="s">
        <v>43</v>
      </c>
      <c r="B84" s="40">
        <v>300383605</v>
      </c>
      <c r="C84" s="47">
        <v>10589425</v>
      </c>
      <c r="D84" s="47">
        <v>28790830</v>
      </c>
      <c r="E84" s="47">
        <v>25427980</v>
      </c>
      <c r="F84" s="47">
        <v>19022920</v>
      </c>
      <c r="G84" s="47">
        <v>89027080</v>
      </c>
      <c r="H84" s="47">
        <v>58551600</v>
      </c>
      <c r="I84" s="47">
        <v>125511990</v>
      </c>
      <c r="J84" s="47">
        <v>168845990</v>
      </c>
      <c r="K84" s="47">
        <v>262067060</v>
      </c>
      <c r="L84" s="61">
        <v>120323300</v>
      </c>
    </row>
    <row r="85" spans="1:12" ht="16.5" customHeight="1">
      <c r="A85" s="34" t="s">
        <v>64</v>
      </c>
      <c r="B85" s="40">
        <v>1032584795</v>
      </c>
      <c r="C85" s="47">
        <v>103422960</v>
      </c>
      <c r="D85" s="47">
        <v>175559660</v>
      </c>
      <c r="E85" s="47">
        <v>148188290</v>
      </c>
      <c r="F85" s="47">
        <v>52054043.333000004</v>
      </c>
      <c r="G85" s="47">
        <v>185662030</v>
      </c>
      <c r="H85" s="47">
        <v>87520290</v>
      </c>
      <c r="I85" s="47">
        <v>478357526.5</v>
      </c>
      <c r="J85" s="47">
        <v>458665862.5</v>
      </c>
      <c r="K85" s="47">
        <v>706405822.33</v>
      </c>
      <c r="L85" s="61">
        <v>433869240</v>
      </c>
    </row>
    <row r="86" spans="1:12" ht="16.5" customHeight="1">
      <c r="A86" s="34" t="s">
        <v>31</v>
      </c>
      <c r="B86" s="40">
        <v>341962561</v>
      </c>
      <c r="C86" s="47">
        <v>26881990</v>
      </c>
      <c r="D86" s="47">
        <v>61061430</v>
      </c>
      <c r="E86" s="47">
        <v>33872230</v>
      </c>
      <c r="F86" s="47">
        <v>26670915</v>
      </c>
      <c r="G86" s="47">
        <v>76702886</v>
      </c>
      <c r="H86" s="47">
        <v>31678730</v>
      </c>
      <c r="I86" s="47">
        <v>143219810</v>
      </c>
      <c r="J86" s="47">
        <v>142396580</v>
      </c>
      <c r="K86" s="47">
        <v>204676810.667</v>
      </c>
      <c r="L86" s="61">
        <v>119165380</v>
      </c>
    </row>
    <row r="87" spans="1:12" ht="16.5" customHeight="1">
      <c r="A87" s="34" t="s">
        <v>0</v>
      </c>
      <c r="B87" s="40">
        <v>209337680</v>
      </c>
      <c r="C87" s="47">
        <v>17644110</v>
      </c>
      <c r="D87" s="47">
        <v>37651700</v>
      </c>
      <c r="E87" s="47">
        <v>7476970</v>
      </c>
      <c r="F87" s="47">
        <v>15527560</v>
      </c>
      <c r="G87" s="47">
        <v>40973160</v>
      </c>
      <c r="H87" s="47">
        <v>31236652.5</v>
      </c>
      <c r="I87" s="47">
        <v>112578977.5</v>
      </c>
      <c r="J87" s="47">
        <v>118248040</v>
      </c>
      <c r="K87" s="47">
        <v>174816165</v>
      </c>
      <c r="L87" s="61">
        <v>61054540</v>
      </c>
    </row>
    <row r="88" spans="1:12" ht="16.5" customHeight="1">
      <c r="A88" s="34" t="s">
        <v>73</v>
      </c>
      <c r="B88" s="40">
        <v>859272140</v>
      </c>
      <c r="C88" s="47">
        <v>56270910</v>
      </c>
      <c r="D88" s="47">
        <v>136197380</v>
      </c>
      <c r="E88" s="47">
        <v>135875040</v>
      </c>
      <c r="F88" s="47">
        <v>47666390</v>
      </c>
      <c r="G88" s="47">
        <v>132698500</v>
      </c>
      <c r="H88" s="47">
        <v>118915270</v>
      </c>
      <c r="I88" s="47">
        <v>354498250</v>
      </c>
      <c r="J88" s="47">
        <v>579536450.66700006</v>
      </c>
      <c r="K88" s="47">
        <v>658830271.83000004</v>
      </c>
      <c r="L88" s="61">
        <v>385530230</v>
      </c>
    </row>
    <row r="89" spans="1:12" ht="16.5" customHeight="1">
      <c r="A89" s="34" t="s">
        <v>15</v>
      </c>
      <c r="B89" s="40">
        <v>600167743.33329999</v>
      </c>
      <c r="C89" s="47">
        <v>50373140</v>
      </c>
      <c r="D89" s="47">
        <v>105471383.33329999</v>
      </c>
      <c r="E89" s="47">
        <v>130351310</v>
      </c>
      <c r="F89" s="47">
        <v>24919690</v>
      </c>
      <c r="G89" s="47">
        <v>91546350</v>
      </c>
      <c r="H89" s="47">
        <v>59241831.666699998</v>
      </c>
      <c r="I89" s="47">
        <v>175301010</v>
      </c>
      <c r="J89" s="47">
        <v>260265135</v>
      </c>
      <c r="K89" s="47">
        <v>319804391.667</v>
      </c>
      <c r="L89" s="61">
        <v>251689450</v>
      </c>
    </row>
    <row r="90" spans="1:12" ht="16.5" customHeight="1">
      <c r="A90" s="34" t="s">
        <v>34</v>
      </c>
      <c r="B90" s="40">
        <v>171945680</v>
      </c>
      <c r="C90" s="47">
        <v>30247130</v>
      </c>
      <c r="D90" s="47">
        <v>30684730</v>
      </c>
      <c r="E90" s="47">
        <v>31216590</v>
      </c>
      <c r="F90" s="47">
        <v>7956310</v>
      </c>
      <c r="G90" s="47">
        <v>23279380</v>
      </c>
      <c r="H90" s="47">
        <v>34611990</v>
      </c>
      <c r="I90" s="47">
        <v>59356470</v>
      </c>
      <c r="J90" s="47">
        <v>112216880</v>
      </c>
      <c r="K90" s="47">
        <v>98794820</v>
      </c>
      <c r="L90" s="61">
        <v>57685765</v>
      </c>
    </row>
    <row r="91" spans="1:12" ht="16.5" customHeight="1">
      <c r="A91" s="35" t="s">
        <v>65</v>
      </c>
      <c r="B91" s="41">
        <v>13137140</v>
      </c>
      <c r="C91" s="48">
        <v>383980</v>
      </c>
      <c r="D91" s="48">
        <v>2158460</v>
      </c>
      <c r="E91" s="48">
        <v>2976340</v>
      </c>
      <c r="F91" s="48">
        <v>190550</v>
      </c>
      <c r="G91" s="48">
        <v>3242300</v>
      </c>
      <c r="H91" s="48">
        <v>3295210</v>
      </c>
      <c r="I91" s="48">
        <v>6647930</v>
      </c>
      <c r="J91" s="48">
        <v>17772390</v>
      </c>
      <c r="K91" s="48">
        <v>24025720</v>
      </c>
      <c r="L91" s="62">
        <v>8058970</v>
      </c>
    </row>
    <row r="92" spans="1:12" ht="16.5" customHeight="1">
      <c r="A92" s="36" t="s">
        <v>54</v>
      </c>
      <c r="B92" s="42">
        <f t="shared" ref="B92:L92" si="4">SUM(B67:B91)</f>
        <v>13094032511.67263</v>
      </c>
      <c r="C92" s="49">
        <f t="shared" si="4"/>
        <v>969803610.83333004</v>
      </c>
      <c r="D92" s="49">
        <f t="shared" si="4"/>
        <v>1980769118.3333001</v>
      </c>
      <c r="E92" s="49">
        <f t="shared" si="4"/>
        <v>2078448895</v>
      </c>
      <c r="F92" s="52">
        <f t="shared" si="4"/>
        <v>725057949.16700006</v>
      </c>
      <c r="G92" s="52">
        <f t="shared" si="4"/>
        <v>2440814673.335</v>
      </c>
      <c r="H92" s="49">
        <f t="shared" si="4"/>
        <v>1395766602.5007</v>
      </c>
      <c r="I92" s="49">
        <f t="shared" si="4"/>
        <v>5230826209.8326998</v>
      </c>
      <c r="J92" s="49">
        <f t="shared" si="4"/>
        <v>6161227970.9959993</v>
      </c>
      <c r="K92" s="49">
        <f t="shared" si="4"/>
        <v>7340227573.0309992</v>
      </c>
      <c r="L92" s="63">
        <f t="shared" si="4"/>
        <v>4491418305</v>
      </c>
    </row>
    <row r="93" spans="1:12" ht="16.5" customHeight="1">
      <c r="A93" s="37"/>
      <c r="B93" s="44"/>
      <c r="C93" s="43"/>
      <c r="D93" s="43"/>
      <c r="E93" s="43"/>
      <c r="F93" s="53"/>
      <c r="G93" s="53"/>
      <c r="H93" s="43"/>
      <c r="I93" s="43"/>
      <c r="J93" s="43"/>
      <c r="K93" s="43"/>
      <c r="L93" s="43"/>
    </row>
  </sheetData>
  <phoneticPr fontId="4"/>
  <dataValidations count="1">
    <dataValidation allowBlank="1" showDropDown="0" showInputMessage="1" showErrorMessage="0" sqref="A2:A3 D1 A34 A65"/>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2" manualBreakCount="2">
    <brk id="31"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R32"/>
  <sheetViews>
    <sheetView zoomScale="80" zoomScaleNormal="80" zoomScaleSheetLayoutView="100" workbookViewId="0">
      <selection activeCell="Q8" sqref="Q8"/>
    </sheetView>
  </sheetViews>
  <sheetFormatPr defaultRowHeight="13.5"/>
  <cols>
    <col min="1" max="1" width="10.75" style="1" customWidth="1"/>
    <col min="2" max="4" width="10.25" style="1" customWidth="1"/>
    <col min="5" max="8" width="10.25" customWidth="1"/>
    <col min="9" max="13" width="10.25" style="1" customWidth="1"/>
    <col min="14" max="18" width="9.625" style="1" customWidth="1"/>
    <col min="19" max="16384" width="9" style="1" customWidth="1"/>
  </cols>
  <sheetData>
    <row r="1" spans="1:18" s="2" customFormat="1" ht="22.5" customHeight="1">
      <c r="A1" s="3" t="s">
        <v>60</v>
      </c>
      <c r="D1" s="22"/>
      <c r="E1" s="23"/>
      <c r="F1" s="23"/>
      <c r="G1" s="23"/>
      <c r="H1" s="23"/>
    </row>
    <row r="2" spans="1:18" s="2" customFormat="1" ht="14.25">
      <c r="A2" s="4"/>
      <c r="E2" s="23"/>
      <c r="F2" s="23"/>
      <c r="G2" s="23"/>
      <c r="H2" s="23"/>
      <c r="M2" s="30" t="e">
        <f>SUBSTITUTE(#REF!&amp;#REF!,"より","")</f>
        <v>#REF!</v>
      </c>
      <c r="R2" s="30"/>
    </row>
    <row r="3" spans="1:18" ht="18" customHeight="1">
      <c r="B3" s="11" t="s">
        <v>48</v>
      </c>
      <c r="C3" s="11"/>
      <c r="D3" s="11"/>
      <c r="E3" s="11"/>
      <c r="F3" s="11" t="s">
        <v>96</v>
      </c>
      <c r="G3" s="11"/>
      <c r="H3" s="11"/>
      <c r="I3" s="11"/>
      <c r="J3" s="11" t="s">
        <v>77</v>
      </c>
      <c r="K3" s="11"/>
      <c r="L3" s="29"/>
      <c r="M3" s="58" t="s">
        <v>100</v>
      </c>
      <c r="O3" s="30"/>
    </row>
    <row r="4" spans="1:18" ht="18" customHeight="1">
      <c r="A4" s="5" t="s">
        <v>41</v>
      </c>
      <c r="B4" s="12" t="s">
        <v>63</v>
      </c>
      <c r="C4" s="17" t="s">
        <v>38</v>
      </c>
      <c r="D4" s="17" t="s">
        <v>53</v>
      </c>
      <c r="E4" s="24" t="s">
        <v>82</v>
      </c>
      <c r="F4" s="12" t="s">
        <v>63</v>
      </c>
      <c r="G4" s="17" t="s">
        <v>38</v>
      </c>
      <c r="H4" s="17" t="s">
        <v>53</v>
      </c>
      <c r="I4" s="24" t="s">
        <v>82</v>
      </c>
      <c r="J4" s="12" t="s">
        <v>63</v>
      </c>
      <c r="K4" s="17" t="s">
        <v>38</v>
      </c>
      <c r="L4" s="17" t="s">
        <v>53</v>
      </c>
      <c r="M4" s="24" t="s">
        <v>82</v>
      </c>
    </row>
    <row r="5" spans="1:18" ht="16.5" customHeight="1">
      <c r="A5" s="64" t="s">
        <v>20</v>
      </c>
      <c r="B5" s="68">
        <f t="shared" ref="B5:E30" si="0">F5+J5</f>
        <v>548291</v>
      </c>
      <c r="C5" s="72">
        <f t="shared" si="0"/>
        <v>15602</v>
      </c>
      <c r="D5" s="72">
        <f t="shared" si="0"/>
        <v>456244</v>
      </c>
      <c r="E5" s="76">
        <f t="shared" si="0"/>
        <v>76445</v>
      </c>
      <c r="F5" s="68">
        <v>227344</v>
      </c>
      <c r="G5" s="72">
        <v>7553</v>
      </c>
      <c r="H5" s="72">
        <v>187411</v>
      </c>
      <c r="I5" s="76">
        <v>32380</v>
      </c>
      <c r="J5" s="68">
        <v>320947</v>
      </c>
      <c r="K5" s="72">
        <v>8049</v>
      </c>
      <c r="L5" s="72">
        <v>268833</v>
      </c>
      <c r="M5" s="76">
        <v>44065</v>
      </c>
    </row>
    <row r="6" spans="1:18" ht="16.5" customHeight="1">
      <c r="A6" s="65" t="s">
        <v>45</v>
      </c>
      <c r="B6" s="69">
        <f t="shared" si="0"/>
        <v>245805</v>
      </c>
      <c r="C6" s="73">
        <f t="shared" si="0"/>
        <v>7251</v>
      </c>
      <c r="D6" s="73">
        <f t="shared" si="0"/>
        <v>204414</v>
      </c>
      <c r="E6" s="77">
        <f t="shared" si="0"/>
        <v>34140</v>
      </c>
      <c r="F6" s="69">
        <v>99643</v>
      </c>
      <c r="G6" s="73">
        <v>3429</v>
      </c>
      <c r="H6" s="73">
        <v>81314</v>
      </c>
      <c r="I6" s="77">
        <v>14900</v>
      </c>
      <c r="J6" s="69">
        <v>146162</v>
      </c>
      <c r="K6" s="73">
        <v>3822</v>
      </c>
      <c r="L6" s="73">
        <v>123100</v>
      </c>
      <c r="M6" s="77">
        <v>19240</v>
      </c>
    </row>
    <row r="7" spans="1:18" ht="16.5" customHeight="1">
      <c r="A7" s="65" t="s">
        <v>61</v>
      </c>
      <c r="B7" s="69">
        <f t="shared" si="0"/>
        <v>44947</v>
      </c>
      <c r="C7" s="73">
        <f t="shared" si="0"/>
        <v>1201</v>
      </c>
      <c r="D7" s="73">
        <f t="shared" si="0"/>
        <v>38602</v>
      </c>
      <c r="E7" s="77">
        <f t="shared" si="0"/>
        <v>5144</v>
      </c>
      <c r="F7" s="69">
        <v>18389</v>
      </c>
      <c r="G7" s="73">
        <v>616</v>
      </c>
      <c r="H7" s="73">
        <v>15555</v>
      </c>
      <c r="I7" s="77">
        <v>2218</v>
      </c>
      <c r="J7" s="69">
        <v>26558</v>
      </c>
      <c r="K7" s="73">
        <v>585</v>
      </c>
      <c r="L7" s="73">
        <v>23047</v>
      </c>
      <c r="M7" s="77">
        <v>2926</v>
      </c>
    </row>
    <row r="8" spans="1:18" ht="16.5" customHeight="1">
      <c r="A8" s="65" t="s">
        <v>35</v>
      </c>
      <c r="B8" s="69">
        <f t="shared" si="0"/>
        <v>253476</v>
      </c>
      <c r="C8" s="73">
        <f t="shared" si="0"/>
        <v>7598</v>
      </c>
      <c r="D8" s="73">
        <f t="shared" si="0"/>
        <v>213297</v>
      </c>
      <c r="E8" s="77">
        <f t="shared" si="0"/>
        <v>32581</v>
      </c>
      <c r="F8" s="69">
        <v>105237</v>
      </c>
      <c r="G8" s="73">
        <v>3725</v>
      </c>
      <c r="H8" s="73">
        <v>86888</v>
      </c>
      <c r="I8" s="77">
        <v>14624</v>
      </c>
      <c r="J8" s="69">
        <v>148239</v>
      </c>
      <c r="K8" s="73">
        <v>3873</v>
      </c>
      <c r="L8" s="73">
        <v>126409</v>
      </c>
      <c r="M8" s="77">
        <v>17957</v>
      </c>
    </row>
    <row r="9" spans="1:18" ht="16.5" customHeight="1">
      <c r="A9" s="65" t="s">
        <v>66</v>
      </c>
      <c r="B9" s="69">
        <f t="shared" si="0"/>
        <v>21352</v>
      </c>
      <c r="C9" s="73">
        <f t="shared" si="0"/>
        <v>723</v>
      </c>
      <c r="D9" s="73">
        <f t="shared" si="0"/>
        <v>18189</v>
      </c>
      <c r="E9" s="77">
        <f t="shared" si="0"/>
        <v>2440</v>
      </c>
      <c r="F9" s="69">
        <v>9093</v>
      </c>
      <c r="G9" s="73">
        <v>368</v>
      </c>
      <c r="H9" s="73">
        <v>7571</v>
      </c>
      <c r="I9" s="77">
        <v>1154</v>
      </c>
      <c r="J9" s="69">
        <v>12259</v>
      </c>
      <c r="K9" s="73">
        <v>355</v>
      </c>
      <c r="L9" s="73">
        <v>10618</v>
      </c>
      <c r="M9" s="77">
        <v>1286</v>
      </c>
    </row>
    <row r="10" spans="1:18" ht="16.5" customHeight="1">
      <c r="A10" s="65" t="s">
        <v>58</v>
      </c>
      <c r="B10" s="69">
        <f t="shared" si="0"/>
        <v>467026</v>
      </c>
      <c r="C10" s="73">
        <f t="shared" si="0"/>
        <v>13562</v>
      </c>
      <c r="D10" s="73">
        <f t="shared" si="0"/>
        <v>394242</v>
      </c>
      <c r="E10" s="77">
        <f t="shared" si="0"/>
        <v>59222</v>
      </c>
      <c r="F10" s="69">
        <v>185863</v>
      </c>
      <c r="G10" s="73">
        <v>6140</v>
      </c>
      <c r="H10" s="73">
        <v>155542</v>
      </c>
      <c r="I10" s="77">
        <v>24181</v>
      </c>
      <c r="J10" s="69">
        <v>281163</v>
      </c>
      <c r="K10" s="73">
        <v>7422</v>
      </c>
      <c r="L10" s="73">
        <v>238700</v>
      </c>
      <c r="M10" s="77">
        <v>35041</v>
      </c>
    </row>
    <row r="11" spans="1:18" ht="16.5" customHeight="1">
      <c r="A11" s="65" t="s">
        <v>30</v>
      </c>
      <c r="B11" s="69">
        <f t="shared" si="0"/>
        <v>31095</v>
      </c>
      <c r="C11" s="73">
        <f t="shared" si="0"/>
        <v>1060</v>
      </c>
      <c r="D11" s="73">
        <f t="shared" si="0"/>
        <v>27314</v>
      </c>
      <c r="E11" s="77">
        <f t="shared" si="0"/>
        <v>2721</v>
      </c>
      <c r="F11" s="69">
        <v>12935</v>
      </c>
      <c r="G11" s="73">
        <v>563</v>
      </c>
      <c r="H11" s="73">
        <v>11161</v>
      </c>
      <c r="I11" s="77">
        <v>1211</v>
      </c>
      <c r="J11" s="69">
        <v>18160</v>
      </c>
      <c r="K11" s="73">
        <v>497</v>
      </c>
      <c r="L11" s="73">
        <v>16153</v>
      </c>
      <c r="M11" s="77">
        <v>1510</v>
      </c>
    </row>
    <row r="12" spans="1:18" ht="16.5" customHeight="1">
      <c r="A12" s="65" t="s">
        <v>39</v>
      </c>
      <c r="B12" s="69">
        <f t="shared" si="0"/>
        <v>161298</v>
      </c>
      <c r="C12" s="73">
        <f t="shared" si="0"/>
        <v>4520</v>
      </c>
      <c r="D12" s="73">
        <f t="shared" si="0"/>
        <v>139739</v>
      </c>
      <c r="E12" s="77">
        <f t="shared" si="0"/>
        <v>17039</v>
      </c>
      <c r="F12" s="69">
        <v>65113</v>
      </c>
      <c r="G12" s="73">
        <v>2229</v>
      </c>
      <c r="H12" s="73">
        <v>55471</v>
      </c>
      <c r="I12" s="77">
        <v>7413</v>
      </c>
      <c r="J12" s="69">
        <v>96185</v>
      </c>
      <c r="K12" s="73">
        <v>2291</v>
      </c>
      <c r="L12" s="73">
        <v>84268</v>
      </c>
      <c r="M12" s="77">
        <v>9626</v>
      </c>
    </row>
    <row r="13" spans="1:18" ht="16.5" customHeight="1">
      <c r="A13" s="65" t="s">
        <v>52</v>
      </c>
      <c r="B13" s="69">
        <f t="shared" si="0"/>
        <v>69222</v>
      </c>
      <c r="C13" s="73">
        <f t="shared" si="0"/>
        <v>1804</v>
      </c>
      <c r="D13" s="73">
        <f t="shared" si="0"/>
        <v>59038</v>
      </c>
      <c r="E13" s="77">
        <f t="shared" si="0"/>
        <v>8380</v>
      </c>
      <c r="F13" s="69">
        <v>28024</v>
      </c>
      <c r="G13" s="73">
        <v>886</v>
      </c>
      <c r="H13" s="73">
        <v>23353</v>
      </c>
      <c r="I13" s="77">
        <v>3785</v>
      </c>
      <c r="J13" s="69">
        <v>41198</v>
      </c>
      <c r="K13" s="73">
        <v>918</v>
      </c>
      <c r="L13" s="73">
        <v>35685</v>
      </c>
      <c r="M13" s="77">
        <v>4595</v>
      </c>
    </row>
    <row r="14" spans="1:18" ht="16.5" customHeight="1">
      <c r="A14" s="65" t="s">
        <v>28</v>
      </c>
      <c r="B14" s="69">
        <f t="shared" si="0"/>
        <v>2382651</v>
      </c>
      <c r="C14" s="73">
        <f t="shared" si="0"/>
        <v>58250</v>
      </c>
      <c r="D14" s="73">
        <f t="shared" si="0"/>
        <v>1955112</v>
      </c>
      <c r="E14" s="77">
        <f t="shared" si="0"/>
        <v>369289</v>
      </c>
      <c r="F14" s="69">
        <v>984581</v>
      </c>
      <c r="G14" s="73">
        <v>27732</v>
      </c>
      <c r="H14" s="73">
        <v>802748</v>
      </c>
      <c r="I14" s="77">
        <v>154101</v>
      </c>
      <c r="J14" s="69">
        <v>1398070</v>
      </c>
      <c r="K14" s="73">
        <v>30518</v>
      </c>
      <c r="L14" s="73">
        <v>1152364</v>
      </c>
      <c r="M14" s="77">
        <v>215188</v>
      </c>
    </row>
    <row r="15" spans="1:18" ht="16.5" customHeight="1">
      <c r="A15" s="65" t="s">
        <v>67</v>
      </c>
      <c r="B15" s="69">
        <f t="shared" si="0"/>
        <v>247487</v>
      </c>
      <c r="C15" s="73">
        <f t="shared" si="0"/>
        <v>8663</v>
      </c>
      <c r="D15" s="73">
        <f t="shared" si="0"/>
        <v>200607</v>
      </c>
      <c r="E15" s="77">
        <f t="shared" si="0"/>
        <v>38217</v>
      </c>
      <c r="F15" s="69">
        <v>107226</v>
      </c>
      <c r="G15" s="73">
        <v>4226</v>
      </c>
      <c r="H15" s="73">
        <v>85755</v>
      </c>
      <c r="I15" s="77">
        <v>17245</v>
      </c>
      <c r="J15" s="69">
        <v>140261</v>
      </c>
      <c r="K15" s="73">
        <v>4437</v>
      </c>
      <c r="L15" s="73">
        <v>114852</v>
      </c>
      <c r="M15" s="77">
        <v>20972</v>
      </c>
    </row>
    <row r="16" spans="1:18" ht="16.5" customHeight="1">
      <c r="A16" s="65" t="s">
        <v>69</v>
      </c>
      <c r="B16" s="69">
        <f t="shared" si="0"/>
        <v>263665</v>
      </c>
      <c r="C16" s="73">
        <f t="shared" si="0"/>
        <v>6949</v>
      </c>
      <c r="D16" s="73">
        <f t="shared" si="0"/>
        <v>220012</v>
      </c>
      <c r="E16" s="77">
        <f t="shared" si="0"/>
        <v>36704</v>
      </c>
      <c r="F16" s="69">
        <v>110176</v>
      </c>
      <c r="G16" s="73">
        <v>3369</v>
      </c>
      <c r="H16" s="73">
        <v>90848</v>
      </c>
      <c r="I16" s="77">
        <v>15959</v>
      </c>
      <c r="J16" s="69">
        <v>153489</v>
      </c>
      <c r="K16" s="73">
        <v>3580</v>
      </c>
      <c r="L16" s="73">
        <v>129164</v>
      </c>
      <c r="M16" s="77">
        <v>20745</v>
      </c>
    </row>
    <row r="17" spans="1:13" ht="16.5" customHeight="1">
      <c r="A17" s="65" t="s">
        <v>70</v>
      </c>
      <c r="B17" s="69">
        <f t="shared" si="0"/>
        <v>85364</v>
      </c>
      <c r="C17" s="73">
        <f t="shared" si="0"/>
        <v>2558</v>
      </c>
      <c r="D17" s="73">
        <f t="shared" si="0"/>
        <v>69137</v>
      </c>
      <c r="E17" s="77">
        <f t="shared" si="0"/>
        <v>13669</v>
      </c>
      <c r="F17" s="69">
        <v>34987</v>
      </c>
      <c r="G17" s="73">
        <v>1226</v>
      </c>
      <c r="H17" s="73">
        <v>28027</v>
      </c>
      <c r="I17" s="77">
        <v>5734</v>
      </c>
      <c r="J17" s="69">
        <v>50377</v>
      </c>
      <c r="K17" s="73">
        <v>1332</v>
      </c>
      <c r="L17" s="73">
        <v>41110</v>
      </c>
      <c r="M17" s="77">
        <v>7935</v>
      </c>
    </row>
    <row r="18" spans="1:13" ht="16.5" customHeight="1">
      <c r="A18" s="65" t="s">
        <v>9</v>
      </c>
      <c r="B18" s="69">
        <f t="shared" si="0"/>
        <v>50178</v>
      </c>
      <c r="C18" s="73">
        <f t="shared" si="0"/>
        <v>1346</v>
      </c>
      <c r="D18" s="73">
        <f t="shared" si="0"/>
        <v>41760</v>
      </c>
      <c r="E18" s="77">
        <f t="shared" si="0"/>
        <v>7072</v>
      </c>
      <c r="F18" s="69">
        <v>20713</v>
      </c>
      <c r="G18" s="73">
        <v>612</v>
      </c>
      <c r="H18" s="73">
        <v>17047</v>
      </c>
      <c r="I18" s="77">
        <v>3054</v>
      </c>
      <c r="J18" s="69">
        <v>29465</v>
      </c>
      <c r="K18" s="73">
        <v>734</v>
      </c>
      <c r="L18" s="73">
        <v>24713</v>
      </c>
      <c r="M18" s="77">
        <v>4018</v>
      </c>
    </row>
    <row r="19" spans="1:13" ht="16.5" customHeight="1">
      <c r="A19" s="65" t="s">
        <v>71</v>
      </c>
      <c r="B19" s="69">
        <f t="shared" si="0"/>
        <v>40939</v>
      </c>
      <c r="C19" s="73">
        <f t="shared" si="0"/>
        <v>1346</v>
      </c>
      <c r="D19" s="73">
        <f t="shared" si="0"/>
        <v>34238</v>
      </c>
      <c r="E19" s="77">
        <f t="shared" si="0"/>
        <v>5355</v>
      </c>
      <c r="F19" s="69">
        <v>17483</v>
      </c>
      <c r="G19" s="73">
        <v>586</v>
      </c>
      <c r="H19" s="73">
        <v>14609</v>
      </c>
      <c r="I19" s="77">
        <v>2288</v>
      </c>
      <c r="J19" s="69">
        <v>23456</v>
      </c>
      <c r="K19" s="73">
        <v>760</v>
      </c>
      <c r="L19" s="73">
        <v>19629</v>
      </c>
      <c r="M19" s="77">
        <v>3067</v>
      </c>
    </row>
    <row r="20" spans="1:13" ht="16.5" customHeight="1">
      <c r="A20" s="65" t="s">
        <v>18</v>
      </c>
      <c r="B20" s="69">
        <f t="shared" si="0"/>
        <v>29737</v>
      </c>
      <c r="C20" s="73">
        <f t="shared" si="0"/>
        <v>598</v>
      </c>
      <c r="D20" s="73">
        <f t="shared" si="0"/>
        <v>23274</v>
      </c>
      <c r="E20" s="77">
        <f t="shared" si="0"/>
        <v>5865</v>
      </c>
      <c r="F20" s="69">
        <v>13457</v>
      </c>
      <c r="G20" s="73">
        <v>315</v>
      </c>
      <c r="H20" s="73">
        <v>10564</v>
      </c>
      <c r="I20" s="77">
        <v>2578</v>
      </c>
      <c r="J20" s="69">
        <v>16280</v>
      </c>
      <c r="K20" s="73">
        <v>283</v>
      </c>
      <c r="L20" s="73">
        <v>12710</v>
      </c>
      <c r="M20" s="77">
        <v>3287</v>
      </c>
    </row>
    <row r="21" spans="1:13" ht="16.5" customHeight="1">
      <c r="A21" s="65" t="s">
        <v>72</v>
      </c>
      <c r="B21" s="69">
        <f t="shared" si="0"/>
        <v>592159</v>
      </c>
      <c r="C21" s="73">
        <f t="shared" si="0"/>
        <v>18645</v>
      </c>
      <c r="D21" s="73">
        <f t="shared" si="0"/>
        <v>484768</v>
      </c>
      <c r="E21" s="77">
        <f t="shared" si="0"/>
        <v>88746</v>
      </c>
      <c r="F21" s="69">
        <v>250138</v>
      </c>
      <c r="G21" s="73">
        <v>8499</v>
      </c>
      <c r="H21" s="73">
        <v>201695</v>
      </c>
      <c r="I21" s="77">
        <v>39944</v>
      </c>
      <c r="J21" s="69">
        <v>342021</v>
      </c>
      <c r="K21" s="73">
        <v>10146</v>
      </c>
      <c r="L21" s="73">
        <v>283073</v>
      </c>
      <c r="M21" s="77">
        <v>48802</v>
      </c>
    </row>
    <row r="22" spans="1:13" ht="16.5" customHeight="1">
      <c r="A22" s="65" t="s">
        <v>43</v>
      </c>
      <c r="B22" s="69">
        <f t="shared" si="0"/>
        <v>210134</v>
      </c>
      <c r="C22" s="73">
        <f t="shared" si="0"/>
        <v>5451</v>
      </c>
      <c r="D22" s="73">
        <f t="shared" si="0"/>
        <v>178827</v>
      </c>
      <c r="E22" s="77">
        <f t="shared" si="0"/>
        <v>25856</v>
      </c>
      <c r="F22" s="69">
        <v>88490</v>
      </c>
      <c r="G22" s="73">
        <v>2717</v>
      </c>
      <c r="H22" s="73">
        <v>74487</v>
      </c>
      <c r="I22" s="77">
        <v>11286</v>
      </c>
      <c r="J22" s="69">
        <v>121644</v>
      </c>
      <c r="K22" s="73">
        <v>2734</v>
      </c>
      <c r="L22" s="73">
        <v>104340</v>
      </c>
      <c r="M22" s="77">
        <v>14570</v>
      </c>
    </row>
    <row r="23" spans="1:13" ht="16.5" customHeight="1">
      <c r="A23" s="65" t="s">
        <v>64</v>
      </c>
      <c r="B23" s="69">
        <f t="shared" si="0"/>
        <v>698663</v>
      </c>
      <c r="C23" s="73">
        <f t="shared" si="0"/>
        <v>15976</v>
      </c>
      <c r="D23" s="73">
        <f t="shared" si="0"/>
        <v>593856</v>
      </c>
      <c r="E23" s="77">
        <f t="shared" si="0"/>
        <v>88831</v>
      </c>
      <c r="F23" s="69">
        <v>287787</v>
      </c>
      <c r="G23" s="73">
        <v>7652</v>
      </c>
      <c r="H23" s="73">
        <v>241098</v>
      </c>
      <c r="I23" s="77">
        <v>39037</v>
      </c>
      <c r="J23" s="69">
        <v>410876</v>
      </c>
      <c r="K23" s="73">
        <v>8324</v>
      </c>
      <c r="L23" s="73">
        <v>352758</v>
      </c>
      <c r="M23" s="77">
        <v>49794</v>
      </c>
    </row>
    <row r="24" spans="1:13" ht="16.5" customHeight="1">
      <c r="A24" s="65" t="s">
        <v>31</v>
      </c>
      <c r="B24" s="69">
        <f t="shared" si="0"/>
        <v>221287</v>
      </c>
      <c r="C24" s="73">
        <f t="shared" si="0"/>
        <v>6308</v>
      </c>
      <c r="D24" s="73">
        <f t="shared" si="0"/>
        <v>180484</v>
      </c>
      <c r="E24" s="77">
        <f t="shared" si="0"/>
        <v>34495</v>
      </c>
      <c r="F24" s="69">
        <v>94141</v>
      </c>
      <c r="G24" s="73">
        <v>3102</v>
      </c>
      <c r="H24" s="73">
        <v>75948</v>
      </c>
      <c r="I24" s="77">
        <v>15091</v>
      </c>
      <c r="J24" s="69">
        <v>127146</v>
      </c>
      <c r="K24" s="73">
        <v>3206</v>
      </c>
      <c r="L24" s="73">
        <v>104536</v>
      </c>
      <c r="M24" s="77">
        <v>19404</v>
      </c>
    </row>
    <row r="25" spans="1:13" ht="16.5" customHeight="1">
      <c r="A25" s="65" t="s">
        <v>0</v>
      </c>
      <c r="B25" s="69">
        <f t="shared" si="0"/>
        <v>174781</v>
      </c>
      <c r="C25" s="73">
        <f t="shared" si="0"/>
        <v>3866</v>
      </c>
      <c r="D25" s="73">
        <f t="shared" si="0"/>
        <v>147591</v>
      </c>
      <c r="E25" s="77">
        <f t="shared" si="0"/>
        <v>23324</v>
      </c>
      <c r="F25" s="69">
        <v>72970</v>
      </c>
      <c r="G25" s="73">
        <v>1866</v>
      </c>
      <c r="H25" s="73">
        <v>60424</v>
      </c>
      <c r="I25" s="77">
        <v>10680</v>
      </c>
      <c r="J25" s="69">
        <v>101811</v>
      </c>
      <c r="K25" s="73">
        <v>2000</v>
      </c>
      <c r="L25" s="73">
        <v>87167</v>
      </c>
      <c r="M25" s="77">
        <v>12644</v>
      </c>
    </row>
    <row r="26" spans="1:13" ht="16.5" customHeight="1">
      <c r="A26" s="65" t="s">
        <v>73</v>
      </c>
      <c r="B26" s="69">
        <f t="shared" si="0"/>
        <v>756025</v>
      </c>
      <c r="C26" s="73">
        <f t="shared" si="0"/>
        <v>17546</v>
      </c>
      <c r="D26" s="73">
        <f t="shared" si="0"/>
        <v>627981</v>
      </c>
      <c r="E26" s="77">
        <f t="shared" si="0"/>
        <v>110498</v>
      </c>
      <c r="F26" s="69">
        <v>314596</v>
      </c>
      <c r="G26" s="73">
        <v>8750</v>
      </c>
      <c r="H26" s="73">
        <v>257536</v>
      </c>
      <c r="I26" s="77">
        <v>48310</v>
      </c>
      <c r="J26" s="69">
        <v>441429</v>
      </c>
      <c r="K26" s="73">
        <v>8796</v>
      </c>
      <c r="L26" s="73">
        <v>370445</v>
      </c>
      <c r="M26" s="77">
        <v>62188</v>
      </c>
    </row>
    <row r="27" spans="1:13" ht="16.5" customHeight="1">
      <c r="A27" s="65" t="s">
        <v>15</v>
      </c>
      <c r="B27" s="69">
        <f t="shared" si="0"/>
        <v>365175</v>
      </c>
      <c r="C27" s="73">
        <f t="shared" si="0"/>
        <v>9816</v>
      </c>
      <c r="D27" s="73">
        <f t="shared" si="0"/>
        <v>305976</v>
      </c>
      <c r="E27" s="77">
        <f t="shared" si="0"/>
        <v>49383</v>
      </c>
      <c r="F27" s="69">
        <v>159156</v>
      </c>
      <c r="G27" s="73">
        <v>4911</v>
      </c>
      <c r="H27" s="73">
        <v>131775</v>
      </c>
      <c r="I27" s="77">
        <v>22470</v>
      </c>
      <c r="J27" s="69">
        <v>206019</v>
      </c>
      <c r="K27" s="73">
        <v>4905</v>
      </c>
      <c r="L27" s="73">
        <v>174201</v>
      </c>
      <c r="M27" s="77">
        <v>26913</v>
      </c>
    </row>
    <row r="28" spans="1:13" ht="16.5" customHeight="1">
      <c r="A28" s="65" t="s">
        <v>34</v>
      </c>
      <c r="B28" s="69">
        <f t="shared" si="0"/>
        <v>106827</v>
      </c>
      <c r="C28" s="73">
        <f t="shared" si="0"/>
        <v>3609</v>
      </c>
      <c r="D28" s="73">
        <f t="shared" si="0"/>
        <v>84695</v>
      </c>
      <c r="E28" s="77">
        <f t="shared" si="0"/>
        <v>18523</v>
      </c>
      <c r="F28" s="69">
        <v>48199</v>
      </c>
      <c r="G28" s="73">
        <v>1848</v>
      </c>
      <c r="H28" s="73">
        <v>37766</v>
      </c>
      <c r="I28" s="77">
        <v>8585</v>
      </c>
      <c r="J28" s="69">
        <v>58628</v>
      </c>
      <c r="K28" s="73">
        <v>1761</v>
      </c>
      <c r="L28" s="73">
        <v>46929</v>
      </c>
      <c r="M28" s="77">
        <v>9938</v>
      </c>
    </row>
    <row r="29" spans="1:13" ht="16.5" customHeight="1">
      <c r="A29" s="66" t="s">
        <v>65</v>
      </c>
      <c r="B29" s="70">
        <f t="shared" si="0"/>
        <v>21890</v>
      </c>
      <c r="C29" s="74">
        <f t="shared" si="0"/>
        <v>487</v>
      </c>
      <c r="D29" s="74">
        <f t="shared" si="0"/>
        <v>18555</v>
      </c>
      <c r="E29" s="78">
        <f t="shared" si="0"/>
        <v>2848</v>
      </c>
      <c r="F29" s="70">
        <v>9285</v>
      </c>
      <c r="G29" s="74">
        <v>265</v>
      </c>
      <c r="H29" s="74">
        <v>7641</v>
      </c>
      <c r="I29" s="78">
        <v>1379</v>
      </c>
      <c r="J29" s="70">
        <v>12605</v>
      </c>
      <c r="K29" s="74">
        <v>222</v>
      </c>
      <c r="L29" s="74">
        <v>10914</v>
      </c>
      <c r="M29" s="78">
        <v>1469</v>
      </c>
    </row>
    <row r="30" spans="1:13" ht="16.5" customHeight="1">
      <c r="A30" s="67" t="s">
        <v>54</v>
      </c>
      <c r="B30" s="71">
        <f t="shared" si="0"/>
        <v>8089474</v>
      </c>
      <c r="C30" s="75">
        <f t="shared" si="0"/>
        <v>214735</v>
      </c>
      <c r="D30" s="75">
        <f t="shared" si="0"/>
        <v>6717952</v>
      </c>
      <c r="E30" s="79">
        <f t="shared" si="0"/>
        <v>1156787</v>
      </c>
      <c r="F30" s="71">
        <f t="shared" ref="F30:M30" si="1">SUM(F5:F29)</f>
        <v>3365026</v>
      </c>
      <c r="G30" s="75">
        <f t="shared" si="1"/>
        <v>103185</v>
      </c>
      <c r="H30" s="75">
        <f t="shared" si="1"/>
        <v>2762234</v>
      </c>
      <c r="I30" s="79">
        <f t="shared" si="1"/>
        <v>499607</v>
      </c>
      <c r="J30" s="71">
        <f t="shared" si="1"/>
        <v>4724448</v>
      </c>
      <c r="K30" s="75">
        <f t="shared" si="1"/>
        <v>111550</v>
      </c>
      <c r="L30" s="75">
        <f t="shared" si="1"/>
        <v>3955718</v>
      </c>
      <c r="M30" s="79">
        <f t="shared" si="1"/>
        <v>657180</v>
      </c>
    </row>
    <row r="31" spans="1:13">
      <c r="A31" s="10"/>
    </row>
    <row r="32" spans="1:13">
      <c r="A32" s="10"/>
    </row>
  </sheetData>
  <phoneticPr fontId="4"/>
  <dataValidations count="1">
    <dataValidation allowBlank="1" showDropDown="0" showInputMessage="1" showErrorMessage="0" sqref="B3 A2 D1 F3 J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23">
    <tabColor rgb="FFFFFF00"/>
  </sheetPr>
  <dimension ref="A1:R93"/>
  <sheetViews>
    <sheetView view="pageBreakPreview" zoomScaleNormal="68" zoomScaleSheetLayoutView="100" workbookViewId="0">
      <selection activeCell="B5" sqref="B5"/>
    </sheetView>
  </sheetViews>
  <sheetFormatPr defaultRowHeight="13.5"/>
  <cols>
    <col min="1" max="1" width="13.625" style="1" customWidth="1"/>
    <col min="2" max="4" width="10.875" style="1" customWidth="1"/>
    <col min="5" max="8" width="10.875" customWidth="1"/>
    <col min="9" max="12" width="10.875" style="1" customWidth="1"/>
    <col min="13" max="13" width="10" style="1" customWidth="1"/>
    <col min="14" max="18" width="9.625" style="1" customWidth="1"/>
    <col min="19" max="16384" width="9" style="1" customWidth="1"/>
  </cols>
  <sheetData>
    <row r="1" spans="1:18" s="2" customFormat="1" ht="22.5" customHeight="1">
      <c r="A1" s="3" t="s">
        <v>99</v>
      </c>
      <c r="D1" s="50"/>
      <c r="E1" s="23"/>
      <c r="F1" s="23"/>
      <c r="G1" s="23"/>
      <c r="H1" s="23"/>
    </row>
    <row r="2" spans="1:18" s="31" customFormat="1" ht="9">
      <c r="E2" s="51"/>
      <c r="F2" s="51"/>
      <c r="G2" s="51"/>
      <c r="H2" s="51"/>
      <c r="L2" s="30" t="e">
        <f>SUBSTITUTE(#REF!&amp;#REF!,"より","")</f>
        <v>#REF!</v>
      </c>
      <c r="R2" s="30"/>
    </row>
    <row r="3" spans="1:18" ht="18" customHeight="1">
      <c r="A3" s="29" t="s">
        <v>48</v>
      </c>
      <c r="C3" s="29"/>
      <c r="D3" s="29"/>
      <c r="E3" s="29"/>
      <c r="G3" s="29"/>
      <c r="H3" s="29"/>
      <c r="I3" s="29"/>
      <c r="K3" s="29"/>
      <c r="L3" s="58" t="s">
        <v>100</v>
      </c>
    </row>
    <row r="4" spans="1:18" ht="18" customHeight="1">
      <c r="A4" s="32" t="s">
        <v>41</v>
      </c>
      <c r="B4" s="38" t="s">
        <v>84</v>
      </c>
      <c r="C4" s="45" t="s">
        <v>76</v>
      </c>
      <c r="D4" s="45" t="s">
        <v>32</v>
      </c>
      <c r="E4" s="45" t="s">
        <v>95</v>
      </c>
      <c r="F4" s="45" t="s">
        <v>88</v>
      </c>
      <c r="G4" s="45" t="s">
        <v>23</v>
      </c>
      <c r="H4" s="45" t="s">
        <v>87</v>
      </c>
      <c r="I4" s="45" t="s">
        <v>74</v>
      </c>
      <c r="J4" s="45" t="s">
        <v>37</v>
      </c>
      <c r="K4" s="45" t="s">
        <v>59</v>
      </c>
      <c r="L4" s="59" t="s">
        <v>98</v>
      </c>
    </row>
    <row r="5" spans="1:18" ht="16.5" customHeight="1">
      <c r="A5" s="33" t="s">
        <v>20</v>
      </c>
      <c r="B5" s="80">
        <f t="shared" ref="B5:E29" si="0">B36+B67</f>
        <v>13688</v>
      </c>
      <c r="C5" s="88">
        <f t="shared" si="0"/>
        <v>1936</v>
      </c>
      <c r="D5" s="88">
        <f t="shared" si="0"/>
        <v>2218</v>
      </c>
      <c r="E5" s="88">
        <f t="shared" si="0"/>
        <v>1267</v>
      </c>
      <c r="F5" s="88">
        <f t="shared" ref="F5:G29" si="1">F67</f>
        <v>526</v>
      </c>
      <c r="G5" s="88">
        <f t="shared" si="1"/>
        <v>1952</v>
      </c>
      <c r="H5" s="88">
        <f t="shared" ref="H5:L29" si="2">H36+H67</f>
        <v>4029</v>
      </c>
      <c r="I5" s="88">
        <f t="shared" si="2"/>
        <v>7343</v>
      </c>
      <c r="J5" s="88">
        <f t="shared" si="2"/>
        <v>28683</v>
      </c>
      <c r="K5" s="88">
        <f t="shared" si="2"/>
        <v>51253</v>
      </c>
      <c r="L5" s="101">
        <f t="shared" si="2"/>
        <v>3313</v>
      </c>
    </row>
    <row r="6" spans="1:18" ht="16.5" customHeight="1">
      <c r="A6" s="34" t="s">
        <v>45</v>
      </c>
      <c r="B6" s="81">
        <f t="shared" si="0"/>
        <v>5693</v>
      </c>
      <c r="C6" s="89">
        <f t="shared" si="0"/>
        <v>545</v>
      </c>
      <c r="D6" s="89">
        <f t="shared" si="0"/>
        <v>1051</v>
      </c>
      <c r="E6" s="89">
        <f t="shared" si="0"/>
        <v>601</v>
      </c>
      <c r="F6" s="89">
        <f t="shared" si="1"/>
        <v>290</v>
      </c>
      <c r="G6" s="89">
        <f t="shared" si="1"/>
        <v>597</v>
      </c>
      <c r="H6" s="89">
        <f t="shared" si="2"/>
        <v>3120</v>
      </c>
      <c r="I6" s="89">
        <f t="shared" si="2"/>
        <v>4653</v>
      </c>
      <c r="J6" s="89">
        <f t="shared" si="2"/>
        <v>13804</v>
      </c>
      <c r="K6" s="89">
        <f t="shared" si="2"/>
        <v>31225</v>
      </c>
      <c r="L6" s="102">
        <f t="shared" si="2"/>
        <v>1651</v>
      </c>
    </row>
    <row r="7" spans="1:18" ht="16.5" customHeight="1">
      <c r="A7" s="34" t="s">
        <v>61</v>
      </c>
      <c r="B7" s="81">
        <f t="shared" si="0"/>
        <v>1024</v>
      </c>
      <c r="C7" s="89">
        <f t="shared" si="0"/>
        <v>88</v>
      </c>
      <c r="D7" s="89">
        <f t="shared" si="0"/>
        <v>203</v>
      </c>
      <c r="E7" s="89">
        <f t="shared" si="0"/>
        <v>56</v>
      </c>
      <c r="F7" s="89">
        <f t="shared" si="1"/>
        <v>61</v>
      </c>
      <c r="G7" s="89">
        <f t="shared" si="1"/>
        <v>144</v>
      </c>
      <c r="H7" s="89">
        <f t="shared" si="2"/>
        <v>328</v>
      </c>
      <c r="I7" s="89">
        <f t="shared" si="2"/>
        <v>818</v>
      </c>
      <c r="J7" s="89">
        <f t="shared" si="2"/>
        <v>2768</v>
      </c>
      <c r="K7" s="89">
        <f t="shared" si="2"/>
        <v>6918</v>
      </c>
      <c r="L7" s="102">
        <f t="shared" si="2"/>
        <v>293</v>
      </c>
    </row>
    <row r="8" spans="1:18" ht="16.5" customHeight="1">
      <c r="A8" s="34" t="s">
        <v>35</v>
      </c>
      <c r="B8" s="81">
        <f t="shared" si="0"/>
        <v>7070</v>
      </c>
      <c r="C8" s="89">
        <f t="shared" si="0"/>
        <v>963</v>
      </c>
      <c r="D8" s="89">
        <f t="shared" si="0"/>
        <v>1113</v>
      </c>
      <c r="E8" s="89">
        <f t="shared" si="0"/>
        <v>650</v>
      </c>
      <c r="F8" s="89">
        <f t="shared" si="1"/>
        <v>325</v>
      </c>
      <c r="G8" s="89">
        <f t="shared" si="1"/>
        <v>1207</v>
      </c>
      <c r="H8" s="89">
        <f t="shared" si="2"/>
        <v>2728</v>
      </c>
      <c r="I8" s="89">
        <f t="shared" si="2"/>
        <v>2555</v>
      </c>
      <c r="J8" s="89">
        <f t="shared" si="2"/>
        <v>14104</v>
      </c>
      <c r="K8" s="89">
        <f t="shared" si="2"/>
        <v>28717</v>
      </c>
      <c r="L8" s="102">
        <f t="shared" si="2"/>
        <v>1596</v>
      </c>
    </row>
    <row r="9" spans="1:18" ht="16.5" customHeight="1">
      <c r="A9" s="34" t="s">
        <v>66</v>
      </c>
      <c r="B9" s="81">
        <f t="shared" si="0"/>
        <v>478</v>
      </c>
      <c r="C9" s="89">
        <f t="shared" si="0"/>
        <v>59</v>
      </c>
      <c r="D9" s="89">
        <f t="shared" si="0"/>
        <v>67</v>
      </c>
      <c r="E9" s="89">
        <f t="shared" si="0"/>
        <v>26</v>
      </c>
      <c r="F9" s="89">
        <f t="shared" si="1"/>
        <v>4</v>
      </c>
      <c r="G9" s="89">
        <f t="shared" si="1"/>
        <v>101</v>
      </c>
      <c r="H9" s="89">
        <f t="shared" si="2"/>
        <v>181</v>
      </c>
      <c r="I9" s="89">
        <f t="shared" si="2"/>
        <v>230</v>
      </c>
      <c r="J9" s="89">
        <f t="shared" si="2"/>
        <v>1248</v>
      </c>
      <c r="K9" s="89">
        <f t="shared" si="2"/>
        <v>2217</v>
      </c>
      <c r="L9" s="102">
        <f t="shared" si="2"/>
        <v>138</v>
      </c>
    </row>
    <row r="10" spans="1:18" ht="16.5" customHeight="1">
      <c r="A10" s="34" t="s">
        <v>58</v>
      </c>
      <c r="B10" s="81">
        <f t="shared" si="0"/>
        <v>10497</v>
      </c>
      <c r="C10" s="89">
        <f t="shared" si="0"/>
        <v>1409</v>
      </c>
      <c r="D10" s="89">
        <f t="shared" si="0"/>
        <v>1594</v>
      </c>
      <c r="E10" s="89">
        <f t="shared" si="0"/>
        <v>1118</v>
      </c>
      <c r="F10" s="89">
        <f t="shared" si="1"/>
        <v>434</v>
      </c>
      <c r="G10" s="89">
        <f t="shared" si="1"/>
        <v>1684</v>
      </c>
      <c r="H10" s="89">
        <f t="shared" si="2"/>
        <v>4377</v>
      </c>
      <c r="I10" s="89">
        <f t="shared" si="2"/>
        <v>4291</v>
      </c>
      <c r="J10" s="89">
        <f t="shared" si="2"/>
        <v>24473</v>
      </c>
      <c r="K10" s="89">
        <f t="shared" si="2"/>
        <v>58734</v>
      </c>
      <c r="L10" s="102">
        <f t="shared" si="2"/>
        <v>2856</v>
      </c>
    </row>
    <row r="11" spans="1:18" ht="16.5" customHeight="1">
      <c r="A11" s="34" t="s">
        <v>30</v>
      </c>
      <c r="B11" s="81">
        <f t="shared" si="0"/>
        <v>827</v>
      </c>
      <c r="C11" s="89">
        <f t="shared" si="0"/>
        <v>95</v>
      </c>
      <c r="D11" s="89">
        <f t="shared" si="0"/>
        <v>190</v>
      </c>
      <c r="E11" s="89">
        <f t="shared" si="0"/>
        <v>82</v>
      </c>
      <c r="F11" s="89">
        <f t="shared" si="1"/>
        <v>24</v>
      </c>
      <c r="G11" s="89">
        <f t="shared" si="1"/>
        <v>83</v>
      </c>
      <c r="H11" s="89">
        <f t="shared" si="2"/>
        <v>421</v>
      </c>
      <c r="I11" s="89">
        <f t="shared" si="2"/>
        <v>367</v>
      </c>
      <c r="J11" s="89">
        <f t="shared" si="2"/>
        <v>2031</v>
      </c>
      <c r="K11" s="89">
        <f t="shared" si="2"/>
        <v>4728</v>
      </c>
      <c r="L11" s="102">
        <f t="shared" si="2"/>
        <v>321</v>
      </c>
    </row>
    <row r="12" spans="1:18" ht="16.5" customHeight="1">
      <c r="A12" s="34" t="s">
        <v>39</v>
      </c>
      <c r="B12" s="81">
        <f t="shared" si="0"/>
        <v>3584</v>
      </c>
      <c r="C12" s="89">
        <f t="shared" si="0"/>
        <v>657</v>
      </c>
      <c r="D12" s="89">
        <f t="shared" si="0"/>
        <v>494</v>
      </c>
      <c r="E12" s="89">
        <f t="shared" si="0"/>
        <v>364</v>
      </c>
      <c r="F12" s="89">
        <f t="shared" si="1"/>
        <v>145</v>
      </c>
      <c r="G12" s="89">
        <f t="shared" si="1"/>
        <v>454</v>
      </c>
      <c r="H12" s="89">
        <f t="shared" si="2"/>
        <v>1569</v>
      </c>
      <c r="I12" s="89">
        <f t="shared" si="2"/>
        <v>1584</v>
      </c>
      <c r="J12" s="89">
        <f t="shared" si="2"/>
        <v>8117</v>
      </c>
      <c r="K12" s="89">
        <f t="shared" si="2"/>
        <v>21427</v>
      </c>
      <c r="L12" s="102">
        <f t="shared" si="2"/>
        <v>1222</v>
      </c>
    </row>
    <row r="13" spans="1:18" ht="16.5" customHeight="1">
      <c r="A13" s="34" t="s">
        <v>52</v>
      </c>
      <c r="B13" s="81">
        <f t="shared" si="0"/>
        <v>1575</v>
      </c>
      <c r="C13" s="89">
        <f t="shared" si="0"/>
        <v>254</v>
      </c>
      <c r="D13" s="89">
        <f t="shared" si="0"/>
        <v>238</v>
      </c>
      <c r="E13" s="89">
        <f t="shared" si="0"/>
        <v>165</v>
      </c>
      <c r="F13" s="89">
        <f t="shared" si="1"/>
        <v>64</v>
      </c>
      <c r="G13" s="89">
        <f t="shared" si="1"/>
        <v>175</v>
      </c>
      <c r="H13" s="89">
        <f t="shared" si="2"/>
        <v>626</v>
      </c>
      <c r="I13" s="89">
        <f t="shared" si="2"/>
        <v>622</v>
      </c>
      <c r="J13" s="89">
        <f t="shared" si="2"/>
        <v>3861</v>
      </c>
      <c r="K13" s="89">
        <f t="shared" si="2"/>
        <v>8932</v>
      </c>
      <c r="L13" s="102">
        <f t="shared" si="2"/>
        <v>436</v>
      </c>
    </row>
    <row r="14" spans="1:18" ht="16.5" customHeight="1">
      <c r="A14" s="34" t="s">
        <v>28</v>
      </c>
      <c r="B14" s="81">
        <f t="shared" si="0"/>
        <v>51261</v>
      </c>
      <c r="C14" s="89">
        <f t="shared" si="0"/>
        <v>6293</v>
      </c>
      <c r="D14" s="89">
        <f t="shared" si="0"/>
        <v>7720</v>
      </c>
      <c r="E14" s="89">
        <f t="shared" si="0"/>
        <v>4794</v>
      </c>
      <c r="F14" s="89">
        <f t="shared" si="1"/>
        <v>2125</v>
      </c>
      <c r="G14" s="89">
        <f t="shared" si="1"/>
        <v>7852</v>
      </c>
      <c r="H14" s="89">
        <f t="shared" si="2"/>
        <v>22107</v>
      </c>
      <c r="I14" s="89">
        <f t="shared" si="2"/>
        <v>21281</v>
      </c>
      <c r="J14" s="89">
        <f t="shared" si="2"/>
        <v>107847</v>
      </c>
      <c r="K14" s="89">
        <f t="shared" si="2"/>
        <v>230267</v>
      </c>
      <c r="L14" s="102">
        <f t="shared" si="2"/>
        <v>14062</v>
      </c>
    </row>
    <row r="15" spans="1:18" ht="16.5" customHeight="1">
      <c r="A15" s="34" t="s">
        <v>67</v>
      </c>
      <c r="B15" s="81">
        <f t="shared" si="0"/>
        <v>6338</v>
      </c>
      <c r="C15" s="89">
        <f t="shared" si="0"/>
        <v>808</v>
      </c>
      <c r="D15" s="89">
        <f t="shared" si="0"/>
        <v>989</v>
      </c>
      <c r="E15" s="89">
        <f t="shared" si="0"/>
        <v>746</v>
      </c>
      <c r="F15" s="89">
        <f t="shared" si="1"/>
        <v>269</v>
      </c>
      <c r="G15" s="89">
        <f t="shared" si="1"/>
        <v>771</v>
      </c>
      <c r="H15" s="89">
        <f t="shared" si="2"/>
        <v>1876</v>
      </c>
      <c r="I15" s="89">
        <f t="shared" si="2"/>
        <v>2713</v>
      </c>
      <c r="J15" s="89">
        <f t="shared" si="2"/>
        <v>13521</v>
      </c>
      <c r="K15" s="89">
        <f t="shared" si="2"/>
        <v>24346</v>
      </c>
      <c r="L15" s="102">
        <f t="shared" si="2"/>
        <v>1814</v>
      </c>
    </row>
    <row r="16" spans="1:18" ht="16.5" customHeight="1">
      <c r="A16" s="34" t="s">
        <v>69</v>
      </c>
      <c r="B16" s="81">
        <f t="shared" si="0"/>
        <v>5880</v>
      </c>
      <c r="C16" s="89">
        <f t="shared" si="0"/>
        <v>842</v>
      </c>
      <c r="D16" s="89">
        <f t="shared" si="0"/>
        <v>799</v>
      </c>
      <c r="E16" s="89">
        <f t="shared" si="0"/>
        <v>556</v>
      </c>
      <c r="F16" s="89">
        <f t="shared" si="1"/>
        <v>367</v>
      </c>
      <c r="G16" s="89">
        <f t="shared" si="1"/>
        <v>796</v>
      </c>
      <c r="H16" s="89">
        <f t="shared" si="2"/>
        <v>2014</v>
      </c>
      <c r="I16" s="89">
        <f t="shared" si="2"/>
        <v>2040</v>
      </c>
      <c r="J16" s="89">
        <f t="shared" si="2"/>
        <v>12119</v>
      </c>
      <c r="K16" s="89">
        <f t="shared" si="2"/>
        <v>25755</v>
      </c>
      <c r="L16" s="102">
        <f t="shared" si="2"/>
        <v>1568</v>
      </c>
    </row>
    <row r="17" spans="1:12" ht="16.5" customHeight="1">
      <c r="A17" s="34" t="s">
        <v>70</v>
      </c>
      <c r="B17" s="81">
        <f t="shared" si="0"/>
        <v>2021</v>
      </c>
      <c r="C17" s="89">
        <f t="shared" si="0"/>
        <v>285</v>
      </c>
      <c r="D17" s="89">
        <f t="shared" si="0"/>
        <v>298</v>
      </c>
      <c r="E17" s="89">
        <f t="shared" si="0"/>
        <v>160</v>
      </c>
      <c r="F17" s="89">
        <f t="shared" si="1"/>
        <v>101</v>
      </c>
      <c r="G17" s="89">
        <f t="shared" si="1"/>
        <v>243</v>
      </c>
      <c r="H17" s="89">
        <f t="shared" si="2"/>
        <v>868</v>
      </c>
      <c r="I17" s="89">
        <f t="shared" si="2"/>
        <v>955</v>
      </c>
      <c r="J17" s="89">
        <f t="shared" si="2"/>
        <v>3634</v>
      </c>
      <c r="K17" s="89">
        <f t="shared" si="2"/>
        <v>8972</v>
      </c>
      <c r="L17" s="102">
        <f t="shared" si="2"/>
        <v>620</v>
      </c>
    </row>
    <row r="18" spans="1:12" ht="16.5" customHeight="1">
      <c r="A18" s="34" t="s">
        <v>9</v>
      </c>
      <c r="B18" s="81">
        <f t="shared" si="0"/>
        <v>1415</v>
      </c>
      <c r="C18" s="89">
        <f t="shared" si="0"/>
        <v>249</v>
      </c>
      <c r="D18" s="89">
        <f t="shared" si="0"/>
        <v>169</v>
      </c>
      <c r="E18" s="89">
        <f t="shared" si="0"/>
        <v>139</v>
      </c>
      <c r="F18" s="89">
        <f t="shared" si="1"/>
        <v>77</v>
      </c>
      <c r="G18" s="89">
        <f t="shared" si="1"/>
        <v>202</v>
      </c>
      <c r="H18" s="89">
        <f t="shared" si="2"/>
        <v>513</v>
      </c>
      <c r="I18" s="89">
        <f t="shared" si="2"/>
        <v>493</v>
      </c>
      <c r="J18" s="89">
        <f t="shared" si="2"/>
        <v>2404</v>
      </c>
      <c r="K18" s="89">
        <f t="shared" si="2"/>
        <v>5241</v>
      </c>
      <c r="L18" s="102">
        <f t="shared" si="2"/>
        <v>411</v>
      </c>
    </row>
    <row r="19" spans="1:12" ht="16.5" customHeight="1">
      <c r="A19" s="34" t="s">
        <v>71</v>
      </c>
      <c r="B19" s="81">
        <f t="shared" si="0"/>
        <v>902</v>
      </c>
      <c r="C19" s="89">
        <f t="shared" si="0"/>
        <v>147</v>
      </c>
      <c r="D19" s="89">
        <f t="shared" si="0"/>
        <v>107</v>
      </c>
      <c r="E19" s="89">
        <f t="shared" si="0"/>
        <v>114</v>
      </c>
      <c r="F19" s="89">
        <f t="shared" si="1"/>
        <v>42</v>
      </c>
      <c r="G19" s="89">
        <f t="shared" si="1"/>
        <v>129</v>
      </c>
      <c r="H19" s="89">
        <f t="shared" si="2"/>
        <v>366</v>
      </c>
      <c r="I19" s="89">
        <f t="shared" si="2"/>
        <v>356</v>
      </c>
      <c r="J19" s="89">
        <f t="shared" si="2"/>
        <v>2175</v>
      </c>
      <c r="K19" s="89">
        <f t="shared" si="2"/>
        <v>4920</v>
      </c>
      <c r="L19" s="102">
        <f t="shared" si="2"/>
        <v>342</v>
      </c>
    </row>
    <row r="20" spans="1:12" ht="16.5" customHeight="1">
      <c r="A20" s="34" t="s">
        <v>18</v>
      </c>
      <c r="B20" s="81">
        <f t="shared" si="0"/>
        <v>532</v>
      </c>
      <c r="C20" s="89">
        <f t="shared" si="0"/>
        <v>68</v>
      </c>
      <c r="D20" s="89">
        <f t="shared" si="0"/>
        <v>56</v>
      </c>
      <c r="E20" s="89">
        <f t="shared" si="0"/>
        <v>78</v>
      </c>
      <c r="F20" s="89">
        <f t="shared" si="1"/>
        <v>10</v>
      </c>
      <c r="G20" s="89">
        <f t="shared" si="1"/>
        <v>40</v>
      </c>
      <c r="H20" s="89">
        <f t="shared" si="2"/>
        <v>178</v>
      </c>
      <c r="I20" s="89">
        <f t="shared" si="2"/>
        <v>266</v>
      </c>
      <c r="J20" s="89">
        <f t="shared" si="2"/>
        <v>1530</v>
      </c>
      <c r="K20" s="89">
        <f t="shared" si="2"/>
        <v>2369</v>
      </c>
      <c r="L20" s="102">
        <f t="shared" si="2"/>
        <v>163</v>
      </c>
    </row>
    <row r="21" spans="1:12" ht="16.5" customHeight="1">
      <c r="A21" s="34" t="s">
        <v>72</v>
      </c>
      <c r="B21" s="81">
        <f t="shared" si="0"/>
        <v>11881</v>
      </c>
      <c r="C21" s="89">
        <f t="shared" si="0"/>
        <v>1453</v>
      </c>
      <c r="D21" s="89">
        <f t="shared" si="0"/>
        <v>1714</v>
      </c>
      <c r="E21" s="89">
        <f t="shared" si="0"/>
        <v>1095</v>
      </c>
      <c r="F21" s="89">
        <f t="shared" si="1"/>
        <v>621</v>
      </c>
      <c r="G21" s="89">
        <f t="shared" si="1"/>
        <v>1482</v>
      </c>
      <c r="H21" s="89">
        <f t="shared" si="2"/>
        <v>5324</v>
      </c>
      <c r="I21" s="89">
        <f t="shared" si="2"/>
        <v>4711</v>
      </c>
      <c r="J21" s="89">
        <f t="shared" si="2"/>
        <v>27500</v>
      </c>
      <c r="K21" s="89">
        <f t="shared" si="2"/>
        <v>64345</v>
      </c>
      <c r="L21" s="102">
        <f t="shared" si="2"/>
        <v>4409</v>
      </c>
    </row>
    <row r="22" spans="1:12" ht="16.5" customHeight="1">
      <c r="A22" s="34" t="s">
        <v>43</v>
      </c>
      <c r="B22" s="81">
        <f t="shared" si="0"/>
        <v>4294</v>
      </c>
      <c r="C22" s="89">
        <f t="shared" si="0"/>
        <v>584</v>
      </c>
      <c r="D22" s="89">
        <f t="shared" si="0"/>
        <v>607</v>
      </c>
      <c r="E22" s="89">
        <f t="shared" si="0"/>
        <v>323</v>
      </c>
      <c r="F22" s="89">
        <f t="shared" si="1"/>
        <v>201</v>
      </c>
      <c r="G22" s="89">
        <f t="shared" si="1"/>
        <v>605</v>
      </c>
      <c r="H22" s="89">
        <f t="shared" si="2"/>
        <v>2086</v>
      </c>
      <c r="I22" s="89">
        <f t="shared" si="2"/>
        <v>1894</v>
      </c>
      <c r="J22" s="89">
        <f t="shared" si="2"/>
        <v>11480</v>
      </c>
      <c r="K22" s="89">
        <f t="shared" si="2"/>
        <v>28118</v>
      </c>
      <c r="L22" s="102">
        <f t="shared" si="2"/>
        <v>1488</v>
      </c>
    </row>
    <row r="23" spans="1:12" ht="16.5" customHeight="1">
      <c r="A23" s="34" t="s">
        <v>64</v>
      </c>
      <c r="B23" s="81">
        <f t="shared" si="0"/>
        <v>14058</v>
      </c>
      <c r="C23" s="89">
        <f t="shared" si="0"/>
        <v>1871</v>
      </c>
      <c r="D23" s="89">
        <f t="shared" si="0"/>
        <v>2292</v>
      </c>
      <c r="E23" s="89">
        <f t="shared" si="0"/>
        <v>1184</v>
      </c>
      <c r="F23" s="89">
        <f t="shared" si="1"/>
        <v>720</v>
      </c>
      <c r="G23" s="89">
        <f t="shared" si="1"/>
        <v>1840</v>
      </c>
      <c r="H23" s="89">
        <f t="shared" si="2"/>
        <v>6343</v>
      </c>
      <c r="I23" s="89">
        <f t="shared" si="2"/>
        <v>13852</v>
      </c>
      <c r="J23" s="89">
        <f t="shared" si="2"/>
        <v>31714</v>
      </c>
      <c r="K23" s="89">
        <f t="shared" si="2"/>
        <v>81611</v>
      </c>
      <c r="L23" s="102">
        <f t="shared" si="2"/>
        <v>4366</v>
      </c>
    </row>
    <row r="24" spans="1:12" ht="16.5" customHeight="1">
      <c r="A24" s="34" t="s">
        <v>31</v>
      </c>
      <c r="B24" s="81">
        <f t="shared" si="0"/>
        <v>5328</v>
      </c>
      <c r="C24" s="89">
        <f t="shared" si="0"/>
        <v>754</v>
      </c>
      <c r="D24" s="89">
        <f t="shared" si="0"/>
        <v>801</v>
      </c>
      <c r="E24" s="89">
        <f t="shared" si="0"/>
        <v>372</v>
      </c>
      <c r="F24" s="89">
        <f t="shared" si="1"/>
        <v>289</v>
      </c>
      <c r="G24" s="89">
        <f t="shared" si="1"/>
        <v>674</v>
      </c>
      <c r="H24" s="89">
        <f t="shared" si="2"/>
        <v>2010</v>
      </c>
      <c r="I24" s="89">
        <f t="shared" si="2"/>
        <v>2730</v>
      </c>
      <c r="J24" s="89">
        <f t="shared" si="2"/>
        <v>9908</v>
      </c>
      <c r="K24" s="89">
        <f t="shared" si="2"/>
        <v>25036</v>
      </c>
      <c r="L24" s="102">
        <f t="shared" si="2"/>
        <v>1679</v>
      </c>
    </row>
    <row r="25" spans="1:12" ht="16.5" customHeight="1">
      <c r="A25" s="34" t="s">
        <v>0</v>
      </c>
      <c r="B25" s="81">
        <f t="shared" si="0"/>
        <v>3236</v>
      </c>
      <c r="C25" s="89">
        <f t="shared" si="0"/>
        <v>535</v>
      </c>
      <c r="D25" s="89">
        <f t="shared" si="0"/>
        <v>546</v>
      </c>
      <c r="E25" s="89">
        <f t="shared" si="0"/>
        <v>192</v>
      </c>
      <c r="F25" s="89">
        <f t="shared" si="1"/>
        <v>133</v>
      </c>
      <c r="G25" s="89">
        <f t="shared" si="1"/>
        <v>427</v>
      </c>
      <c r="H25" s="89">
        <f t="shared" si="2"/>
        <v>1847</v>
      </c>
      <c r="I25" s="89">
        <f t="shared" si="2"/>
        <v>2838</v>
      </c>
      <c r="J25" s="89">
        <f t="shared" si="2"/>
        <v>7769</v>
      </c>
      <c r="K25" s="89">
        <f t="shared" si="2"/>
        <v>20722</v>
      </c>
      <c r="L25" s="102">
        <f t="shared" si="2"/>
        <v>991</v>
      </c>
    </row>
    <row r="26" spans="1:12" ht="16.5" customHeight="1">
      <c r="A26" s="34" t="s">
        <v>73</v>
      </c>
      <c r="B26" s="81">
        <f t="shared" si="0"/>
        <v>13560</v>
      </c>
      <c r="C26" s="89">
        <f t="shared" si="0"/>
        <v>1983</v>
      </c>
      <c r="D26" s="89">
        <f t="shared" si="0"/>
        <v>2060</v>
      </c>
      <c r="E26" s="89">
        <f t="shared" si="0"/>
        <v>1278</v>
      </c>
      <c r="F26" s="89">
        <f t="shared" si="1"/>
        <v>567</v>
      </c>
      <c r="G26" s="89">
        <f t="shared" si="1"/>
        <v>1520</v>
      </c>
      <c r="H26" s="89">
        <f t="shared" si="2"/>
        <v>7203</v>
      </c>
      <c r="I26" s="89">
        <f t="shared" si="2"/>
        <v>7025</v>
      </c>
      <c r="J26" s="89">
        <f t="shared" si="2"/>
        <v>36385</v>
      </c>
      <c r="K26" s="89">
        <f t="shared" si="2"/>
        <v>77281</v>
      </c>
      <c r="L26" s="102">
        <f t="shared" si="2"/>
        <v>4516</v>
      </c>
    </row>
    <row r="27" spans="1:12" ht="16.5" customHeight="1">
      <c r="A27" s="34" t="s">
        <v>15</v>
      </c>
      <c r="B27" s="81">
        <f t="shared" si="0"/>
        <v>7581</v>
      </c>
      <c r="C27" s="89">
        <f t="shared" si="0"/>
        <v>1199</v>
      </c>
      <c r="D27" s="89">
        <f t="shared" si="0"/>
        <v>1254</v>
      </c>
      <c r="E27" s="89">
        <f t="shared" si="0"/>
        <v>760</v>
      </c>
      <c r="F27" s="89">
        <f t="shared" si="1"/>
        <v>347</v>
      </c>
      <c r="G27" s="89">
        <f t="shared" si="1"/>
        <v>914</v>
      </c>
      <c r="H27" s="89">
        <f t="shared" si="2"/>
        <v>3768</v>
      </c>
      <c r="I27" s="89">
        <f t="shared" si="2"/>
        <v>2827</v>
      </c>
      <c r="J27" s="89">
        <f t="shared" si="2"/>
        <v>17375</v>
      </c>
      <c r="K27" s="89">
        <f t="shared" si="2"/>
        <v>39401</v>
      </c>
      <c r="L27" s="102">
        <f t="shared" si="2"/>
        <v>2443</v>
      </c>
    </row>
    <row r="28" spans="1:12" ht="16.5" customHeight="1">
      <c r="A28" s="34" t="s">
        <v>34</v>
      </c>
      <c r="B28" s="81">
        <f t="shared" si="0"/>
        <v>2398</v>
      </c>
      <c r="C28" s="89">
        <f t="shared" si="0"/>
        <v>428</v>
      </c>
      <c r="D28" s="89">
        <f t="shared" si="0"/>
        <v>392</v>
      </c>
      <c r="E28" s="89">
        <f t="shared" si="0"/>
        <v>197</v>
      </c>
      <c r="F28" s="89">
        <f t="shared" si="1"/>
        <v>88</v>
      </c>
      <c r="G28" s="89">
        <f t="shared" si="1"/>
        <v>241</v>
      </c>
      <c r="H28" s="89">
        <f t="shared" si="2"/>
        <v>1093</v>
      </c>
      <c r="I28" s="89">
        <f t="shared" si="2"/>
        <v>968</v>
      </c>
      <c r="J28" s="89">
        <f t="shared" si="2"/>
        <v>5101</v>
      </c>
      <c r="K28" s="89">
        <f t="shared" si="2"/>
        <v>10392</v>
      </c>
      <c r="L28" s="102">
        <f t="shared" si="2"/>
        <v>676</v>
      </c>
    </row>
    <row r="29" spans="1:12" ht="16.5" customHeight="1">
      <c r="A29" s="35" t="s">
        <v>65</v>
      </c>
      <c r="B29" s="82">
        <f t="shared" si="0"/>
        <v>356</v>
      </c>
      <c r="C29" s="90">
        <f t="shared" si="0"/>
        <v>77</v>
      </c>
      <c r="D29" s="90">
        <f t="shared" si="0"/>
        <v>42</v>
      </c>
      <c r="E29" s="90">
        <f t="shared" si="0"/>
        <v>47</v>
      </c>
      <c r="F29" s="90">
        <f t="shared" si="1"/>
        <v>13</v>
      </c>
      <c r="G29" s="90">
        <f t="shared" si="1"/>
        <v>52</v>
      </c>
      <c r="H29" s="90">
        <f t="shared" si="2"/>
        <v>180</v>
      </c>
      <c r="I29" s="90">
        <f t="shared" si="2"/>
        <v>196</v>
      </c>
      <c r="J29" s="90">
        <f t="shared" si="2"/>
        <v>1042</v>
      </c>
      <c r="K29" s="90">
        <f t="shared" si="2"/>
        <v>2429</v>
      </c>
      <c r="L29" s="103">
        <f t="shared" si="2"/>
        <v>142</v>
      </c>
    </row>
    <row r="30" spans="1:12" ht="16.5" customHeight="1">
      <c r="A30" s="36" t="s">
        <v>54</v>
      </c>
      <c r="B30" s="83">
        <f t="shared" ref="B30:L30" si="3">SUM(B5:B29)</f>
        <v>175477</v>
      </c>
      <c r="C30" s="91">
        <f t="shared" si="3"/>
        <v>23582</v>
      </c>
      <c r="D30" s="91">
        <f t="shared" si="3"/>
        <v>27014</v>
      </c>
      <c r="E30" s="91">
        <f t="shared" si="3"/>
        <v>16364</v>
      </c>
      <c r="F30" s="96">
        <f t="shared" si="3"/>
        <v>7843</v>
      </c>
      <c r="G30" s="96">
        <f t="shared" si="3"/>
        <v>24185</v>
      </c>
      <c r="H30" s="91">
        <f t="shared" si="3"/>
        <v>75155</v>
      </c>
      <c r="I30" s="91">
        <f t="shared" si="3"/>
        <v>87608</v>
      </c>
      <c r="J30" s="91">
        <f t="shared" si="3"/>
        <v>390593</v>
      </c>
      <c r="K30" s="91">
        <f t="shared" si="3"/>
        <v>865356</v>
      </c>
      <c r="L30" s="104">
        <f t="shared" si="3"/>
        <v>51516</v>
      </c>
    </row>
    <row r="31" spans="1:12" ht="16.5" customHeight="1">
      <c r="A31" s="37"/>
      <c r="B31" s="44"/>
      <c r="C31" s="43"/>
      <c r="D31" s="43"/>
      <c r="E31" s="43"/>
      <c r="F31" s="43"/>
      <c r="G31" s="43"/>
      <c r="H31" s="43"/>
      <c r="I31" s="43"/>
      <c r="J31" s="43"/>
      <c r="K31" s="43"/>
      <c r="L31" s="43"/>
    </row>
    <row r="32" spans="1:12" s="2" customFormat="1" ht="22.5" customHeight="1">
      <c r="A32" s="3" t="s">
        <v>99</v>
      </c>
      <c r="D32" s="50"/>
      <c r="E32" s="23"/>
      <c r="F32" s="23"/>
      <c r="G32" s="23"/>
      <c r="H32" s="23"/>
    </row>
    <row r="33" spans="1:18" s="31" customFormat="1" ht="9">
      <c r="E33" s="51"/>
      <c r="F33" s="51"/>
      <c r="G33" s="51"/>
      <c r="H33" s="51"/>
      <c r="L33" s="30" t="e">
        <f>SUBSTITUTE(#REF!&amp;#REF!,"より","")</f>
        <v>#REF!</v>
      </c>
      <c r="R33" s="30"/>
    </row>
    <row r="34" spans="1:18" ht="18" customHeight="1">
      <c r="A34" s="29" t="s">
        <v>96</v>
      </c>
      <c r="C34" s="29"/>
      <c r="D34" s="29"/>
      <c r="E34" s="29"/>
      <c r="G34" s="29"/>
      <c r="H34" s="29"/>
      <c r="I34" s="29"/>
      <c r="K34" s="29"/>
      <c r="L34" s="58" t="s">
        <v>100</v>
      </c>
    </row>
    <row r="35" spans="1:18" ht="18" customHeight="1">
      <c r="A35" s="32" t="s">
        <v>41</v>
      </c>
      <c r="B35" s="38" t="s">
        <v>84</v>
      </c>
      <c r="C35" s="45" t="s">
        <v>76</v>
      </c>
      <c r="D35" s="45" t="s">
        <v>32</v>
      </c>
      <c r="E35" s="45" t="s">
        <v>95</v>
      </c>
      <c r="F35" s="45" t="s">
        <v>88</v>
      </c>
      <c r="G35" s="45" t="s">
        <v>23</v>
      </c>
      <c r="H35" s="45" t="s">
        <v>87</v>
      </c>
      <c r="I35" s="45" t="s">
        <v>74</v>
      </c>
      <c r="J35" s="45" t="s">
        <v>37</v>
      </c>
      <c r="K35" s="45" t="s">
        <v>59</v>
      </c>
      <c r="L35" s="59" t="s">
        <v>98</v>
      </c>
    </row>
    <row r="36" spans="1:18" ht="16.5" customHeight="1">
      <c r="A36" s="33" t="s">
        <v>20</v>
      </c>
      <c r="B36" s="84">
        <v>7371</v>
      </c>
      <c r="C36" s="92">
        <v>1215</v>
      </c>
      <c r="D36" s="92">
        <v>1262</v>
      </c>
      <c r="E36" s="92">
        <v>756</v>
      </c>
      <c r="F36" s="97">
        <v>0</v>
      </c>
      <c r="G36" s="97">
        <v>0</v>
      </c>
      <c r="H36" s="92">
        <v>2358</v>
      </c>
      <c r="I36" s="92">
        <v>3583</v>
      </c>
      <c r="J36" s="92">
        <v>15094</v>
      </c>
      <c r="K36" s="92">
        <v>23583</v>
      </c>
      <c r="L36" s="105">
        <v>1845</v>
      </c>
    </row>
    <row r="37" spans="1:18" ht="16.5" customHeight="1">
      <c r="A37" s="34" t="s">
        <v>45</v>
      </c>
      <c r="B37" s="85">
        <v>3023</v>
      </c>
      <c r="C37" s="93">
        <v>312</v>
      </c>
      <c r="D37" s="93">
        <v>552</v>
      </c>
      <c r="E37" s="93">
        <v>381</v>
      </c>
      <c r="F37" s="98">
        <v>0</v>
      </c>
      <c r="G37" s="98">
        <v>0</v>
      </c>
      <c r="H37" s="93">
        <v>1415</v>
      </c>
      <c r="I37" s="93">
        <v>2004</v>
      </c>
      <c r="J37" s="93">
        <v>7026</v>
      </c>
      <c r="K37" s="93">
        <v>14247</v>
      </c>
      <c r="L37" s="106">
        <v>923</v>
      </c>
    </row>
    <row r="38" spans="1:18" ht="16.5" customHeight="1">
      <c r="A38" s="34" t="s">
        <v>61</v>
      </c>
      <c r="B38" s="85">
        <v>547</v>
      </c>
      <c r="C38" s="93">
        <v>66</v>
      </c>
      <c r="D38" s="93">
        <v>111</v>
      </c>
      <c r="E38" s="93">
        <v>27</v>
      </c>
      <c r="F38" s="98">
        <v>0</v>
      </c>
      <c r="G38" s="98">
        <v>0</v>
      </c>
      <c r="H38" s="93">
        <v>196</v>
      </c>
      <c r="I38" s="93">
        <v>339</v>
      </c>
      <c r="J38" s="93">
        <v>1341</v>
      </c>
      <c r="K38" s="93">
        <v>2946</v>
      </c>
      <c r="L38" s="106">
        <v>142</v>
      </c>
    </row>
    <row r="39" spans="1:18" ht="16.5" customHeight="1">
      <c r="A39" s="34" t="s">
        <v>35</v>
      </c>
      <c r="B39" s="85">
        <v>3641</v>
      </c>
      <c r="C39" s="93">
        <v>674</v>
      </c>
      <c r="D39" s="93">
        <v>643</v>
      </c>
      <c r="E39" s="93">
        <v>373</v>
      </c>
      <c r="F39" s="98">
        <v>0</v>
      </c>
      <c r="G39" s="98">
        <v>0</v>
      </c>
      <c r="H39" s="93">
        <v>1381</v>
      </c>
      <c r="I39" s="93">
        <v>1229</v>
      </c>
      <c r="J39" s="93">
        <v>7137</v>
      </c>
      <c r="K39" s="93">
        <v>13222</v>
      </c>
      <c r="L39" s="106">
        <v>809</v>
      </c>
    </row>
    <row r="40" spans="1:18" ht="16.5" customHeight="1">
      <c r="A40" s="34" t="s">
        <v>66</v>
      </c>
      <c r="B40" s="85">
        <v>283</v>
      </c>
      <c r="C40" s="93">
        <v>44</v>
      </c>
      <c r="D40" s="93">
        <v>52</v>
      </c>
      <c r="E40" s="93">
        <v>21</v>
      </c>
      <c r="F40" s="98">
        <v>0</v>
      </c>
      <c r="G40" s="98">
        <v>0</v>
      </c>
      <c r="H40" s="93">
        <v>116</v>
      </c>
      <c r="I40" s="93">
        <v>141</v>
      </c>
      <c r="J40" s="93">
        <v>582</v>
      </c>
      <c r="K40" s="93">
        <v>1048</v>
      </c>
      <c r="L40" s="106">
        <v>93</v>
      </c>
    </row>
    <row r="41" spans="1:18" ht="16.5" customHeight="1">
      <c r="A41" s="34" t="s">
        <v>58</v>
      </c>
      <c r="B41" s="85">
        <v>5097</v>
      </c>
      <c r="C41" s="93">
        <v>925</v>
      </c>
      <c r="D41" s="93">
        <v>750</v>
      </c>
      <c r="E41" s="93">
        <v>600</v>
      </c>
      <c r="F41" s="98">
        <v>0</v>
      </c>
      <c r="G41" s="98">
        <v>0</v>
      </c>
      <c r="H41" s="93">
        <v>2210</v>
      </c>
      <c r="I41" s="93">
        <v>2095</v>
      </c>
      <c r="J41" s="93">
        <v>12483</v>
      </c>
      <c r="K41" s="93">
        <v>26169</v>
      </c>
      <c r="L41" s="106">
        <v>1506</v>
      </c>
    </row>
    <row r="42" spans="1:18" ht="16.5" customHeight="1">
      <c r="A42" s="34" t="s">
        <v>30</v>
      </c>
      <c r="B42" s="85">
        <v>466</v>
      </c>
      <c r="C42" s="93">
        <v>65</v>
      </c>
      <c r="D42" s="93">
        <v>114</v>
      </c>
      <c r="E42" s="93">
        <v>42</v>
      </c>
      <c r="F42" s="98">
        <v>0</v>
      </c>
      <c r="G42" s="98">
        <v>0</v>
      </c>
      <c r="H42" s="93">
        <v>259</v>
      </c>
      <c r="I42" s="93">
        <v>176</v>
      </c>
      <c r="J42" s="93">
        <v>974</v>
      </c>
      <c r="K42" s="93">
        <v>2036</v>
      </c>
      <c r="L42" s="106">
        <v>144</v>
      </c>
    </row>
    <row r="43" spans="1:18" ht="16.5" customHeight="1">
      <c r="A43" s="34" t="s">
        <v>39</v>
      </c>
      <c r="B43" s="85">
        <v>2051</v>
      </c>
      <c r="C43" s="93">
        <v>470</v>
      </c>
      <c r="D43" s="93">
        <v>291</v>
      </c>
      <c r="E43" s="93">
        <v>195</v>
      </c>
      <c r="F43" s="98">
        <v>0</v>
      </c>
      <c r="G43" s="98">
        <v>0</v>
      </c>
      <c r="H43" s="93">
        <v>743</v>
      </c>
      <c r="I43" s="93">
        <v>875</v>
      </c>
      <c r="J43" s="93">
        <v>4138</v>
      </c>
      <c r="K43" s="93">
        <v>9647</v>
      </c>
      <c r="L43" s="106">
        <v>663</v>
      </c>
    </row>
    <row r="44" spans="1:18" ht="16.5" customHeight="1">
      <c r="A44" s="34" t="s">
        <v>52</v>
      </c>
      <c r="B44" s="85">
        <v>853</v>
      </c>
      <c r="C44" s="93">
        <v>181</v>
      </c>
      <c r="D44" s="93">
        <v>150</v>
      </c>
      <c r="E44" s="93">
        <v>68</v>
      </c>
      <c r="F44" s="98">
        <v>0</v>
      </c>
      <c r="G44" s="98">
        <v>0</v>
      </c>
      <c r="H44" s="93">
        <v>311</v>
      </c>
      <c r="I44" s="93">
        <v>287</v>
      </c>
      <c r="J44" s="93">
        <v>2047</v>
      </c>
      <c r="K44" s="93">
        <v>3912</v>
      </c>
      <c r="L44" s="106">
        <v>238</v>
      </c>
    </row>
    <row r="45" spans="1:18" ht="16.5" customHeight="1">
      <c r="A45" s="34" t="s">
        <v>28</v>
      </c>
      <c r="B45" s="85">
        <v>26871</v>
      </c>
      <c r="C45" s="93">
        <v>4256</v>
      </c>
      <c r="D45" s="93">
        <v>4358</v>
      </c>
      <c r="E45" s="93">
        <v>2860</v>
      </c>
      <c r="F45" s="98">
        <v>0</v>
      </c>
      <c r="G45" s="98">
        <v>0</v>
      </c>
      <c r="H45" s="93">
        <v>12925</v>
      </c>
      <c r="I45" s="93">
        <v>10933</v>
      </c>
      <c r="J45" s="93">
        <v>59361</v>
      </c>
      <c r="K45" s="93">
        <v>105419</v>
      </c>
      <c r="L45" s="106">
        <v>8504</v>
      </c>
    </row>
    <row r="46" spans="1:18" ht="16.5" customHeight="1">
      <c r="A46" s="34" t="s">
        <v>67</v>
      </c>
      <c r="B46" s="85">
        <v>3551</v>
      </c>
      <c r="C46" s="93">
        <v>547</v>
      </c>
      <c r="D46" s="93">
        <v>599</v>
      </c>
      <c r="E46" s="93">
        <v>453</v>
      </c>
      <c r="F46" s="98">
        <v>0</v>
      </c>
      <c r="G46" s="98">
        <v>0</v>
      </c>
      <c r="H46" s="93">
        <v>1212</v>
      </c>
      <c r="I46" s="93">
        <v>1303</v>
      </c>
      <c r="J46" s="93">
        <v>6989</v>
      </c>
      <c r="K46" s="93">
        <v>11819</v>
      </c>
      <c r="L46" s="106">
        <v>1018</v>
      </c>
    </row>
    <row r="47" spans="1:18" ht="16.5" customHeight="1">
      <c r="A47" s="34" t="s">
        <v>69</v>
      </c>
      <c r="B47" s="85">
        <v>3173</v>
      </c>
      <c r="C47" s="93">
        <v>561</v>
      </c>
      <c r="D47" s="93">
        <v>414</v>
      </c>
      <c r="E47" s="93">
        <v>335</v>
      </c>
      <c r="F47" s="98">
        <v>0</v>
      </c>
      <c r="G47" s="98">
        <v>0</v>
      </c>
      <c r="H47" s="93">
        <v>1209</v>
      </c>
      <c r="I47" s="93">
        <v>906</v>
      </c>
      <c r="J47" s="93">
        <v>6245</v>
      </c>
      <c r="K47" s="93">
        <v>11849</v>
      </c>
      <c r="L47" s="106">
        <v>859</v>
      </c>
    </row>
    <row r="48" spans="1:18" ht="16.5" customHeight="1">
      <c r="A48" s="34" t="s">
        <v>70</v>
      </c>
      <c r="B48" s="85">
        <v>1124</v>
      </c>
      <c r="C48" s="93">
        <v>221</v>
      </c>
      <c r="D48" s="93">
        <v>151</v>
      </c>
      <c r="E48" s="93">
        <v>110</v>
      </c>
      <c r="F48" s="98">
        <v>0</v>
      </c>
      <c r="G48" s="98">
        <v>0</v>
      </c>
      <c r="H48" s="93">
        <v>386</v>
      </c>
      <c r="I48" s="93">
        <v>474</v>
      </c>
      <c r="J48" s="93">
        <v>1877</v>
      </c>
      <c r="K48" s="93">
        <v>4111</v>
      </c>
      <c r="L48" s="106">
        <v>376</v>
      </c>
    </row>
    <row r="49" spans="1:18" ht="16.5" customHeight="1">
      <c r="A49" s="34" t="s">
        <v>9</v>
      </c>
      <c r="B49" s="85">
        <v>849</v>
      </c>
      <c r="C49" s="93">
        <v>179</v>
      </c>
      <c r="D49" s="93">
        <v>86</v>
      </c>
      <c r="E49" s="93">
        <v>115</v>
      </c>
      <c r="F49" s="98">
        <v>0</v>
      </c>
      <c r="G49" s="98">
        <v>0</v>
      </c>
      <c r="H49" s="93">
        <v>312</v>
      </c>
      <c r="I49" s="93">
        <v>254</v>
      </c>
      <c r="J49" s="93">
        <v>1213</v>
      </c>
      <c r="K49" s="93">
        <v>2473</v>
      </c>
      <c r="L49" s="106">
        <v>254</v>
      </c>
    </row>
    <row r="50" spans="1:18" ht="16.5" customHeight="1">
      <c r="A50" s="34" t="s">
        <v>71</v>
      </c>
      <c r="B50" s="85">
        <v>479</v>
      </c>
      <c r="C50" s="93">
        <v>89</v>
      </c>
      <c r="D50" s="93">
        <v>69</v>
      </c>
      <c r="E50" s="93">
        <v>60</v>
      </c>
      <c r="F50" s="98">
        <v>0</v>
      </c>
      <c r="G50" s="98">
        <v>0</v>
      </c>
      <c r="H50" s="93">
        <v>180</v>
      </c>
      <c r="I50" s="93">
        <v>146</v>
      </c>
      <c r="J50" s="93">
        <v>1179</v>
      </c>
      <c r="K50" s="93">
        <v>2300</v>
      </c>
      <c r="L50" s="106">
        <v>225</v>
      </c>
    </row>
    <row r="51" spans="1:18" ht="16.5" customHeight="1">
      <c r="A51" s="34" t="s">
        <v>18</v>
      </c>
      <c r="B51" s="85">
        <v>317</v>
      </c>
      <c r="C51" s="93">
        <v>52</v>
      </c>
      <c r="D51" s="93">
        <v>24</v>
      </c>
      <c r="E51" s="93">
        <v>38</v>
      </c>
      <c r="F51" s="98">
        <v>0</v>
      </c>
      <c r="G51" s="98">
        <v>0</v>
      </c>
      <c r="H51" s="93">
        <v>94</v>
      </c>
      <c r="I51" s="93">
        <v>139</v>
      </c>
      <c r="J51" s="93">
        <v>843</v>
      </c>
      <c r="K51" s="93">
        <v>1160</v>
      </c>
      <c r="L51" s="106">
        <v>101</v>
      </c>
    </row>
    <row r="52" spans="1:18" ht="16.5" customHeight="1">
      <c r="A52" s="34" t="s">
        <v>72</v>
      </c>
      <c r="B52" s="85">
        <v>6557</v>
      </c>
      <c r="C52" s="93">
        <v>1011</v>
      </c>
      <c r="D52" s="93">
        <v>978</v>
      </c>
      <c r="E52" s="93">
        <v>632</v>
      </c>
      <c r="F52" s="98">
        <v>0</v>
      </c>
      <c r="G52" s="98">
        <v>0</v>
      </c>
      <c r="H52" s="93">
        <v>2642</v>
      </c>
      <c r="I52" s="93">
        <v>2350</v>
      </c>
      <c r="J52" s="93">
        <v>14854</v>
      </c>
      <c r="K52" s="93">
        <v>28771</v>
      </c>
      <c r="L52" s="106">
        <v>2227</v>
      </c>
    </row>
    <row r="53" spans="1:18" ht="16.5" customHeight="1">
      <c r="A53" s="34" t="s">
        <v>43</v>
      </c>
      <c r="B53" s="85">
        <v>2354</v>
      </c>
      <c r="C53" s="93">
        <v>433</v>
      </c>
      <c r="D53" s="93">
        <v>391</v>
      </c>
      <c r="E53" s="93">
        <v>199</v>
      </c>
      <c r="F53" s="98">
        <v>0</v>
      </c>
      <c r="G53" s="98">
        <v>0</v>
      </c>
      <c r="H53" s="93">
        <v>1053</v>
      </c>
      <c r="I53" s="93">
        <v>1027</v>
      </c>
      <c r="J53" s="93">
        <v>5934</v>
      </c>
      <c r="K53" s="93">
        <v>12528</v>
      </c>
      <c r="L53" s="106">
        <v>727</v>
      </c>
    </row>
    <row r="54" spans="1:18" ht="16.5" customHeight="1">
      <c r="A54" s="34" t="s">
        <v>64</v>
      </c>
      <c r="B54" s="85">
        <v>7586</v>
      </c>
      <c r="C54" s="93">
        <v>1162</v>
      </c>
      <c r="D54" s="93">
        <v>1289</v>
      </c>
      <c r="E54" s="93">
        <v>722</v>
      </c>
      <c r="F54" s="98">
        <v>0</v>
      </c>
      <c r="G54" s="98">
        <v>0</v>
      </c>
      <c r="H54" s="93">
        <v>3633</v>
      </c>
      <c r="I54" s="93">
        <v>6224</v>
      </c>
      <c r="J54" s="93">
        <v>17027</v>
      </c>
      <c r="K54" s="93">
        <v>36567</v>
      </c>
      <c r="L54" s="106">
        <v>1958</v>
      </c>
    </row>
    <row r="55" spans="1:18" ht="16.5" customHeight="1">
      <c r="A55" s="34" t="s">
        <v>31</v>
      </c>
      <c r="B55" s="85">
        <v>3007</v>
      </c>
      <c r="C55" s="93">
        <v>484</v>
      </c>
      <c r="D55" s="93">
        <v>393</v>
      </c>
      <c r="E55" s="93">
        <v>216</v>
      </c>
      <c r="F55" s="98">
        <v>0</v>
      </c>
      <c r="G55" s="98">
        <v>0</v>
      </c>
      <c r="H55" s="93">
        <v>1068</v>
      </c>
      <c r="I55" s="93">
        <v>1289</v>
      </c>
      <c r="J55" s="93">
        <v>5548</v>
      </c>
      <c r="K55" s="93">
        <v>11513</v>
      </c>
      <c r="L55" s="106">
        <v>855</v>
      </c>
    </row>
    <row r="56" spans="1:18" ht="16.5" customHeight="1">
      <c r="A56" s="34" t="s">
        <v>0</v>
      </c>
      <c r="B56" s="85">
        <v>1804</v>
      </c>
      <c r="C56" s="93">
        <v>367</v>
      </c>
      <c r="D56" s="93">
        <v>324</v>
      </c>
      <c r="E56" s="93">
        <v>129</v>
      </c>
      <c r="F56" s="98">
        <v>0</v>
      </c>
      <c r="G56" s="98">
        <v>0</v>
      </c>
      <c r="H56" s="93">
        <v>829</v>
      </c>
      <c r="I56" s="93">
        <v>1206</v>
      </c>
      <c r="J56" s="93">
        <v>4009</v>
      </c>
      <c r="K56" s="93">
        <v>9658</v>
      </c>
      <c r="L56" s="106">
        <v>576</v>
      </c>
    </row>
    <row r="57" spans="1:18" ht="16.5" customHeight="1">
      <c r="A57" s="34" t="s">
        <v>73</v>
      </c>
      <c r="B57" s="85">
        <v>7841</v>
      </c>
      <c r="C57" s="93">
        <v>1367</v>
      </c>
      <c r="D57" s="93">
        <v>1116</v>
      </c>
      <c r="E57" s="93">
        <v>807</v>
      </c>
      <c r="F57" s="98">
        <v>0</v>
      </c>
      <c r="G57" s="98">
        <v>0</v>
      </c>
      <c r="H57" s="93">
        <v>3746</v>
      </c>
      <c r="I57" s="93">
        <v>3332</v>
      </c>
      <c r="J57" s="93">
        <v>18878</v>
      </c>
      <c r="K57" s="93">
        <v>36350</v>
      </c>
      <c r="L57" s="106">
        <v>2547</v>
      </c>
    </row>
    <row r="58" spans="1:18" ht="16.5" customHeight="1">
      <c r="A58" s="34" t="s">
        <v>15</v>
      </c>
      <c r="B58" s="85">
        <v>4110</v>
      </c>
      <c r="C58" s="93">
        <v>841</v>
      </c>
      <c r="D58" s="93">
        <v>721</v>
      </c>
      <c r="E58" s="93">
        <v>368</v>
      </c>
      <c r="F58" s="98">
        <v>0</v>
      </c>
      <c r="G58" s="98">
        <v>0</v>
      </c>
      <c r="H58" s="93">
        <v>2002</v>
      </c>
      <c r="I58" s="93">
        <v>1389</v>
      </c>
      <c r="J58" s="93">
        <v>9422</v>
      </c>
      <c r="K58" s="93">
        <v>18874</v>
      </c>
      <c r="L58" s="106">
        <v>1227</v>
      </c>
    </row>
    <row r="59" spans="1:18" ht="16.5" customHeight="1">
      <c r="A59" s="34" t="s">
        <v>34</v>
      </c>
      <c r="B59" s="85">
        <v>1401</v>
      </c>
      <c r="C59" s="93">
        <v>218</v>
      </c>
      <c r="D59" s="93">
        <v>251</v>
      </c>
      <c r="E59" s="93">
        <v>125</v>
      </c>
      <c r="F59" s="98">
        <v>0</v>
      </c>
      <c r="G59" s="98">
        <v>0</v>
      </c>
      <c r="H59" s="93">
        <v>564</v>
      </c>
      <c r="I59" s="93">
        <v>526</v>
      </c>
      <c r="J59" s="93">
        <v>2766</v>
      </c>
      <c r="K59" s="93">
        <v>4650</v>
      </c>
      <c r="L59" s="106">
        <v>401</v>
      </c>
    </row>
    <row r="60" spans="1:18" ht="16.5" customHeight="1">
      <c r="A60" s="35" t="s">
        <v>65</v>
      </c>
      <c r="B60" s="86">
        <v>214</v>
      </c>
      <c r="C60" s="94">
        <v>61</v>
      </c>
      <c r="D60" s="94">
        <v>31</v>
      </c>
      <c r="E60" s="94">
        <v>36</v>
      </c>
      <c r="F60" s="99">
        <v>0</v>
      </c>
      <c r="G60" s="99">
        <v>0</v>
      </c>
      <c r="H60" s="94">
        <v>71</v>
      </c>
      <c r="I60" s="94">
        <v>101</v>
      </c>
      <c r="J60" s="94">
        <v>548</v>
      </c>
      <c r="K60" s="94">
        <v>1085</v>
      </c>
      <c r="L60" s="107">
        <v>40</v>
      </c>
    </row>
    <row r="61" spans="1:18" ht="16.5" customHeight="1">
      <c r="A61" s="36" t="s">
        <v>54</v>
      </c>
      <c r="B61" s="87">
        <f>SUM(B36:B60)</f>
        <v>94570</v>
      </c>
      <c r="C61" s="95">
        <f>SUM(C36:C60)</f>
        <v>15801</v>
      </c>
      <c r="D61" s="95">
        <f>SUM(D36:D60)</f>
        <v>15120</v>
      </c>
      <c r="E61" s="95">
        <f>SUM(E36:E60)</f>
        <v>9668</v>
      </c>
      <c r="F61" s="100" t="s">
        <v>47</v>
      </c>
      <c r="G61" s="100" t="s">
        <v>47</v>
      </c>
      <c r="H61" s="95">
        <f>SUM(H36:H60)</f>
        <v>40915</v>
      </c>
      <c r="I61" s="95">
        <f>SUM(I36:I60)</f>
        <v>42328</v>
      </c>
      <c r="J61" s="95">
        <f>SUM(J36:J60)</f>
        <v>207515</v>
      </c>
      <c r="K61" s="95">
        <f>SUM(K36:K60)</f>
        <v>395937</v>
      </c>
      <c r="L61" s="108">
        <f>SUM(L36:L60)</f>
        <v>28258</v>
      </c>
    </row>
    <row r="62" spans="1:18" ht="16.5" customHeight="1">
      <c r="A62" s="37"/>
      <c r="B62" s="44"/>
      <c r="C62" s="43"/>
      <c r="D62" s="43"/>
      <c r="E62" s="43"/>
      <c r="F62" s="43"/>
      <c r="G62" s="43"/>
      <c r="H62" s="43"/>
      <c r="I62" s="43"/>
      <c r="J62" s="43"/>
      <c r="K62" s="43"/>
      <c r="L62" s="43"/>
    </row>
    <row r="63" spans="1:18" s="2" customFormat="1" ht="22.5" customHeight="1">
      <c r="A63" s="3" t="s">
        <v>99</v>
      </c>
      <c r="D63" s="50"/>
      <c r="E63" s="23"/>
      <c r="F63" s="23"/>
      <c r="G63" s="23"/>
      <c r="H63" s="23"/>
    </row>
    <row r="64" spans="1:18" s="31" customFormat="1" ht="9">
      <c r="E64" s="51"/>
      <c r="F64" s="51"/>
      <c r="G64" s="51"/>
      <c r="H64" s="51"/>
      <c r="L64" s="30" t="e">
        <f>SUBSTITUTE(#REF!&amp;#REF!,"より","")</f>
        <v>#REF!</v>
      </c>
      <c r="R64" s="30"/>
    </row>
    <row r="65" spans="1:12" ht="18" customHeight="1">
      <c r="A65" s="29" t="s">
        <v>77</v>
      </c>
      <c r="C65" s="29"/>
      <c r="D65" s="29"/>
      <c r="E65" s="29"/>
      <c r="G65" s="29"/>
      <c r="H65" s="29"/>
      <c r="I65" s="29"/>
      <c r="K65" s="29"/>
      <c r="L65" s="58" t="s">
        <v>100</v>
      </c>
    </row>
    <row r="66" spans="1:12" ht="18" customHeight="1">
      <c r="A66" s="32" t="s">
        <v>41</v>
      </c>
      <c r="B66" s="38" t="s">
        <v>84</v>
      </c>
      <c r="C66" s="45" t="s">
        <v>76</v>
      </c>
      <c r="D66" s="45" t="s">
        <v>32</v>
      </c>
      <c r="E66" s="45" t="s">
        <v>95</v>
      </c>
      <c r="F66" s="45" t="s">
        <v>88</v>
      </c>
      <c r="G66" s="45" t="s">
        <v>23</v>
      </c>
      <c r="H66" s="45" t="s">
        <v>87</v>
      </c>
      <c r="I66" s="45" t="s">
        <v>74</v>
      </c>
      <c r="J66" s="45" t="s">
        <v>37</v>
      </c>
      <c r="K66" s="45" t="s">
        <v>59</v>
      </c>
      <c r="L66" s="59" t="s">
        <v>98</v>
      </c>
    </row>
    <row r="67" spans="1:12" ht="16.5" customHeight="1">
      <c r="A67" s="33" t="s">
        <v>20</v>
      </c>
      <c r="B67" s="80">
        <v>6317</v>
      </c>
      <c r="C67" s="88">
        <v>721</v>
      </c>
      <c r="D67" s="88">
        <v>956</v>
      </c>
      <c r="E67" s="88">
        <v>511</v>
      </c>
      <c r="F67" s="88">
        <v>526</v>
      </c>
      <c r="G67" s="88">
        <v>1952</v>
      </c>
      <c r="H67" s="88">
        <v>1671</v>
      </c>
      <c r="I67" s="88">
        <v>3760</v>
      </c>
      <c r="J67" s="88">
        <v>13589</v>
      </c>
      <c r="K67" s="88">
        <v>27670</v>
      </c>
      <c r="L67" s="101">
        <v>1468</v>
      </c>
    </row>
    <row r="68" spans="1:12" ht="16.5" customHeight="1">
      <c r="A68" s="34" t="s">
        <v>45</v>
      </c>
      <c r="B68" s="81">
        <v>2670</v>
      </c>
      <c r="C68" s="89">
        <v>233</v>
      </c>
      <c r="D68" s="89">
        <v>499</v>
      </c>
      <c r="E68" s="89">
        <v>220</v>
      </c>
      <c r="F68" s="89">
        <v>290</v>
      </c>
      <c r="G68" s="89">
        <v>597</v>
      </c>
      <c r="H68" s="89">
        <v>1705</v>
      </c>
      <c r="I68" s="89">
        <v>2649</v>
      </c>
      <c r="J68" s="89">
        <v>6778</v>
      </c>
      <c r="K68" s="89">
        <v>16978</v>
      </c>
      <c r="L68" s="102">
        <v>728</v>
      </c>
    </row>
    <row r="69" spans="1:12" ht="16.5" customHeight="1">
      <c r="A69" s="34" t="s">
        <v>61</v>
      </c>
      <c r="B69" s="81">
        <v>477</v>
      </c>
      <c r="C69" s="89">
        <v>22</v>
      </c>
      <c r="D69" s="89">
        <v>92</v>
      </c>
      <c r="E69" s="89">
        <v>29</v>
      </c>
      <c r="F69" s="89">
        <v>61</v>
      </c>
      <c r="G69" s="89">
        <v>144</v>
      </c>
      <c r="H69" s="89">
        <v>132</v>
      </c>
      <c r="I69" s="89">
        <v>479</v>
      </c>
      <c r="J69" s="89">
        <v>1427</v>
      </c>
      <c r="K69" s="89">
        <v>3972</v>
      </c>
      <c r="L69" s="102">
        <v>151</v>
      </c>
    </row>
    <row r="70" spans="1:12" ht="16.5" customHeight="1">
      <c r="A70" s="34" t="s">
        <v>35</v>
      </c>
      <c r="B70" s="81">
        <v>3429</v>
      </c>
      <c r="C70" s="89">
        <v>289</v>
      </c>
      <c r="D70" s="89">
        <v>470</v>
      </c>
      <c r="E70" s="89">
        <v>277</v>
      </c>
      <c r="F70" s="89">
        <v>325</v>
      </c>
      <c r="G70" s="89">
        <v>1207</v>
      </c>
      <c r="H70" s="89">
        <v>1347</v>
      </c>
      <c r="I70" s="89">
        <v>1326</v>
      </c>
      <c r="J70" s="89">
        <v>6967</v>
      </c>
      <c r="K70" s="89">
        <v>15495</v>
      </c>
      <c r="L70" s="102">
        <v>787</v>
      </c>
    </row>
    <row r="71" spans="1:12" ht="16.5" customHeight="1">
      <c r="A71" s="34" t="s">
        <v>66</v>
      </c>
      <c r="B71" s="81">
        <v>195</v>
      </c>
      <c r="C71" s="89">
        <v>15</v>
      </c>
      <c r="D71" s="89">
        <v>15</v>
      </c>
      <c r="E71" s="89">
        <v>5</v>
      </c>
      <c r="F71" s="89">
        <v>4</v>
      </c>
      <c r="G71" s="89">
        <v>101</v>
      </c>
      <c r="H71" s="89">
        <v>65</v>
      </c>
      <c r="I71" s="89">
        <v>89</v>
      </c>
      <c r="J71" s="89">
        <v>666</v>
      </c>
      <c r="K71" s="89">
        <v>1169</v>
      </c>
      <c r="L71" s="102">
        <v>45</v>
      </c>
    </row>
    <row r="72" spans="1:12" ht="16.5" customHeight="1">
      <c r="A72" s="34" t="s">
        <v>58</v>
      </c>
      <c r="B72" s="81">
        <v>5400</v>
      </c>
      <c r="C72" s="89">
        <v>484</v>
      </c>
      <c r="D72" s="89">
        <v>844</v>
      </c>
      <c r="E72" s="89">
        <v>518</v>
      </c>
      <c r="F72" s="89">
        <v>434</v>
      </c>
      <c r="G72" s="89">
        <v>1684</v>
      </c>
      <c r="H72" s="89">
        <v>2167</v>
      </c>
      <c r="I72" s="89">
        <v>2196</v>
      </c>
      <c r="J72" s="89">
        <v>11990</v>
      </c>
      <c r="K72" s="89">
        <v>32565</v>
      </c>
      <c r="L72" s="102">
        <v>1350</v>
      </c>
    </row>
    <row r="73" spans="1:12" ht="16.5" customHeight="1">
      <c r="A73" s="34" t="s">
        <v>30</v>
      </c>
      <c r="B73" s="81">
        <v>361</v>
      </c>
      <c r="C73" s="89">
        <v>30</v>
      </c>
      <c r="D73" s="89">
        <v>76</v>
      </c>
      <c r="E73" s="89">
        <v>40</v>
      </c>
      <c r="F73" s="89">
        <v>24</v>
      </c>
      <c r="G73" s="89">
        <v>83</v>
      </c>
      <c r="H73" s="89">
        <v>162</v>
      </c>
      <c r="I73" s="89">
        <v>191</v>
      </c>
      <c r="J73" s="89">
        <v>1057</v>
      </c>
      <c r="K73" s="89">
        <v>2692</v>
      </c>
      <c r="L73" s="102">
        <v>177</v>
      </c>
    </row>
    <row r="74" spans="1:12" ht="16.5" customHeight="1">
      <c r="A74" s="34" t="s">
        <v>39</v>
      </c>
      <c r="B74" s="81">
        <v>1533</v>
      </c>
      <c r="C74" s="89">
        <v>187</v>
      </c>
      <c r="D74" s="89">
        <v>203</v>
      </c>
      <c r="E74" s="89">
        <v>169</v>
      </c>
      <c r="F74" s="89">
        <v>145</v>
      </c>
      <c r="G74" s="89">
        <v>454</v>
      </c>
      <c r="H74" s="89">
        <v>826</v>
      </c>
      <c r="I74" s="89">
        <v>709</v>
      </c>
      <c r="J74" s="89">
        <v>3979</v>
      </c>
      <c r="K74" s="89">
        <v>11780</v>
      </c>
      <c r="L74" s="102">
        <v>559</v>
      </c>
    </row>
    <row r="75" spans="1:12" ht="16.5" customHeight="1">
      <c r="A75" s="34" t="s">
        <v>52</v>
      </c>
      <c r="B75" s="81">
        <v>722</v>
      </c>
      <c r="C75" s="89">
        <v>73</v>
      </c>
      <c r="D75" s="89">
        <v>88</v>
      </c>
      <c r="E75" s="89">
        <v>97</v>
      </c>
      <c r="F75" s="89">
        <v>64</v>
      </c>
      <c r="G75" s="89">
        <v>175</v>
      </c>
      <c r="H75" s="89">
        <v>315</v>
      </c>
      <c r="I75" s="89">
        <v>335</v>
      </c>
      <c r="J75" s="89">
        <v>1814</v>
      </c>
      <c r="K75" s="89">
        <v>5020</v>
      </c>
      <c r="L75" s="102">
        <v>198</v>
      </c>
    </row>
    <row r="76" spans="1:12" ht="16.5" customHeight="1">
      <c r="A76" s="34" t="s">
        <v>28</v>
      </c>
      <c r="B76" s="81">
        <v>24390</v>
      </c>
      <c r="C76" s="89">
        <v>2037</v>
      </c>
      <c r="D76" s="89">
        <v>3362</v>
      </c>
      <c r="E76" s="89">
        <v>1934</v>
      </c>
      <c r="F76" s="89">
        <v>2125</v>
      </c>
      <c r="G76" s="89">
        <v>7852</v>
      </c>
      <c r="H76" s="89">
        <v>9182</v>
      </c>
      <c r="I76" s="89">
        <v>10348</v>
      </c>
      <c r="J76" s="89">
        <v>48486</v>
      </c>
      <c r="K76" s="89">
        <v>124848</v>
      </c>
      <c r="L76" s="102">
        <v>5558</v>
      </c>
    </row>
    <row r="77" spans="1:12" ht="16.5" customHeight="1">
      <c r="A77" s="34" t="s">
        <v>67</v>
      </c>
      <c r="B77" s="81">
        <v>2787</v>
      </c>
      <c r="C77" s="89">
        <v>261</v>
      </c>
      <c r="D77" s="89">
        <v>390</v>
      </c>
      <c r="E77" s="89">
        <v>293</v>
      </c>
      <c r="F77" s="89">
        <v>269</v>
      </c>
      <c r="G77" s="89">
        <v>771</v>
      </c>
      <c r="H77" s="89">
        <v>664</v>
      </c>
      <c r="I77" s="89">
        <v>1410</v>
      </c>
      <c r="J77" s="89">
        <v>6532</v>
      </c>
      <c r="K77" s="89">
        <v>12527</v>
      </c>
      <c r="L77" s="102">
        <v>796</v>
      </c>
    </row>
    <row r="78" spans="1:12" ht="16.5" customHeight="1">
      <c r="A78" s="34" t="s">
        <v>69</v>
      </c>
      <c r="B78" s="81">
        <v>2707</v>
      </c>
      <c r="C78" s="89">
        <v>281</v>
      </c>
      <c r="D78" s="89">
        <v>385</v>
      </c>
      <c r="E78" s="89">
        <v>221</v>
      </c>
      <c r="F78" s="89">
        <v>367</v>
      </c>
      <c r="G78" s="89">
        <v>796</v>
      </c>
      <c r="H78" s="89">
        <v>805</v>
      </c>
      <c r="I78" s="89">
        <v>1134</v>
      </c>
      <c r="J78" s="89">
        <v>5874</v>
      </c>
      <c r="K78" s="89">
        <v>13906</v>
      </c>
      <c r="L78" s="102">
        <v>709</v>
      </c>
    </row>
    <row r="79" spans="1:12" ht="16.5" customHeight="1">
      <c r="A79" s="34" t="s">
        <v>70</v>
      </c>
      <c r="B79" s="81">
        <v>897</v>
      </c>
      <c r="C79" s="89">
        <v>64</v>
      </c>
      <c r="D79" s="89">
        <v>147</v>
      </c>
      <c r="E79" s="89">
        <v>50</v>
      </c>
      <c r="F79" s="89">
        <v>101</v>
      </c>
      <c r="G79" s="89">
        <v>243</v>
      </c>
      <c r="H79" s="89">
        <v>482</v>
      </c>
      <c r="I79" s="89">
        <v>481</v>
      </c>
      <c r="J79" s="89">
        <v>1757</v>
      </c>
      <c r="K79" s="89">
        <v>4861</v>
      </c>
      <c r="L79" s="102">
        <v>244</v>
      </c>
    </row>
    <row r="80" spans="1:12" ht="16.5" customHeight="1">
      <c r="A80" s="34" t="s">
        <v>9</v>
      </c>
      <c r="B80" s="81">
        <v>566</v>
      </c>
      <c r="C80" s="89">
        <v>70</v>
      </c>
      <c r="D80" s="89">
        <v>83</v>
      </c>
      <c r="E80" s="89">
        <v>24</v>
      </c>
      <c r="F80" s="89">
        <v>77</v>
      </c>
      <c r="G80" s="89">
        <v>202</v>
      </c>
      <c r="H80" s="89">
        <v>201</v>
      </c>
      <c r="I80" s="89">
        <v>239</v>
      </c>
      <c r="J80" s="89">
        <v>1191</v>
      </c>
      <c r="K80" s="89">
        <v>2768</v>
      </c>
      <c r="L80" s="102">
        <v>157</v>
      </c>
    </row>
    <row r="81" spans="1:12" ht="16.5" customHeight="1">
      <c r="A81" s="34" t="s">
        <v>71</v>
      </c>
      <c r="B81" s="81">
        <v>423</v>
      </c>
      <c r="C81" s="89">
        <v>58</v>
      </c>
      <c r="D81" s="89">
        <v>38</v>
      </c>
      <c r="E81" s="89">
        <v>54</v>
      </c>
      <c r="F81" s="89">
        <v>42</v>
      </c>
      <c r="G81" s="89">
        <v>129</v>
      </c>
      <c r="H81" s="89">
        <v>186</v>
      </c>
      <c r="I81" s="89">
        <v>210</v>
      </c>
      <c r="J81" s="89">
        <v>996</v>
      </c>
      <c r="K81" s="89">
        <v>2620</v>
      </c>
      <c r="L81" s="102">
        <v>117</v>
      </c>
    </row>
    <row r="82" spans="1:12" ht="16.5" customHeight="1">
      <c r="A82" s="34" t="s">
        <v>18</v>
      </c>
      <c r="B82" s="81">
        <v>215</v>
      </c>
      <c r="C82" s="89">
        <v>16</v>
      </c>
      <c r="D82" s="89">
        <v>32</v>
      </c>
      <c r="E82" s="89">
        <v>40</v>
      </c>
      <c r="F82" s="89">
        <v>10</v>
      </c>
      <c r="G82" s="89">
        <v>40</v>
      </c>
      <c r="H82" s="89">
        <v>84</v>
      </c>
      <c r="I82" s="89">
        <v>127</v>
      </c>
      <c r="J82" s="89">
        <v>687</v>
      </c>
      <c r="K82" s="89">
        <v>1209</v>
      </c>
      <c r="L82" s="102">
        <v>62</v>
      </c>
    </row>
    <row r="83" spans="1:12" ht="16.5" customHeight="1">
      <c r="A83" s="34" t="s">
        <v>72</v>
      </c>
      <c r="B83" s="81">
        <v>5324</v>
      </c>
      <c r="C83" s="89">
        <v>442</v>
      </c>
      <c r="D83" s="89">
        <v>736</v>
      </c>
      <c r="E83" s="89">
        <v>463</v>
      </c>
      <c r="F83" s="89">
        <v>621</v>
      </c>
      <c r="G83" s="89">
        <v>1482</v>
      </c>
      <c r="H83" s="89">
        <v>2682</v>
      </c>
      <c r="I83" s="89">
        <v>2361</v>
      </c>
      <c r="J83" s="89">
        <v>12646</v>
      </c>
      <c r="K83" s="89">
        <v>35574</v>
      </c>
      <c r="L83" s="102">
        <v>2182</v>
      </c>
    </row>
    <row r="84" spans="1:12" ht="16.5" customHeight="1">
      <c r="A84" s="34" t="s">
        <v>43</v>
      </c>
      <c r="B84" s="81">
        <v>1940</v>
      </c>
      <c r="C84" s="89">
        <v>151</v>
      </c>
      <c r="D84" s="89">
        <v>216</v>
      </c>
      <c r="E84" s="89">
        <v>124</v>
      </c>
      <c r="F84" s="89">
        <v>201</v>
      </c>
      <c r="G84" s="89">
        <v>605</v>
      </c>
      <c r="H84" s="89">
        <v>1033</v>
      </c>
      <c r="I84" s="89">
        <v>867</v>
      </c>
      <c r="J84" s="89">
        <v>5546</v>
      </c>
      <c r="K84" s="89">
        <v>15590</v>
      </c>
      <c r="L84" s="102">
        <v>761</v>
      </c>
    </row>
    <row r="85" spans="1:12" ht="16.5" customHeight="1">
      <c r="A85" s="34" t="s">
        <v>64</v>
      </c>
      <c r="B85" s="81">
        <v>6472</v>
      </c>
      <c r="C85" s="89">
        <v>709</v>
      </c>
      <c r="D85" s="89">
        <v>1003</v>
      </c>
      <c r="E85" s="89">
        <v>462</v>
      </c>
      <c r="F85" s="89">
        <v>720</v>
      </c>
      <c r="G85" s="89">
        <v>1840</v>
      </c>
      <c r="H85" s="89">
        <v>2710</v>
      </c>
      <c r="I85" s="89">
        <v>7628</v>
      </c>
      <c r="J85" s="89">
        <v>14687</v>
      </c>
      <c r="K85" s="89">
        <v>45044</v>
      </c>
      <c r="L85" s="102">
        <v>2408</v>
      </c>
    </row>
    <row r="86" spans="1:12" ht="16.5" customHeight="1">
      <c r="A86" s="34" t="s">
        <v>31</v>
      </c>
      <c r="B86" s="81">
        <v>2321</v>
      </c>
      <c r="C86" s="89">
        <v>270</v>
      </c>
      <c r="D86" s="89">
        <v>408</v>
      </c>
      <c r="E86" s="89">
        <v>156</v>
      </c>
      <c r="F86" s="89">
        <v>289</v>
      </c>
      <c r="G86" s="89">
        <v>674</v>
      </c>
      <c r="H86" s="89">
        <v>942</v>
      </c>
      <c r="I86" s="89">
        <v>1441</v>
      </c>
      <c r="J86" s="89">
        <v>4360</v>
      </c>
      <c r="K86" s="89">
        <v>13523</v>
      </c>
      <c r="L86" s="102">
        <v>824</v>
      </c>
    </row>
    <row r="87" spans="1:12" ht="16.5" customHeight="1">
      <c r="A87" s="34" t="s">
        <v>0</v>
      </c>
      <c r="B87" s="81">
        <v>1432</v>
      </c>
      <c r="C87" s="89">
        <v>168</v>
      </c>
      <c r="D87" s="89">
        <v>222</v>
      </c>
      <c r="E87" s="89">
        <v>63</v>
      </c>
      <c r="F87" s="89">
        <v>133</v>
      </c>
      <c r="G87" s="89">
        <v>427</v>
      </c>
      <c r="H87" s="89">
        <v>1018</v>
      </c>
      <c r="I87" s="89">
        <v>1632</v>
      </c>
      <c r="J87" s="89">
        <v>3760</v>
      </c>
      <c r="K87" s="89">
        <v>11064</v>
      </c>
      <c r="L87" s="102">
        <v>415</v>
      </c>
    </row>
    <row r="88" spans="1:12" ht="16.5" customHeight="1">
      <c r="A88" s="34" t="s">
        <v>73</v>
      </c>
      <c r="B88" s="81">
        <v>5719</v>
      </c>
      <c r="C88" s="89">
        <v>616</v>
      </c>
      <c r="D88" s="89">
        <v>944</v>
      </c>
      <c r="E88" s="89">
        <v>471</v>
      </c>
      <c r="F88" s="89">
        <v>567</v>
      </c>
      <c r="G88" s="89">
        <v>1520</v>
      </c>
      <c r="H88" s="89">
        <v>3457</v>
      </c>
      <c r="I88" s="89">
        <v>3693</v>
      </c>
      <c r="J88" s="89">
        <v>17507</v>
      </c>
      <c r="K88" s="89">
        <v>40931</v>
      </c>
      <c r="L88" s="102">
        <v>1969</v>
      </c>
    </row>
    <row r="89" spans="1:12" ht="16.5" customHeight="1">
      <c r="A89" s="34" t="s">
        <v>15</v>
      </c>
      <c r="B89" s="81">
        <v>3471</v>
      </c>
      <c r="C89" s="89">
        <v>358</v>
      </c>
      <c r="D89" s="89">
        <v>533</v>
      </c>
      <c r="E89" s="89">
        <v>392</v>
      </c>
      <c r="F89" s="89">
        <v>347</v>
      </c>
      <c r="G89" s="89">
        <v>914</v>
      </c>
      <c r="H89" s="89">
        <v>1766</v>
      </c>
      <c r="I89" s="89">
        <v>1438</v>
      </c>
      <c r="J89" s="89">
        <v>7953</v>
      </c>
      <c r="K89" s="89">
        <v>20527</v>
      </c>
      <c r="L89" s="102">
        <v>1216</v>
      </c>
    </row>
    <row r="90" spans="1:12" ht="16.5" customHeight="1">
      <c r="A90" s="34" t="s">
        <v>34</v>
      </c>
      <c r="B90" s="81">
        <v>997</v>
      </c>
      <c r="C90" s="89">
        <v>210</v>
      </c>
      <c r="D90" s="89">
        <v>141</v>
      </c>
      <c r="E90" s="89">
        <v>72</v>
      </c>
      <c r="F90" s="89">
        <v>88</v>
      </c>
      <c r="G90" s="89">
        <v>241</v>
      </c>
      <c r="H90" s="89">
        <v>529</v>
      </c>
      <c r="I90" s="89">
        <v>442</v>
      </c>
      <c r="J90" s="89">
        <v>2335</v>
      </c>
      <c r="K90" s="89">
        <v>5742</v>
      </c>
      <c r="L90" s="102">
        <v>275</v>
      </c>
    </row>
    <row r="91" spans="1:12" ht="16.5" customHeight="1">
      <c r="A91" s="35" t="s">
        <v>65</v>
      </c>
      <c r="B91" s="82">
        <v>142</v>
      </c>
      <c r="C91" s="90">
        <v>16</v>
      </c>
      <c r="D91" s="90">
        <v>11</v>
      </c>
      <c r="E91" s="90">
        <v>11</v>
      </c>
      <c r="F91" s="90">
        <v>13</v>
      </c>
      <c r="G91" s="90">
        <v>52</v>
      </c>
      <c r="H91" s="90">
        <v>109</v>
      </c>
      <c r="I91" s="90">
        <v>95</v>
      </c>
      <c r="J91" s="90">
        <v>494</v>
      </c>
      <c r="K91" s="90">
        <v>1344</v>
      </c>
      <c r="L91" s="103">
        <v>102</v>
      </c>
    </row>
    <row r="92" spans="1:12" ht="16.5" customHeight="1">
      <c r="A92" s="36" t="s">
        <v>54</v>
      </c>
      <c r="B92" s="83">
        <f t="shared" ref="B92:L92" si="4">SUM(B67:B91)</f>
        <v>80907</v>
      </c>
      <c r="C92" s="91">
        <f t="shared" si="4"/>
        <v>7781</v>
      </c>
      <c r="D92" s="91">
        <f t="shared" si="4"/>
        <v>11894</v>
      </c>
      <c r="E92" s="91">
        <f t="shared" si="4"/>
        <v>6696</v>
      </c>
      <c r="F92" s="96">
        <f t="shared" si="4"/>
        <v>7843</v>
      </c>
      <c r="G92" s="96">
        <f t="shared" si="4"/>
        <v>24185</v>
      </c>
      <c r="H92" s="91">
        <f t="shared" si="4"/>
        <v>34240</v>
      </c>
      <c r="I92" s="91">
        <f t="shared" si="4"/>
        <v>45280</v>
      </c>
      <c r="J92" s="91">
        <f t="shared" si="4"/>
        <v>183078</v>
      </c>
      <c r="K92" s="91">
        <f t="shared" si="4"/>
        <v>469419</v>
      </c>
      <c r="L92" s="104">
        <f t="shared" si="4"/>
        <v>23258</v>
      </c>
    </row>
    <row r="93" spans="1:12" ht="16.5" customHeight="1">
      <c r="A93" s="37"/>
      <c r="B93" s="44"/>
      <c r="C93" s="43"/>
      <c r="D93" s="43"/>
      <c r="E93" s="43"/>
      <c r="F93" s="43"/>
      <c r="G93" s="43"/>
      <c r="H93" s="43"/>
      <c r="I93" s="43"/>
      <c r="J93" s="43"/>
      <c r="K93" s="43"/>
      <c r="L93" s="43"/>
    </row>
  </sheetData>
  <phoneticPr fontId="4"/>
  <dataValidations count="1">
    <dataValidation allowBlank="1" showDropDown="0" showInputMessage="1" showErrorMessage="0" sqref="A2:A3 D1 A34 A65"/>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2" manualBreakCount="2">
    <brk id="31" max="16383" man="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4">
    <tabColor rgb="FFFFFF00"/>
  </sheetPr>
  <dimension ref="A1:I32"/>
  <sheetViews>
    <sheetView view="pageBreakPreview" topLeftCell="A10" zoomScaleNormal="68" zoomScaleSheetLayoutView="100" workbookViewId="0">
      <selection activeCell="B30" sqref="B30"/>
    </sheetView>
  </sheetViews>
  <sheetFormatPr defaultRowHeight="13.5"/>
  <cols>
    <col min="1" max="1" width="18.625" style="1" customWidth="1"/>
    <col min="2" max="2" width="38.375" style="1" customWidth="1"/>
    <col min="3" max="3" width="38.375" customWidth="1"/>
    <col min="4" max="4" width="38.375" style="1" customWidth="1"/>
    <col min="5" max="9" width="9.625" style="1" customWidth="1"/>
    <col min="10" max="16384" width="9" style="1" customWidth="1"/>
  </cols>
  <sheetData>
    <row r="1" spans="1:9" s="2" customFormat="1" ht="22.5" customHeight="1">
      <c r="A1" s="3" t="s">
        <v>93</v>
      </c>
      <c r="C1" s="23"/>
    </row>
    <row r="2" spans="1:9" s="2" customFormat="1" ht="14.25">
      <c r="A2" s="4"/>
      <c r="C2" s="23"/>
      <c r="D2" s="30" t="e">
        <f>SUBSTITUTE(#REF!&amp;#REF!,"より","")</f>
        <v>#REF!</v>
      </c>
      <c r="I2" s="30"/>
    </row>
    <row r="3" spans="1:9" ht="18" customHeight="1">
      <c r="B3" s="29"/>
      <c r="C3" s="29"/>
      <c r="D3" s="114" t="s">
        <v>6</v>
      </c>
      <c r="F3" s="30"/>
    </row>
    <row r="4" spans="1:9" ht="18" customHeight="1">
      <c r="A4" s="32" t="s">
        <v>41</v>
      </c>
      <c r="B4" s="109" t="s">
        <v>24</v>
      </c>
      <c r="C4" s="109" t="s">
        <v>55</v>
      </c>
      <c r="D4" s="115" t="s">
        <v>56</v>
      </c>
    </row>
    <row r="5" spans="1:9" ht="16.5" customHeight="1">
      <c r="A5" s="33" t="s">
        <v>20</v>
      </c>
      <c r="B5" s="110">
        <f t="shared" ref="B5:B29" si="0">C5+D5</f>
        <v>53181.249999333348</v>
      </c>
      <c r="C5" s="110">
        <v>23978.249999666674</v>
      </c>
      <c r="D5" s="110">
        <v>29202.999999666674</v>
      </c>
    </row>
    <row r="6" spans="1:9" ht="16.5" customHeight="1">
      <c r="A6" s="34" t="s">
        <v>45</v>
      </c>
      <c r="B6" s="111">
        <f t="shared" si="0"/>
        <v>24684.666666666672</v>
      </c>
      <c r="C6" s="111">
        <v>11227.249999966671</v>
      </c>
      <c r="D6" s="111">
        <v>13457.416666699999</v>
      </c>
    </row>
    <row r="7" spans="1:9" ht="16.5" customHeight="1">
      <c r="A7" s="34" t="s">
        <v>61</v>
      </c>
      <c r="B7" s="111">
        <f t="shared" si="0"/>
        <v>3877.7500000066675</v>
      </c>
      <c r="C7" s="111">
        <v>1660.833333336667</v>
      </c>
      <c r="D7" s="111">
        <v>2216.9166666700003</v>
      </c>
    </row>
    <row r="8" spans="1:9" ht="16.5" customHeight="1">
      <c r="A8" s="34" t="s">
        <v>35</v>
      </c>
      <c r="B8" s="111">
        <f t="shared" si="0"/>
        <v>25153.166666666672</v>
      </c>
      <c r="C8" s="111">
        <v>11344.166666699999</v>
      </c>
      <c r="D8" s="111">
        <v>13808.999999966671</v>
      </c>
    </row>
    <row r="9" spans="1:9" ht="16.5" customHeight="1">
      <c r="A9" s="34" t="s">
        <v>66</v>
      </c>
      <c r="B9" s="111">
        <f t="shared" si="0"/>
        <v>1960.83333333</v>
      </c>
      <c r="C9" s="111">
        <v>902.49999999666693</v>
      </c>
      <c r="D9" s="111">
        <v>1058.333333333333</v>
      </c>
    </row>
    <row r="10" spans="1:9" ht="16.5" customHeight="1">
      <c r="A10" s="34" t="s">
        <v>58</v>
      </c>
      <c r="B10" s="111">
        <f t="shared" si="0"/>
        <v>40245.916666733334</v>
      </c>
      <c r="C10" s="111">
        <v>18087.666666700003</v>
      </c>
      <c r="D10" s="111">
        <v>22158.250000033331</v>
      </c>
    </row>
    <row r="11" spans="1:9" ht="16.5" customHeight="1">
      <c r="A11" s="34" t="s">
        <v>30</v>
      </c>
      <c r="B11" s="111">
        <f t="shared" si="0"/>
        <v>2677.0833333400001</v>
      </c>
      <c r="C11" s="111">
        <v>1225.333333336667</v>
      </c>
      <c r="D11" s="111">
        <v>1451.7500000033331</v>
      </c>
    </row>
    <row r="12" spans="1:9" ht="16.5" customHeight="1">
      <c r="A12" s="34" t="s">
        <v>39</v>
      </c>
      <c r="B12" s="111">
        <f t="shared" si="0"/>
        <v>13326.25</v>
      </c>
      <c r="C12" s="111">
        <v>6049.9166666666697</v>
      </c>
      <c r="D12" s="111">
        <v>7276.3333333333303</v>
      </c>
    </row>
    <row r="13" spans="1:9" ht="16.5" customHeight="1">
      <c r="A13" s="34" t="s">
        <v>52</v>
      </c>
      <c r="B13" s="111">
        <f t="shared" si="0"/>
        <v>5893.5</v>
      </c>
      <c r="C13" s="111">
        <v>2700</v>
      </c>
      <c r="D13" s="111">
        <v>3193.5</v>
      </c>
    </row>
    <row r="14" spans="1:9" ht="16.5" customHeight="1">
      <c r="A14" s="34" t="s">
        <v>28</v>
      </c>
      <c r="B14" s="111">
        <f t="shared" si="0"/>
        <v>196666.666666</v>
      </c>
      <c r="C14" s="111">
        <v>88353.166666333302</v>
      </c>
      <c r="D14" s="111">
        <v>108313.4999996667</v>
      </c>
    </row>
    <row r="15" spans="1:9" ht="16.5" customHeight="1">
      <c r="A15" s="34" t="s">
        <v>67</v>
      </c>
      <c r="B15" s="111">
        <f t="shared" si="0"/>
        <v>21535.166666633329</v>
      </c>
      <c r="C15" s="111">
        <v>9877.75</v>
      </c>
      <c r="D15" s="111">
        <v>11657.416666633329</v>
      </c>
    </row>
    <row r="16" spans="1:9" ht="16.5" customHeight="1">
      <c r="A16" s="34" t="s">
        <v>69</v>
      </c>
      <c r="B16" s="111">
        <f t="shared" si="0"/>
        <v>23446.5</v>
      </c>
      <c r="C16" s="111">
        <v>10724.333333366671</v>
      </c>
      <c r="D16" s="111">
        <v>12722.166666633329</v>
      </c>
    </row>
    <row r="17" spans="1:4" ht="16.5" customHeight="1">
      <c r="A17" s="34" t="s">
        <v>70</v>
      </c>
      <c r="B17" s="111">
        <f t="shared" si="0"/>
        <v>7130.7500000000027</v>
      </c>
      <c r="C17" s="111">
        <v>3180.333333333333</v>
      </c>
      <c r="D17" s="111">
        <v>3950.4166666666697</v>
      </c>
    </row>
    <row r="18" spans="1:4" ht="16.5" customHeight="1">
      <c r="A18" s="34" t="s">
        <v>9</v>
      </c>
      <c r="B18" s="111">
        <f t="shared" si="0"/>
        <v>4427.8333333333339</v>
      </c>
      <c r="C18" s="111">
        <v>1959.9999999966669</v>
      </c>
      <c r="D18" s="111">
        <v>2467.8333333366672</v>
      </c>
    </row>
    <row r="19" spans="1:4" ht="16.5" customHeight="1">
      <c r="A19" s="34" t="s">
        <v>71</v>
      </c>
      <c r="B19" s="111">
        <f t="shared" si="0"/>
        <v>3483.0833333400001</v>
      </c>
      <c r="C19" s="111">
        <v>1587.66666667</v>
      </c>
      <c r="D19" s="111">
        <v>1895.41666667</v>
      </c>
    </row>
    <row r="20" spans="1:4" ht="16.5" customHeight="1">
      <c r="A20" s="34" t="s">
        <v>18</v>
      </c>
      <c r="B20" s="111">
        <f t="shared" si="0"/>
        <v>2763.9166666633328</v>
      </c>
      <c r="C20" s="111">
        <v>1392.333333333333</v>
      </c>
      <c r="D20" s="111">
        <v>1371.58333333</v>
      </c>
    </row>
    <row r="21" spans="1:4" ht="16.5" customHeight="1">
      <c r="A21" s="34" t="s">
        <v>72</v>
      </c>
      <c r="B21" s="111">
        <f t="shared" si="0"/>
        <v>55940.666666333331</v>
      </c>
      <c r="C21" s="111">
        <v>25796.333333333328</v>
      </c>
      <c r="D21" s="111">
        <v>30144.333333000002</v>
      </c>
    </row>
    <row r="22" spans="1:4" ht="16.5" customHeight="1">
      <c r="A22" s="34" t="s">
        <v>43</v>
      </c>
      <c r="B22" s="111">
        <f t="shared" si="0"/>
        <v>18002.833333333328</v>
      </c>
      <c r="C22" s="111">
        <v>8246.5</v>
      </c>
      <c r="D22" s="111">
        <v>9756.3333333333303</v>
      </c>
    </row>
    <row r="23" spans="1:4" ht="16.5" customHeight="1">
      <c r="A23" s="34" t="s">
        <v>64</v>
      </c>
      <c r="B23" s="111">
        <f t="shared" si="0"/>
        <v>61267.500000333297</v>
      </c>
      <c r="C23" s="111">
        <v>27985.5</v>
      </c>
      <c r="D23" s="111">
        <v>33282.000000333297</v>
      </c>
    </row>
    <row r="24" spans="1:4" ht="16.5" customHeight="1">
      <c r="A24" s="34" t="s">
        <v>31</v>
      </c>
      <c r="B24" s="111">
        <f t="shared" si="0"/>
        <v>20648.583333333328</v>
      </c>
      <c r="C24" s="111">
        <v>9435.333333300001</v>
      </c>
      <c r="D24" s="111">
        <v>11213.250000033329</v>
      </c>
    </row>
    <row r="25" spans="1:4" ht="16.5" customHeight="1">
      <c r="A25" s="34" t="s">
        <v>0</v>
      </c>
      <c r="B25" s="111">
        <f t="shared" si="0"/>
        <v>15475.666666699999</v>
      </c>
      <c r="C25" s="111">
        <v>7158.8333333666696</v>
      </c>
      <c r="D25" s="111">
        <v>8316.8333333333303</v>
      </c>
    </row>
    <row r="26" spans="1:4" ht="16.5" customHeight="1">
      <c r="A26" s="34" t="s">
        <v>73</v>
      </c>
      <c r="B26" s="111">
        <f t="shared" si="0"/>
        <v>67990.000000000029</v>
      </c>
      <c r="C26" s="111">
        <v>31333.916666333331</v>
      </c>
      <c r="D26" s="111">
        <v>36656.083333666698</v>
      </c>
    </row>
    <row r="27" spans="1:4" ht="16.5" customHeight="1">
      <c r="A27" s="34" t="s">
        <v>15</v>
      </c>
      <c r="B27" s="111">
        <f t="shared" si="0"/>
        <v>35736.500000033338</v>
      </c>
      <c r="C27" s="111">
        <v>16858.083333366671</v>
      </c>
      <c r="D27" s="111">
        <v>18878.416666666672</v>
      </c>
    </row>
    <row r="28" spans="1:4" ht="16.5" customHeight="1">
      <c r="A28" s="34" t="s">
        <v>34</v>
      </c>
      <c r="B28" s="111">
        <f t="shared" si="0"/>
        <v>11769.333333300001</v>
      </c>
      <c r="C28" s="111">
        <v>5587.4166666666697</v>
      </c>
      <c r="D28" s="111">
        <v>6181.9166666333304</v>
      </c>
    </row>
    <row r="29" spans="1:4" ht="16.5" customHeight="1">
      <c r="A29" s="35" t="s">
        <v>65</v>
      </c>
      <c r="B29" s="112">
        <f t="shared" si="0"/>
        <v>2082.4166666599999</v>
      </c>
      <c r="C29" s="112">
        <v>987.08333332999996</v>
      </c>
      <c r="D29" s="112">
        <v>1095.33333333</v>
      </c>
    </row>
    <row r="30" spans="1:4" ht="16.5" customHeight="1">
      <c r="A30" s="36" t="s">
        <v>54</v>
      </c>
      <c r="B30" s="113">
        <f>SUM(B5:B29)</f>
        <v>719367.83333207329</v>
      </c>
      <c r="C30" s="113">
        <f>SUM(C5:C29)</f>
        <v>327640.49999910005</v>
      </c>
      <c r="D30" s="113">
        <f>SUM(D5:D29)</f>
        <v>391727.33333297336</v>
      </c>
    </row>
    <row r="31" spans="1:4">
      <c r="A31" s="10"/>
    </row>
    <row r="32" spans="1:4">
      <c r="A32" s="10"/>
    </row>
  </sheetData>
  <phoneticPr fontId="4"/>
  <dataValidations count="1">
    <dataValidation allowBlank="1" showDropDown="0" showInputMessage="1" showErrorMessage="0" sqref="A2 B3:C3"/>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25">
    <tabColor rgb="FFFFFF00"/>
  </sheetPr>
  <dimension ref="A1:AA403"/>
  <sheetViews>
    <sheetView view="pageBreakPreview" zoomScaleNormal="68" zoomScaleSheetLayoutView="100" workbookViewId="0">
      <selection activeCell="C15" sqref="C15"/>
    </sheetView>
  </sheetViews>
  <sheetFormatPr defaultColWidth="13.75" defaultRowHeight="13.5"/>
  <cols>
    <col min="1" max="1" width="14.125" style="1" customWidth="1"/>
    <col min="2" max="3" width="29.75" customWidth="1"/>
    <col min="4" max="5" width="29.75" style="1" customWidth="1"/>
    <col min="6" max="27" width="12.75" style="1" customWidth="1"/>
    <col min="28" max="16384" width="13.75" style="1"/>
  </cols>
  <sheetData>
    <row r="1" spans="1:27" s="2" customFormat="1" ht="22.5" customHeight="1">
      <c r="A1" s="3" t="s">
        <v>4</v>
      </c>
      <c r="B1" s="22"/>
      <c r="D1" s="125"/>
      <c r="E1" s="125"/>
    </row>
    <row r="2" spans="1:27" s="2" customFormat="1" ht="14.25">
      <c r="A2" s="4" t="s">
        <v>102</v>
      </c>
      <c r="D2" s="125"/>
      <c r="E2" s="30" t="e">
        <f>SUBSTITUTE(#REF!,"より","")</f>
        <v>#REF!</v>
      </c>
      <c r="I2" s="30"/>
    </row>
    <row r="3" spans="1:27" ht="16.5" customHeight="1">
      <c r="A3" s="116" t="s">
        <v>40</v>
      </c>
      <c r="B3" s="1"/>
      <c r="C3" s="119"/>
      <c r="E3" s="58" t="s">
        <v>6</v>
      </c>
    </row>
    <row r="4" spans="1:27" ht="16.5" customHeight="1">
      <c r="A4" s="116"/>
      <c r="B4" s="117" t="s">
        <v>55</v>
      </c>
      <c r="C4" s="117"/>
      <c r="D4" s="117" t="s">
        <v>56</v>
      </c>
      <c r="E4" s="117"/>
    </row>
    <row r="5" spans="1:27" ht="18" customHeight="1">
      <c r="A5" s="32" t="s">
        <v>41</v>
      </c>
      <c r="B5" s="38" t="s">
        <v>81</v>
      </c>
      <c r="C5" s="59" t="s">
        <v>101</v>
      </c>
      <c r="D5" s="38" t="s">
        <v>81</v>
      </c>
      <c r="E5" s="59" t="s">
        <v>101</v>
      </c>
      <c r="F5" s="23"/>
      <c r="G5" s="23"/>
      <c r="H5" s="23"/>
      <c r="I5" s="23"/>
      <c r="J5" s="23"/>
      <c r="K5" s="23"/>
      <c r="L5" s="23"/>
      <c r="M5" s="23"/>
      <c r="N5" s="23"/>
      <c r="O5" s="23"/>
      <c r="P5" s="23"/>
      <c r="Q5" s="23"/>
      <c r="R5" s="23"/>
      <c r="S5" s="23"/>
      <c r="T5" s="23"/>
      <c r="U5" s="23"/>
      <c r="V5" s="23"/>
      <c r="W5" s="23"/>
      <c r="X5" s="23"/>
      <c r="Y5" s="23"/>
      <c r="Z5" s="23"/>
      <c r="AA5" s="23"/>
    </row>
    <row r="6" spans="1:27" ht="16.5" customHeight="1">
      <c r="A6" s="33" t="s">
        <v>20</v>
      </c>
      <c r="B6" s="110">
        <v>5473</v>
      </c>
      <c r="C6" s="120">
        <v>2079</v>
      </c>
      <c r="D6" s="110">
        <v>5601</v>
      </c>
      <c r="E6" s="120">
        <v>1467</v>
      </c>
      <c r="G6" s="126"/>
      <c r="H6" s="126"/>
      <c r="I6" s="126"/>
    </row>
    <row r="7" spans="1:27" ht="16.5" customHeight="1">
      <c r="A7" s="34" t="s">
        <v>45</v>
      </c>
      <c r="B7" s="111">
        <v>2964</v>
      </c>
      <c r="C7" s="121">
        <v>1029</v>
      </c>
      <c r="D7" s="111">
        <v>3150</v>
      </c>
      <c r="E7" s="121">
        <v>809</v>
      </c>
      <c r="G7" s="126"/>
      <c r="H7" s="126"/>
      <c r="I7" s="126"/>
    </row>
    <row r="8" spans="1:27" ht="16.5" customHeight="1">
      <c r="A8" s="34" t="s">
        <v>61</v>
      </c>
      <c r="B8" s="111">
        <v>395</v>
      </c>
      <c r="C8" s="121">
        <v>143</v>
      </c>
      <c r="D8" s="111">
        <v>468</v>
      </c>
      <c r="E8" s="121">
        <v>138</v>
      </c>
      <c r="G8" s="126"/>
      <c r="H8" s="126"/>
      <c r="I8" s="126"/>
    </row>
    <row r="9" spans="1:27" ht="16.5" customHeight="1">
      <c r="A9" s="34" t="s">
        <v>35</v>
      </c>
      <c r="B9" s="111">
        <v>2755</v>
      </c>
      <c r="C9" s="121">
        <v>1100</v>
      </c>
      <c r="D9" s="111">
        <v>2844</v>
      </c>
      <c r="E9" s="121">
        <v>826</v>
      </c>
      <c r="G9" s="126"/>
      <c r="H9" s="126"/>
      <c r="I9" s="126"/>
    </row>
    <row r="10" spans="1:27" ht="16.5" customHeight="1">
      <c r="A10" s="34" t="s">
        <v>66</v>
      </c>
      <c r="B10" s="111">
        <v>252</v>
      </c>
      <c r="C10" s="121">
        <v>108</v>
      </c>
      <c r="D10" s="111">
        <v>256</v>
      </c>
      <c r="E10" s="121">
        <v>75</v>
      </c>
      <c r="G10" s="126"/>
      <c r="H10" s="126"/>
      <c r="I10" s="126"/>
    </row>
    <row r="11" spans="1:27" ht="16.5" customHeight="1">
      <c r="A11" s="34" t="s">
        <v>58</v>
      </c>
      <c r="B11" s="111">
        <v>4201</v>
      </c>
      <c r="C11" s="121">
        <v>1587</v>
      </c>
      <c r="D11" s="111">
        <v>4429</v>
      </c>
      <c r="E11" s="121">
        <v>1166</v>
      </c>
      <c r="G11" s="126"/>
      <c r="H11" s="126"/>
      <c r="I11" s="126"/>
    </row>
    <row r="12" spans="1:27" ht="16.5" customHeight="1">
      <c r="A12" s="34" t="s">
        <v>30</v>
      </c>
      <c r="B12" s="111">
        <v>383</v>
      </c>
      <c r="C12" s="121">
        <v>163</v>
      </c>
      <c r="D12" s="111">
        <v>375</v>
      </c>
      <c r="E12" s="121">
        <v>109</v>
      </c>
      <c r="G12" s="126"/>
      <c r="H12" s="126"/>
      <c r="I12" s="126"/>
    </row>
    <row r="13" spans="1:27" ht="16.5" customHeight="1">
      <c r="A13" s="34" t="s">
        <v>39</v>
      </c>
      <c r="B13" s="111">
        <v>1568</v>
      </c>
      <c r="C13" s="121">
        <v>607</v>
      </c>
      <c r="D13" s="111">
        <v>1759</v>
      </c>
      <c r="E13" s="121">
        <v>541</v>
      </c>
      <c r="G13" s="126"/>
      <c r="H13" s="126"/>
      <c r="I13" s="126"/>
    </row>
    <row r="14" spans="1:27" ht="16.5" customHeight="1">
      <c r="A14" s="34" t="s">
        <v>52</v>
      </c>
      <c r="B14" s="111">
        <v>781</v>
      </c>
      <c r="C14" s="121">
        <v>298</v>
      </c>
      <c r="D14" s="111">
        <v>833</v>
      </c>
      <c r="E14" s="121">
        <v>270</v>
      </c>
      <c r="G14" s="126"/>
      <c r="H14" s="126"/>
      <c r="I14" s="126"/>
    </row>
    <row r="15" spans="1:27" ht="16.5" customHeight="1">
      <c r="A15" s="34" t="s">
        <v>28</v>
      </c>
      <c r="B15" s="111">
        <v>20274</v>
      </c>
      <c r="C15" s="121">
        <v>7375</v>
      </c>
      <c r="D15" s="111">
        <v>21824</v>
      </c>
      <c r="E15" s="121">
        <v>4806</v>
      </c>
      <c r="G15" s="126"/>
      <c r="H15" s="126"/>
      <c r="I15" s="126"/>
    </row>
    <row r="16" spans="1:27" ht="16.5" customHeight="1">
      <c r="A16" s="34" t="s">
        <v>67</v>
      </c>
      <c r="B16" s="111">
        <v>1887</v>
      </c>
      <c r="C16" s="121">
        <v>775</v>
      </c>
      <c r="D16" s="111">
        <v>1883</v>
      </c>
      <c r="E16" s="121">
        <v>528</v>
      </c>
      <c r="G16" s="126"/>
      <c r="H16" s="126"/>
      <c r="I16" s="126"/>
    </row>
    <row r="17" spans="1:9" ht="16.5" customHeight="1">
      <c r="A17" s="34" t="s">
        <v>69</v>
      </c>
      <c r="B17" s="111">
        <v>2479</v>
      </c>
      <c r="C17" s="121">
        <v>987</v>
      </c>
      <c r="D17" s="111">
        <v>2627</v>
      </c>
      <c r="E17" s="121">
        <v>681</v>
      </c>
      <c r="G17" s="126"/>
      <c r="H17" s="126"/>
      <c r="I17" s="126"/>
    </row>
    <row r="18" spans="1:9" ht="16.5" customHeight="1">
      <c r="A18" s="34" t="s">
        <v>70</v>
      </c>
      <c r="B18" s="111">
        <v>839</v>
      </c>
      <c r="C18" s="121">
        <v>334</v>
      </c>
      <c r="D18" s="111">
        <v>913</v>
      </c>
      <c r="E18" s="121">
        <v>295</v>
      </c>
      <c r="G18" s="126"/>
      <c r="H18" s="126"/>
      <c r="I18" s="126"/>
    </row>
    <row r="19" spans="1:9" ht="16.5" customHeight="1">
      <c r="A19" s="34" t="s">
        <v>9</v>
      </c>
      <c r="B19" s="111">
        <v>508</v>
      </c>
      <c r="C19" s="121">
        <v>204</v>
      </c>
      <c r="D19" s="111">
        <v>589</v>
      </c>
      <c r="E19" s="121">
        <v>169</v>
      </c>
      <c r="G19" s="126"/>
      <c r="H19" s="126"/>
      <c r="I19" s="126"/>
    </row>
    <row r="20" spans="1:9" ht="16.5" customHeight="1">
      <c r="A20" s="34" t="s">
        <v>71</v>
      </c>
      <c r="B20" s="111">
        <v>434</v>
      </c>
      <c r="C20" s="121">
        <v>196</v>
      </c>
      <c r="D20" s="111">
        <v>446</v>
      </c>
      <c r="E20" s="121">
        <v>140</v>
      </c>
    </row>
    <row r="21" spans="1:9" ht="16.5" customHeight="1">
      <c r="A21" s="34" t="s">
        <v>18</v>
      </c>
      <c r="B21" s="111">
        <v>366</v>
      </c>
      <c r="C21" s="121">
        <v>172</v>
      </c>
      <c r="D21" s="111">
        <v>426</v>
      </c>
      <c r="E21" s="121">
        <v>121</v>
      </c>
    </row>
    <row r="22" spans="1:9" ht="16.5" customHeight="1">
      <c r="A22" s="34" t="s">
        <v>72</v>
      </c>
      <c r="B22" s="111">
        <v>6316</v>
      </c>
      <c r="C22" s="121">
        <v>2261</v>
      </c>
      <c r="D22" s="111">
        <v>6007</v>
      </c>
      <c r="E22" s="121">
        <v>1667</v>
      </c>
    </row>
    <row r="23" spans="1:9" ht="16.5" customHeight="1">
      <c r="A23" s="34" t="s">
        <v>43</v>
      </c>
      <c r="B23" s="111">
        <v>2107</v>
      </c>
      <c r="C23" s="121">
        <v>783</v>
      </c>
      <c r="D23" s="111">
        <v>2468</v>
      </c>
      <c r="E23" s="121">
        <v>676</v>
      </c>
    </row>
    <row r="24" spans="1:9" ht="16.5" customHeight="1">
      <c r="A24" s="34" t="s">
        <v>64</v>
      </c>
      <c r="B24" s="111">
        <v>6959</v>
      </c>
      <c r="C24" s="121">
        <v>2745</v>
      </c>
      <c r="D24" s="111">
        <v>7556</v>
      </c>
      <c r="E24" s="121">
        <v>2178</v>
      </c>
    </row>
    <row r="25" spans="1:9" ht="16.5" customHeight="1">
      <c r="A25" s="34" t="s">
        <v>31</v>
      </c>
      <c r="B25" s="111">
        <v>2180</v>
      </c>
      <c r="C25" s="121">
        <v>871</v>
      </c>
      <c r="D25" s="111">
        <v>2427</v>
      </c>
      <c r="E25" s="121">
        <v>664</v>
      </c>
    </row>
    <row r="26" spans="1:9" ht="16.5" customHeight="1">
      <c r="A26" s="34" t="s">
        <v>0</v>
      </c>
      <c r="B26" s="111">
        <v>2119</v>
      </c>
      <c r="C26" s="121">
        <v>811</v>
      </c>
      <c r="D26" s="111">
        <v>2215</v>
      </c>
      <c r="E26" s="121">
        <v>646</v>
      </c>
    </row>
    <row r="27" spans="1:9" ht="16.5" customHeight="1">
      <c r="A27" s="34" t="s">
        <v>73</v>
      </c>
      <c r="B27" s="111">
        <v>8102</v>
      </c>
      <c r="C27" s="121">
        <v>3041</v>
      </c>
      <c r="D27" s="111">
        <v>8542</v>
      </c>
      <c r="E27" s="121">
        <v>2251</v>
      </c>
    </row>
    <row r="28" spans="1:9" ht="16.5" customHeight="1">
      <c r="A28" s="34" t="s">
        <v>15</v>
      </c>
      <c r="B28" s="111">
        <v>4939</v>
      </c>
      <c r="C28" s="121">
        <v>1831</v>
      </c>
      <c r="D28" s="111">
        <v>4801</v>
      </c>
      <c r="E28" s="121">
        <v>1348</v>
      </c>
    </row>
    <row r="29" spans="1:9" ht="16.5" customHeight="1">
      <c r="A29" s="34" t="s">
        <v>34</v>
      </c>
      <c r="B29" s="111">
        <v>1489</v>
      </c>
      <c r="C29" s="121">
        <v>559</v>
      </c>
      <c r="D29" s="111">
        <v>1313</v>
      </c>
      <c r="E29" s="121">
        <v>372</v>
      </c>
    </row>
    <row r="30" spans="1:9" ht="16.5" customHeight="1">
      <c r="A30" s="35" t="s">
        <v>65</v>
      </c>
      <c r="B30" s="112">
        <v>357</v>
      </c>
      <c r="C30" s="122">
        <v>122</v>
      </c>
      <c r="D30" s="112">
        <v>293</v>
      </c>
      <c r="E30" s="122">
        <v>84</v>
      </c>
    </row>
    <row r="31" spans="1:9" ht="16.5" customHeight="1">
      <c r="A31" s="36" t="s">
        <v>54</v>
      </c>
      <c r="B31" s="113">
        <f>SUM(B6:B30)</f>
        <v>80127</v>
      </c>
      <c r="C31" s="123">
        <f>SUM(C6:C30)</f>
        <v>30181</v>
      </c>
      <c r="D31" s="113">
        <f>SUM(D6:D30)</f>
        <v>84045</v>
      </c>
      <c r="E31" s="123">
        <f>SUM(E6:E30)</f>
        <v>22027</v>
      </c>
    </row>
    <row r="32" spans="1:9" s="2" customFormat="1" ht="22.5" customHeight="1">
      <c r="A32" s="3" t="s">
        <v>4</v>
      </c>
      <c r="B32" s="22"/>
      <c r="D32" s="125"/>
      <c r="E32" s="125"/>
    </row>
    <row r="33" spans="1:27" s="2" customFormat="1" ht="14.25">
      <c r="A33" s="4" t="s">
        <v>86</v>
      </c>
      <c r="D33" s="125"/>
      <c r="E33" s="30" t="e">
        <f>SUBSTITUTE(#REF!,"より","")</f>
        <v>#REF!</v>
      </c>
      <c r="I33" s="30"/>
    </row>
    <row r="34" spans="1:27" ht="16.5" customHeight="1">
      <c r="A34" s="116" t="s">
        <v>118</v>
      </c>
      <c r="B34" s="1"/>
      <c r="C34" s="119"/>
      <c r="E34" s="58" t="s">
        <v>6</v>
      </c>
    </row>
    <row r="35" spans="1:27" ht="16.5" customHeight="1">
      <c r="A35" s="116"/>
      <c r="B35" s="117" t="s">
        <v>55</v>
      </c>
      <c r="C35" s="117"/>
      <c r="D35" s="117" t="s">
        <v>56</v>
      </c>
      <c r="E35" s="117"/>
    </row>
    <row r="36" spans="1:27" ht="18" customHeight="1">
      <c r="A36" s="32" t="s">
        <v>41</v>
      </c>
      <c r="B36" s="38" t="s">
        <v>81</v>
      </c>
      <c r="C36" s="59" t="s">
        <v>101</v>
      </c>
      <c r="D36" s="38" t="s">
        <v>81</v>
      </c>
      <c r="E36" s="59" t="s">
        <v>101</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c r="A37" s="33" t="s">
        <v>20</v>
      </c>
      <c r="B37" s="110">
        <v>5474</v>
      </c>
      <c r="C37" s="120">
        <v>1350</v>
      </c>
      <c r="D37" s="110">
        <v>5601</v>
      </c>
      <c r="E37" s="120">
        <v>349</v>
      </c>
      <c r="G37" s="126"/>
      <c r="H37" s="126"/>
      <c r="I37" s="126"/>
    </row>
    <row r="38" spans="1:27" ht="16.5" customHeight="1">
      <c r="A38" s="34" t="s">
        <v>45</v>
      </c>
      <c r="B38" s="111">
        <v>2964</v>
      </c>
      <c r="C38" s="121">
        <v>739</v>
      </c>
      <c r="D38" s="111">
        <v>3148</v>
      </c>
      <c r="E38" s="121">
        <v>181</v>
      </c>
      <c r="G38" s="126"/>
      <c r="H38" s="126"/>
      <c r="I38" s="126"/>
    </row>
    <row r="39" spans="1:27" ht="16.5" customHeight="1">
      <c r="A39" s="34" t="s">
        <v>61</v>
      </c>
      <c r="B39" s="111">
        <v>395</v>
      </c>
      <c r="C39" s="121">
        <v>88</v>
      </c>
      <c r="D39" s="111">
        <v>468</v>
      </c>
      <c r="E39" s="121">
        <v>34</v>
      </c>
      <c r="G39" s="126"/>
      <c r="H39" s="126"/>
      <c r="I39" s="126"/>
    </row>
    <row r="40" spans="1:27" ht="16.5" customHeight="1">
      <c r="A40" s="34" t="s">
        <v>35</v>
      </c>
      <c r="B40" s="111">
        <v>2756</v>
      </c>
      <c r="C40" s="121">
        <v>647</v>
      </c>
      <c r="D40" s="111">
        <v>2845</v>
      </c>
      <c r="E40" s="121">
        <v>168</v>
      </c>
      <c r="G40" s="126"/>
      <c r="H40" s="126"/>
      <c r="I40" s="126"/>
    </row>
    <row r="41" spans="1:27" ht="16.5" customHeight="1">
      <c r="A41" s="34" t="s">
        <v>66</v>
      </c>
      <c r="B41" s="111">
        <v>252</v>
      </c>
      <c r="C41" s="121">
        <v>51</v>
      </c>
      <c r="D41" s="111">
        <v>256</v>
      </c>
      <c r="E41" s="121">
        <v>20</v>
      </c>
      <c r="G41" s="126"/>
      <c r="H41" s="126"/>
      <c r="I41" s="126"/>
    </row>
    <row r="42" spans="1:27" ht="16.5" customHeight="1">
      <c r="A42" s="34" t="s">
        <v>58</v>
      </c>
      <c r="B42" s="111">
        <v>4201</v>
      </c>
      <c r="C42" s="121">
        <v>1112</v>
      </c>
      <c r="D42" s="111">
        <v>4429</v>
      </c>
      <c r="E42" s="121">
        <v>318</v>
      </c>
      <c r="G42" s="126"/>
      <c r="H42" s="126"/>
      <c r="I42" s="126"/>
    </row>
    <row r="43" spans="1:27" ht="16.5" customHeight="1">
      <c r="A43" s="34" t="s">
        <v>30</v>
      </c>
      <c r="B43" s="111">
        <v>383</v>
      </c>
      <c r="C43" s="121">
        <v>96</v>
      </c>
      <c r="D43" s="111">
        <v>375</v>
      </c>
      <c r="E43" s="121">
        <v>22</v>
      </c>
      <c r="G43" s="126"/>
      <c r="H43" s="126"/>
      <c r="I43" s="126"/>
    </row>
    <row r="44" spans="1:27" ht="16.5" customHeight="1">
      <c r="A44" s="34" t="s">
        <v>39</v>
      </c>
      <c r="B44" s="111">
        <v>1568</v>
      </c>
      <c r="C44" s="121">
        <v>454</v>
      </c>
      <c r="D44" s="111">
        <v>1759</v>
      </c>
      <c r="E44" s="121">
        <v>151</v>
      </c>
      <c r="G44" s="126"/>
      <c r="H44" s="126"/>
      <c r="I44" s="126"/>
    </row>
    <row r="45" spans="1:27" ht="16.5" customHeight="1">
      <c r="A45" s="34" t="s">
        <v>52</v>
      </c>
      <c r="B45" s="111">
        <v>781</v>
      </c>
      <c r="C45" s="121">
        <v>204</v>
      </c>
      <c r="D45" s="111">
        <v>833</v>
      </c>
      <c r="E45" s="121">
        <v>66</v>
      </c>
      <c r="G45" s="126"/>
      <c r="H45" s="126"/>
      <c r="I45" s="126"/>
    </row>
    <row r="46" spans="1:27" ht="16.5" customHeight="1">
      <c r="A46" s="34" t="s">
        <v>28</v>
      </c>
      <c r="B46" s="111">
        <v>20275</v>
      </c>
      <c r="C46" s="121">
        <v>4361</v>
      </c>
      <c r="D46" s="111">
        <v>21820</v>
      </c>
      <c r="E46" s="121">
        <v>1079</v>
      </c>
      <c r="G46" s="126"/>
      <c r="H46" s="126"/>
      <c r="I46" s="126"/>
    </row>
    <row r="47" spans="1:27" ht="16.5" customHeight="1">
      <c r="A47" s="34" t="s">
        <v>67</v>
      </c>
      <c r="B47" s="111">
        <v>1887</v>
      </c>
      <c r="C47" s="121">
        <v>452</v>
      </c>
      <c r="D47" s="111">
        <v>1883</v>
      </c>
      <c r="E47" s="121">
        <v>85</v>
      </c>
      <c r="G47" s="126"/>
      <c r="H47" s="126"/>
      <c r="I47" s="126"/>
    </row>
    <row r="48" spans="1:27" ht="16.5" customHeight="1">
      <c r="A48" s="34" t="s">
        <v>69</v>
      </c>
      <c r="B48" s="111">
        <v>2479</v>
      </c>
      <c r="C48" s="121">
        <v>559</v>
      </c>
      <c r="D48" s="111">
        <v>2627</v>
      </c>
      <c r="E48" s="121">
        <v>167</v>
      </c>
      <c r="G48" s="126"/>
      <c r="H48" s="126"/>
      <c r="I48" s="126"/>
    </row>
    <row r="49" spans="1:9" ht="16.5" customHeight="1">
      <c r="A49" s="34" t="s">
        <v>70</v>
      </c>
      <c r="B49" s="111">
        <v>839</v>
      </c>
      <c r="C49" s="121">
        <v>211</v>
      </c>
      <c r="D49" s="111">
        <v>913</v>
      </c>
      <c r="E49" s="121">
        <v>63</v>
      </c>
      <c r="G49" s="126"/>
      <c r="H49" s="126"/>
      <c r="I49" s="126"/>
    </row>
    <row r="50" spans="1:9" ht="16.5" customHeight="1">
      <c r="A50" s="34" t="s">
        <v>9</v>
      </c>
      <c r="B50" s="111">
        <v>508</v>
      </c>
      <c r="C50" s="121">
        <v>106</v>
      </c>
      <c r="D50" s="111">
        <v>589</v>
      </c>
      <c r="E50" s="121">
        <v>40</v>
      </c>
      <c r="G50" s="126"/>
      <c r="H50" s="126"/>
      <c r="I50" s="126"/>
    </row>
    <row r="51" spans="1:9" ht="16.5" customHeight="1">
      <c r="A51" s="34" t="s">
        <v>71</v>
      </c>
      <c r="B51" s="111">
        <v>434</v>
      </c>
      <c r="C51" s="121">
        <v>111</v>
      </c>
      <c r="D51" s="111">
        <v>446</v>
      </c>
      <c r="E51" s="121">
        <v>36</v>
      </c>
    </row>
    <row r="52" spans="1:9" ht="16.5" customHeight="1">
      <c r="A52" s="34" t="s">
        <v>18</v>
      </c>
      <c r="B52" s="111">
        <v>366</v>
      </c>
      <c r="C52" s="121">
        <v>89</v>
      </c>
      <c r="D52" s="111">
        <v>426</v>
      </c>
      <c r="E52" s="121">
        <v>40</v>
      </c>
    </row>
    <row r="53" spans="1:9" ht="16.5" customHeight="1">
      <c r="A53" s="34" t="s">
        <v>72</v>
      </c>
      <c r="B53" s="111">
        <v>6315</v>
      </c>
      <c r="C53" s="121">
        <v>1458</v>
      </c>
      <c r="D53" s="111">
        <v>6007</v>
      </c>
      <c r="E53" s="121">
        <v>394</v>
      </c>
    </row>
    <row r="54" spans="1:9" ht="16.5" customHeight="1">
      <c r="A54" s="34" t="s">
        <v>43</v>
      </c>
      <c r="B54" s="111">
        <v>2105</v>
      </c>
      <c r="C54" s="121">
        <v>517</v>
      </c>
      <c r="D54" s="111">
        <v>2468</v>
      </c>
      <c r="E54" s="121">
        <v>195</v>
      </c>
    </row>
    <row r="55" spans="1:9" ht="16.5" customHeight="1">
      <c r="A55" s="34" t="s">
        <v>64</v>
      </c>
      <c r="B55" s="111">
        <v>6958</v>
      </c>
      <c r="C55" s="121">
        <v>1885</v>
      </c>
      <c r="D55" s="111">
        <v>7554</v>
      </c>
      <c r="E55" s="121">
        <v>552</v>
      </c>
    </row>
    <row r="56" spans="1:9" ht="16.5" customHeight="1">
      <c r="A56" s="34" t="s">
        <v>31</v>
      </c>
      <c r="B56" s="111">
        <v>2180</v>
      </c>
      <c r="C56" s="121">
        <v>549</v>
      </c>
      <c r="D56" s="111">
        <v>2427</v>
      </c>
      <c r="E56" s="121">
        <v>171</v>
      </c>
    </row>
    <row r="57" spans="1:9" ht="16.5" customHeight="1">
      <c r="A57" s="34" t="s">
        <v>0</v>
      </c>
      <c r="B57" s="111">
        <v>2118</v>
      </c>
      <c r="C57" s="121">
        <v>568</v>
      </c>
      <c r="D57" s="111">
        <v>2214</v>
      </c>
      <c r="E57" s="121">
        <v>152</v>
      </c>
    </row>
    <row r="58" spans="1:9" ht="16.5" customHeight="1">
      <c r="A58" s="34" t="s">
        <v>73</v>
      </c>
      <c r="B58" s="111">
        <v>8102</v>
      </c>
      <c r="C58" s="121">
        <v>1985</v>
      </c>
      <c r="D58" s="111">
        <v>8540</v>
      </c>
      <c r="E58" s="121">
        <v>578</v>
      </c>
    </row>
    <row r="59" spans="1:9" ht="16.5" customHeight="1">
      <c r="A59" s="34" t="s">
        <v>15</v>
      </c>
      <c r="B59" s="111">
        <v>4939</v>
      </c>
      <c r="C59" s="121">
        <v>1077</v>
      </c>
      <c r="D59" s="111">
        <v>4801</v>
      </c>
      <c r="E59" s="121">
        <v>308</v>
      </c>
    </row>
    <row r="60" spans="1:9" ht="16.5" customHeight="1">
      <c r="A60" s="34" t="s">
        <v>34</v>
      </c>
      <c r="B60" s="111">
        <v>1489</v>
      </c>
      <c r="C60" s="121">
        <v>322</v>
      </c>
      <c r="D60" s="111">
        <v>1312</v>
      </c>
      <c r="E60" s="121">
        <v>83</v>
      </c>
    </row>
    <row r="61" spans="1:9" ht="16.5" customHeight="1">
      <c r="A61" s="35" t="s">
        <v>65</v>
      </c>
      <c r="B61" s="112">
        <v>357</v>
      </c>
      <c r="C61" s="122">
        <v>77</v>
      </c>
      <c r="D61" s="112">
        <v>293</v>
      </c>
      <c r="E61" s="122">
        <v>15</v>
      </c>
    </row>
    <row r="62" spans="1:9" ht="16.5" customHeight="1">
      <c r="A62" s="36" t="s">
        <v>54</v>
      </c>
      <c r="B62" s="113">
        <f>SUM(B37:B61)</f>
        <v>80125</v>
      </c>
      <c r="C62" s="123">
        <f>SUM(C37:C61)</f>
        <v>19068</v>
      </c>
      <c r="D62" s="113">
        <f>SUM(D37:D61)</f>
        <v>84034</v>
      </c>
      <c r="E62" s="123">
        <f>SUM(E37:E61)</f>
        <v>5267</v>
      </c>
    </row>
    <row r="63" spans="1:9" s="2" customFormat="1" ht="22.5" customHeight="1">
      <c r="A63" s="3" t="s">
        <v>4</v>
      </c>
      <c r="B63" s="22"/>
      <c r="D63" s="125"/>
      <c r="E63" s="125"/>
    </row>
    <row r="64" spans="1:9" s="2" customFormat="1" ht="14.25">
      <c r="A64" s="4" t="s">
        <v>119</v>
      </c>
      <c r="D64" s="125"/>
      <c r="E64" s="30" t="e">
        <f>SUBSTITUTE(#REF!,"より","")</f>
        <v>#REF!</v>
      </c>
      <c r="I64" s="30"/>
    </row>
    <row r="65" spans="1:27" ht="16.5" customHeight="1">
      <c r="A65" s="116" t="s">
        <v>118</v>
      </c>
      <c r="B65" s="1"/>
      <c r="C65" s="119"/>
      <c r="E65" s="58" t="s">
        <v>6</v>
      </c>
    </row>
    <row r="66" spans="1:27" ht="16.5" customHeight="1">
      <c r="A66" s="116"/>
      <c r="B66" s="117" t="s">
        <v>55</v>
      </c>
      <c r="C66" s="117"/>
      <c r="D66" s="117" t="s">
        <v>56</v>
      </c>
      <c r="E66" s="117"/>
    </row>
    <row r="67" spans="1:27" ht="18" customHeight="1">
      <c r="A67" s="32" t="s">
        <v>41</v>
      </c>
      <c r="B67" s="38" t="s">
        <v>81</v>
      </c>
      <c r="C67" s="59" t="s">
        <v>101</v>
      </c>
      <c r="D67" s="38" t="s">
        <v>81</v>
      </c>
      <c r="E67" s="59" t="s">
        <v>101</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c r="A68" s="33" t="s">
        <v>20</v>
      </c>
      <c r="B68" s="110">
        <v>5474</v>
      </c>
      <c r="C68" s="120">
        <v>1168</v>
      </c>
      <c r="D68" s="110">
        <v>5601</v>
      </c>
      <c r="E68" s="120">
        <v>495</v>
      </c>
      <c r="G68" s="126"/>
      <c r="H68" s="126"/>
      <c r="I68" s="126"/>
    </row>
    <row r="69" spans="1:27" ht="16.5" customHeight="1">
      <c r="A69" s="34" t="s">
        <v>45</v>
      </c>
      <c r="B69" s="111">
        <v>2964</v>
      </c>
      <c r="C69" s="121">
        <v>593</v>
      </c>
      <c r="D69" s="111">
        <v>3148</v>
      </c>
      <c r="E69" s="121">
        <v>258</v>
      </c>
      <c r="G69" s="126"/>
      <c r="H69" s="126"/>
      <c r="I69" s="126"/>
    </row>
    <row r="70" spans="1:27" ht="16.5" customHeight="1">
      <c r="A70" s="34" t="s">
        <v>61</v>
      </c>
      <c r="B70" s="111">
        <v>395</v>
      </c>
      <c r="C70" s="121">
        <v>88</v>
      </c>
      <c r="D70" s="111">
        <v>468</v>
      </c>
      <c r="E70" s="121">
        <v>36</v>
      </c>
      <c r="G70" s="126"/>
      <c r="H70" s="126"/>
      <c r="I70" s="126"/>
    </row>
    <row r="71" spans="1:27" ht="16.5" customHeight="1">
      <c r="A71" s="34" t="s">
        <v>35</v>
      </c>
      <c r="B71" s="111">
        <v>2756</v>
      </c>
      <c r="C71" s="121">
        <v>629</v>
      </c>
      <c r="D71" s="111">
        <v>2845</v>
      </c>
      <c r="E71" s="121">
        <v>227</v>
      </c>
      <c r="G71" s="126"/>
      <c r="H71" s="126"/>
      <c r="I71" s="126"/>
    </row>
    <row r="72" spans="1:27" ht="16.5" customHeight="1">
      <c r="A72" s="34" t="s">
        <v>66</v>
      </c>
      <c r="B72" s="111">
        <v>252</v>
      </c>
      <c r="C72" s="121">
        <v>62</v>
      </c>
      <c r="D72" s="111">
        <v>256</v>
      </c>
      <c r="E72" s="121">
        <v>20</v>
      </c>
      <c r="G72" s="126"/>
      <c r="H72" s="126"/>
      <c r="I72" s="126"/>
    </row>
    <row r="73" spans="1:27" ht="16.5" customHeight="1">
      <c r="A73" s="34" t="s">
        <v>58</v>
      </c>
      <c r="B73" s="111">
        <v>4201</v>
      </c>
      <c r="C73" s="121">
        <v>856</v>
      </c>
      <c r="D73" s="111">
        <v>4429</v>
      </c>
      <c r="E73" s="121">
        <v>353</v>
      </c>
      <c r="G73" s="126"/>
      <c r="H73" s="126"/>
      <c r="I73" s="126"/>
    </row>
    <row r="74" spans="1:27" ht="16.5" customHeight="1">
      <c r="A74" s="34" t="s">
        <v>30</v>
      </c>
      <c r="B74" s="111">
        <v>383</v>
      </c>
      <c r="C74" s="121">
        <v>77</v>
      </c>
      <c r="D74" s="111">
        <v>375</v>
      </c>
      <c r="E74" s="121">
        <v>29</v>
      </c>
      <c r="G74" s="126"/>
      <c r="H74" s="126"/>
      <c r="I74" s="126"/>
    </row>
    <row r="75" spans="1:27" ht="16.5" customHeight="1">
      <c r="A75" s="34" t="s">
        <v>39</v>
      </c>
      <c r="B75" s="111">
        <v>1568</v>
      </c>
      <c r="C75" s="121">
        <v>311</v>
      </c>
      <c r="D75" s="111">
        <v>1759</v>
      </c>
      <c r="E75" s="121">
        <v>159</v>
      </c>
      <c r="G75" s="126"/>
      <c r="H75" s="126"/>
      <c r="I75" s="126"/>
    </row>
    <row r="76" spans="1:27" ht="16.5" customHeight="1">
      <c r="A76" s="34" t="s">
        <v>52</v>
      </c>
      <c r="B76" s="111">
        <v>781</v>
      </c>
      <c r="C76" s="121">
        <v>175</v>
      </c>
      <c r="D76" s="111">
        <v>833</v>
      </c>
      <c r="E76" s="121">
        <v>60</v>
      </c>
      <c r="G76" s="126"/>
      <c r="H76" s="126"/>
      <c r="I76" s="126"/>
    </row>
    <row r="77" spans="1:27" ht="16.5" customHeight="1">
      <c r="A77" s="34" t="s">
        <v>28</v>
      </c>
      <c r="B77" s="111">
        <v>20275</v>
      </c>
      <c r="C77" s="121">
        <v>4232</v>
      </c>
      <c r="D77" s="111">
        <v>21820</v>
      </c>
      <c r="E77" s="121">
        <v>1552</v>
      </c>
      <c r="G77" s="126"/>
      <c r="H77" s="126"/>
      <c r="I77" s="126"/>
    </row>
    <row r="78" spans="1:27" ht="16.5" customHeight="1">
      <c r="A78" s="34" t="s">
        <v>67</v>
      </c>
      <c r="B78" s="111">
        <v>1887</v>
      </c>
      <c r="C78" s="121">
        <v>459</v>
      </c>
      <c r="D78" s="111">
        <v>1883</v>
      </c>
      <c r="E78" s="121">
        <v>184</v>
      </c>
      <c r="G78" s="126"/>
      <c r="H78" s="126"/>
      <c r="I78" s="126"/>
    </row>
    <row r="79" spans="1:27" ht="16.5" customHeight="1">
      <c r="A79" s="34" t="s">
        <v>69</v>
      </c>
      <c r="B79" s="111">
        <v>2479</v>
      </c>
      <c r="C79" s="121">
        <v>563</v>
      </c>
      <c r="D79" s="111">
        <v>2627</v>
      </c>
      <c r="E79" s="121">
        <v>225</v>
      </c>
      <c r="G79" s="126"/>
      <c r="H79" s="126"/>
      <c r="I79" s="126"/>
    </row>
    <row r="80" spans="1:27" ht="16.5" customHeight="1">
      <c r="A80" s="34" t="s">
        <v>70</v>
      </c>
      <c r="B80" s="111">
        <v>839</v>
      </c>
      <c r="C80" s="121">
        <v>158</v>
      </c>
      <c r="D80" s="111">
        <v>913</v>
      </c>
      <c r="E80" s="121">
        <v>97</v>
      </c>
      <c r="G80" s="126"/>
      <c r="H80" s="126"/>
      <c r="I80" s="126"/>
    </row>
    <row r="81" spans="1:9" ht="16.5" customHeight="1">
      <c r="A81" s="34" t="s">
        <v>9</v>
      </c>
      <c r="B81" s="111">
        <v>508</v>
      </c>
      <c r="C81" s="121">
        <v>112</v>
      </c>
      <c r="D81" s="111">
        <v>589</v>
      </c>
      <c r="E81" s="121">
        <v>58</v>
      </c>
      <c r="G81" s="126"/>
      <c r="H81" s="126"/>
      <c r="I81" s="126"/>
    </row>
    <row r="82" spans="1:9" ht="16.5" customHeight="1">
      <c r="A82" s="34" t="s">
        <v>71</v>
      </c>
      <c r="B82" s="111">
        <v>434</v>
      </c>
      <c r="C82" s="121">
        <v>97</v>
      </c>
      <c r="D82" s="111">
        <v>446</v>
      </c>
      <c r="E82" s="121">
        <v>36</v>
      </c>
    </row>
    <row r="83" spans="1:9" ht="16.5" customHeight="1">
      <c r="A83" s="34" t="s">
        <v>18</v>
      </c>
      <c r="B83" s="111">
        <v>366</v>
      </c>
      <c r="C83" s="121">
        <v>100</v>
      </c>
      <c r="D83" s="111">
        <v>426</v>
      </c>
      <c r="E83" s="121">
        <v>47</v>
      </c>
    </row>
    <row r="84" spans="1:9" ht="16.5" customHeight="1">
      <c r="A84" s="34" t="s">
        <v>72</v>
      </c>
      <c r="B84" s="111">
        <v>6315</v>
      </c>
      <c r="C84" s="121">
        <v>1178</v>
      </c>
      <c r="D84" s="111">
        <v>6007</v>
      </c>
      <c r="E84" s="121">
        <v>487</v>
      </c>
    </row>
    <row r="85" spans="1:9" ht="16.5" customHeight="1">
      <c r="A85" s="34" t="s">
        <v>43</v>
      </c>
      <c r="B85" s="111">
        <v>2105</v>
      </c>
      <c r="C85" s="121">
        <v>441</v>
      </c>
      <c r="D85" s="111">
        <v>2468</v>
      </c>
      <c r="E85" s="121">
        <v>190</v>
      </c>
    </row>
    <row r="86" spans="1:9" ht="16.5" customHeight="1">
      <c r="A86" s="34" t="s">
        <v>64</v>
      </c>
      <c r="B86" s="111">
        <v>6958</v>
      </c>
      <c r="C86" s="121">
        <v>1394</v>
      </c>
      <c r="D86" s="111">
        <v>7554</v>
      </c>
      <c r="E86" s="121">
        <v>623</v>
      </c>
    </row>
    <row r="87" spans="1:9" ht="16.5" customHeight="1">
      <c r="A87" s="34" t="s">
        <v>31</v>
      </c>
      <c r="B87" s="111">
        <v>2180</v>
      </c>
      <c r="C87" s="121">
        <v>471</v>
      </c>
      <c r="D87" s="111">
        <v>2427</v>
      </c>
      <c r="E87" s="121">
        <v>178</v>
      </c>
    </row>
    <row r="88" spans="1:9" ht="16.5" customHeight="1">
      <c r="A88" s="34" t="s">
        <v>0</v>
      </c>
      <c r="B88" s="111">
        <v>2118</v>
      </c>
      <c r="C88" s="121">
        <v>437</v>
      </c>
      <c r="D88" s="111">
        <v>2214</v>
      </c>
      <c r="E88" s="121">
        <v>210</v>
      </c>
    </row>
    <row r="89" spans="1:9" ht="16.5" customHeight="1">
      <c r="A89" s="34" t="s">
        <v>73</v>
      </c>
      <c r="B89" s="111">
        <v>8102</v>
      </c>
      <c r="C89" s="121">
        <v>1653</v>
      </c>
      <c r="D89" s="111">
        <v>8540</v>
      </c>
      <c r="E89" s="121">
        <v>624</v>
      </c>
    </row>
    <row r="90" spans="1:9" ht="16.5" customHeight="1">
      <c r="A90" s="34" t="s">
        <v>15</v>
      </c>
      <c r="B90" s="111">
        <v>4939</v>
      </c>
      <c r="C90" s="121">
        <v>981</v>
      </c>
      <c r="D90" s="111">
        <v>4801</v>
      </c>
      <c r="E90" s="121">
        <v>371</v>
      </c>
    </row>
    <row r="91" spans="1:9" ht="16.5" customHeight="1">
      <c r="A91" s="34" t="s">
        <v>34</v>
      </c>
      <c r="B91" s="111">
        <v>1489</v>
      </c>
      <c r="C91" s="121">
        <v>311</v>
      </c>
      <c r="D91" s="111">
        <v>1312</v>
      </c>
      <c r="E91" s="121">
        <v>107</v>
      </c>
    </row>
    <row r="92" spans="1:9" ht="16.5" customHeight="1">
      <c r="A92" s="35" t="s">
        <v>65</v>
      </c>
      <c r="B92" s="112">
        <v>357</v>
      </c>
      <c r="C92" s="122">
        <v>51</v>
      </c>
      <c r="D92" s="112">
        <v>293</v>
      </c>
      <c r="E92" s="122">
        <v>24</v>
      </c>
    </row>
    <row r="93" spans="1:9" ht="16.5" customHeight="1">
      <c r="A93" s="36" t="s">
        <v>54</v>
      </c>
      <c r="B93" s="113">
        <f>SUM(B68:B92)</f>
        <v>80125</v>
      </c>
      <c r="C93" s="123">
        <f>SUM(C68:C92)</f>
        <v>16597</v>
      </c>
      <c r="D93" s="113">
        <f>SUM(D68:D92)</f>
        <v>84034</v>
      </c>
      <c r="E93" s="123">
        <f>SUM(E68:E92)</f>
        <v>6650</v>
      </c>
    </row>
    <row r="94" spans="1:9" s="2" customFormat="1" ht="22.5" customHeight="1">
      <c r="A94" s="3" t="s">
        <v>4</v>
      </c>
      <c r="B94" s="22"/>
      <c r="D94" s="125"/>
      <c r="E94" s="125"/>
    </row>
    <row r="95" spans="1:9" s="2" customFormat="1" ht="14.25">
      <c r="A95" s="4" t="s">
        <v>16</v>
      </c>
      <c r="D95" s="125"/>
      <c r="E95" s="30" t="e">
        <f>SUBSTITUTE(#REF!,"より","")</f>
        <v>#REF!</v>
      </c>
      <c r="I95" s="30"/>
    </row>
    <row r="96" spans="1:9" ht="16.5" customHeight="1">
      <c r="A96" s="116" t="s">
        <v>118</v>
      </c>
      <c r="B96" s="1"/>
      <c r="C96" s="119"/>
      <c r="E96" s="58" t="s">
        <v>6</v>
      </c>
    </row>
    <row r="97" spans="1:27" ht="16.5" customHeight="1">
      <c r="A97" s="116"/>
      <c r="B97" s="117" t="s">
        <v>55</v>
      </c>
      <c r="C97" s="117"/>
      <c r="D97" s="117" t="s">
        <v>56</v>
      </c>
      <c r="E97" s="117"/>
    </row>
    <row r="98" spans="1:27" ht="18" customHeight="1">
      <c r="A98" s="32" t="s">
        <v>41</v>
      </c>
      <c r="B98" s="38" t="s">
        <v>81</v>
      </c>
      <c r="C98" s="59" t="s">
        <v>101</v>
      </c>
      <c r="D98" s="38" t="s">
        <v>81</v>
      </c>
      <c r="E98" s="59" t="s">
        <v>101</v>
      </c>
      <c r="F98" s="23"/>
      <c r="G98" s="23"/>
      <c r="H98" s="23"/>
      <c r="I98" s="23"/>
      <c r="J98" s="23"/>
      <c r="K98" s="23"/>
      <c r="L98" s="23"/>
      <c r="M98" s="23"/>
      <c r="N98" s="23"/>
      <c r="O98" s="23"/>
      <c r="P98" s="23"/>
      <c r="Q98" s="23"/>
      <c r="R98" s="23"/>
      <c r="S98" s="23"/>
      <c r="T98" s="23"/>
      <c r="U98" s="23"/>
      <c r="V98" s="23"/>
      <c r="W98" s="23"/>
      <c r="X98" s="23"/>
      <c r="Y98" s="23"/>
      <c r="Z98" s="23"/>
      <c r="AA98" s="23"/>
    </row>
    <row r="99" spans="1:27" ht="16.5" customHeight="1">
      <c r="A99" s="33" t="s">
        <v>20</v>
      </c>
      <c r="B99" s="110">
        <v>5474</v>
      </c>
      <c r="C99" s="120">
        <v>2518</v>
      </c>
      <c r="D99" s="110">
        <v>5601</v>
      </c>
      <c r="E99" s="120">
        <v>844</v>
      </c>
      <c r="G99" s="126"/>
      <c r="H99" s="126"/>
      <c r="I99" s="126"/>
    </row>
    <row r="100" spans="1:27" ht="16.5" customHeight="1">
      <c r="A100" s="34" t="s">
        <v>45</v>
      </c>
      <c r="B100" s="111">
        <v>2964</v>
      </c>
      <c r="C100" s="121">
        <v>1332</v>
      </c>
      <c r="D100" s="111">
        <v>3148</v>
      </c>
      <c r="E100" s="121">
        <v>439</v>
      </c>
      <c r="G100" s="126"/>
      <c r="H100" s="126"/>
      <c r="I100" s="126"/>
    </row>
    <row r="101" spans="1:27" ht="16.5" customHeight="1">
      <c r="A101" s="34" t="s">
        <v>61</v>
      </c>
      <c r="B101" s="111">
        <v>395</v>
      </c>
      <c r="C101" s="121">
        <v>176</v>
      </c>
      <c r="D101" s="111">
        <v>468</v>
      </c>
      <c r="E101" s="121">
        <v>70</v>
      </c>
      <c r="G101" s="126"/>
      <c r="H101" s="126"/>
      <c r="I101" s="126"/>
    </row>
    <row r="102" spans="1:27" ht="16.5" customHeight="1">
      <c r="A102" s="34" t="s">
        <v>35</v>
      </c>
      <c r="B102" s="111">
        <v>2756</v>
      </c>
      <c r="C102" s="121">
        <v>1276</v>
      </c>
      <c r="D102" s="111">
        <v>2845</v>
      </c>
      <c r="E102" s="121">
        <v>395</v>
      </c>
      <c r="G102" s="126"/>
      <c r="H102" s="126"/>
      <c r="I102" s="126"/>
    </row>
    <row r="103" spans="1:27" ht="16.5" customHeight="1">
      <c r="A103" s="34" t="s">
        <v>66</v>
      </c>
      <c r="B103" s="111">
        <v>252</v>
      </c>
      <c r="C103" s="121">
        <v>113</v>
      </c>
      <c r="D103" s="111">
        <v>256</v>
      </c>
      <c r="E103" s="121">
        <v>40</v>
      </c>
      <c r="G103" s="126"/>
      <c r="H103" s="126"/>
      <c r="I103" s="126"/>
    </row>
    <row r="104" spans="1:27" ht="16.5" customHeight="1">
      <c r="A104" s="34" t="s">
        <v>58</v>
      </c>
      <c r="B104" s="111">
        <v>4201</v>
      </c>
      <c r="C104" s="121">
        <v>1968</v>
      </c>
      <c r="D104" s="111">
        <v>4429</v>
      </c>
      <c r="E104" s="121">
        <v>671</v>
      </c>
      <c r="G104" s="126"/>
      <c r="H104" s="126"/>
      <c r="I104" s="126"/>
    </row>
    <row r="105" spans="1:27" ht="16.5" customHeight="1">
      <c r="A105" s="34" t="s">
        <v>30</v>
      </c>
      <c r="B105" s="111">
        <v>383</v>
      </c>
      <c r="C105" s="121">
        <v>173</v>
      </c>
      <c r="D105" s="111">
        <v>375</v>
      </c>
      <c r="E105" s="121">
        <v>51</v>
      </c>
      <c r="G105" s="126"/>
      <c r="H105" s="126"/>
      <c r="I105" s="126"/>
    </row>
    <row r="106" spans="1:27" ht="16.5" customHeight="1">
      <c r="A106" s="34" t="s">
        <v>39</v>
      </c>
      <c r="B106" s="111">
        <v>1568</v>
      </c>
      <c r="C106" s="121">
        <v>765</v>
      </c>
      <c r="D106" s="111">
        <v>1759</v>
      </c>
      <c r="E106" s="121">
        <v>310</v>
      </c>
      <c r="G106" s="126"/>
      <c r="H106" s="126"/>
      <c r="I106" s="126"/>
    </row>
    <row r="107" spans="1:27" ht="16.5" customHeight="1">
      <c r="A107" s="34" t="s">
        <v>52</v>
      </c>
      <c r="B107" s="111">
        <v>781</v>
      </c>
      <c r="C107" s="121">
        <v>379</v>
      </c>
      <c r="D107" s="111">
        <v>833</v>
      </c>
      <c r="E107" s="121">
        <v>126</v>
      </c>
      <c r="G107" s="126"/>
      <c r="H107" s="126"/>
      <c r="I107" s="126"/>
    </row>
    <row r="108" spans="1:27" ht="16.5" customHeight="1">
      <c r="A108" s="34" t="s">
        <v>28</v>
      </c>
      <c r="B108" s="111">
        <v>20275</v>
      </c>
      <c r="C108" s="121">
        <v>8593</v>
      </c>
      <c r="D108" s="111">
        <v>21820</v>
      </c>
      <c r="E108" s="121">
        <v>2631</v>
      </c>
      <c r="G108" s="126"/>
      <c r="H108" s="126"/>
      <c r="I108" s="126"/>
    </row>
    <row r="109" spans="1:27" ht="16.5" customHeight="1">
      <c r="A109" s="34" t="s">
        <v>67</v>
      </c>
      <c r="B109" s="111">
        <v>1887</v>
      </c>
      <c r="C109" s="121">
        <v>911</v>
      </c>
      <c r="D109" s="111">
        <v>1883</v>
      </c>
      <c r="E109" s="121">
        <v>269</v>
      </c>
      <c r="G109" s="126"/>
      <c r="H109" s="126"/>
      <c r="I109" s="126"/>
    </row>
    <row r="110" spans="1:27" ht="16.5" customHeight="1">
      <c r="A110" s="34" t="s">
        <v>69</v>
      </c>
      <c r="B110" s="111">
        <v>2479</v>
      </c>
      <c r="C110" s="121">
        <v>1122</v>
      </c>
      <c r="D110" s="111">
        <v>2627</v>
      </c>
      <c r="E110" s="121">
        <v>392</v>
      </c>
      <c r="G110" s="126"/>
      <c r="H110" s="126"/>
      <c r="I110" s="126"/>
    </row>
    <row r="111" spans="1:27" ht="16.5" customHeight="1">
      <c r="A111" s="34" t="s">
        <v>70</v>
      </c>
      <c r="B111" s="111">
        <v>839</v>
      </c>
      <c r="C111" s="121">
        <v>369</v>
      </c>
      <c r="D111" s="111">
        <v>913</v>
      </c>
      <c r="E111" s="121">
        <v>160</v>
      </c>
      <c r="G111" s="126"/>
      <c r="H111" s="126"/>
      <c r="I111" s="126"/>
    </row>
    <row r="112" spans="1:27" ht="16.5" customHeight="1">
      <c r="A112" s="34" t="s">
        <v>9</v>
      </c>
      <c r="B112" s="111">
        <v>508</v>
      </c>
      <c r="C112" s="121">
        <v>218</v>
      </c>
      <c r="D112" s="111">
        <v>589</v>
      </c>
      <c r="E112" s="121">
        <v>98</v>
      </c>
      <c r="G112" s="126"/>
      <c r="H112" s="126"/>
      <c r="I112" s="126"/>
    </row>
    <row r="113" spans="1:9" ht="16.5" customHeight="1">
      <c r="A113" s="34" t="s">
        <v>71</v>
      </c>
      <c r="B113" s="111">
        <v>434</v>
      </c>
      <c r="C113" s="121">
        <v>208</v>
      </c>
      <c r="D113" s="111">
        <v>446</v>
      </c>
      <c r="E113" s="121">
        <v>72</v>
      </c>
    </row>
    <row r="114" spans="1:9" ht="16.5" customHeight="1">
      <c r="A114" s="34" t="s">
        <v>18</v>
      </c>
      <c r="B114" s="111">
        <v>366</v>
      </c>
      <c r="C114" s="121">
        <v>189</v>
      </c>
      <c r="D114" s="111">
        <v>426</v>
      </c>
      <c r="E114" s="121">
        <v>87</v>
      </c>
    </row>
    <row r="115" spans="1:9" ht="16.5" customHeight="1">
      <c r="A115" s="34" t="s">
        <v>72</v>
      </c>
      <c r="B115" s="111">
        <v>6315</v>
      </c>
      <c r="C115" s="121">
        <v>2636</v>
      </c>
      <c r="D115" s="111">
        <v>6007</v>
      </c>
      <c r="E115" s="121">
        <v>881</v>
      </c>
    </row>
    <row r="116" spans="1:9" ht="16.5" customHeight="1">
      <c r="A116" s="34" t="s">
        <v>43</v>
      </c>
      <c r="B116" s="111">
        <v>2105</v>
      </c>
      <c r="C116" s="121">
        <v>958</v>
      </c>
      <c r="D116" s="111">
        <v>2468</v>
      </c>
      <c r="E116" s="121">
        <v>385</v>
      </c>
    </row>
    <row r="117" spans="1:9" ht="16.5" customHeight="1">
      <c r="A117" s="34" t="s">
        <v>64</v>
      </c>
      <c r="B117" s="111">
        <v>6958</v>
      </c>
      <c r="C117" s="121">
        <v>3279</v>
      </c>
      <c r="D117" s="111">
        <v>7554</v>
      </c>
      <c r="E117" s="121">
        <v>1175</v>
      </c>
    </row>
    <row r="118" spans="1:9" ht="16.5" customHeight="1">
      <c r="A118" s="34" t="s">
        <v>31</v>
      </c>
      <c r="B118" s="111">
        <v>2180</v>
      </c>
      <c r="C118" s="121">
        <v>1020</v>
      </c>
      <c r="D118" s="111">
        <v>2427</v>
      </c>
      <c r="E118" s="121">
        <v>349</v>
      </c>
    </row>
    <row r="119" spans="1:9" ht="16.5" customHeight="1">
      <c r="A119" s="34" t="s">
        <v>0</v>
      </c>
      <c r="B119" s="111">
        <v>2118</v>
      </c>
      <c r="C119" s="121">
        <v>1005</v>
      </c>
      <c r="D119" s="111">
        <v>2214</v>
      </c>
      <c r="E119" s="121">
        <v>362</v>
      </c>
    </row>
    <row r="120" spans="1:9" ht="16.5" customHeight="1">
      <c r="A120" s="34" t="s">
        <v>73</v>
      </c>
      <c r="B120" s="111">
        <v>8102</v>
      </c>
      <c r="C120" s="121">
        <v>3638</v>
      </c>
      <c r="D120" s="111">
        <v>8540</v>
      </c>
      <c r="E120" s="121">
        <v>1202</v>
      </c>
    </row>
    <row r="121" spans="1:9" ht="16.5" customHeight="1">
      <c r="A121" s="34" t="s">
        <v>15</v>
      </c>
      <c r="B121" s="111">
        <v>4939</v>
      </c>
      <c r="C121" s="121">
        <v>2058</v>
      </c>
      <c r="D121" s="111">
        <v>4801</v>
      </c>
      <c r="E121" s="121">
        <v>679</v>
      </c>
    </row>
    <row r="122" spans="1:9" ht="16.5" customHeight="1">
      <c r="A122" s="34" t="s">
        <v>34</v>
      </c>
      <c r="B122" s="111">
        <v>1489</v>
      </c>
      <c r="C122" s="121">
        <v>633</v>
      </c>
      <c r="D122" s="111">
        <v>1312</v>
      </c>
      <c r="E122" s="121">
        <v>190</v>
      </c>
    </row>
    <row r="123" spans="1:9" ht="16.5" customHeight="1">
      <c r="A123" s="35" t="s">
        <v>65</v>
      </c>
      <c r="B123" s="112">
        <v>357</v>
      </c>
      <c r="C123" s="122">
        <v>128</v>
      </c>
      <c r="D123" s="112">
        <v>293</v>
      </c>
      <c r="E123" s="122">
        <v>39</v>
      </c>
    </row>
    <row r="124" spans="1:9" ht="16.5" customHeight="1">
      <c r="A124" s="36" t="s">
        <v>54</v>
      </c>
      <c r="B124" s="113">
        <f>SUM(B99:B123)</f>
        <v>80125</v>
      </c>
      <c r="C124" s="123">
        <f>SUM(C99:C123)</f>
        <v>35665</v>
      </c>
      <c r="D124" s="113">
        <f>SUM(D99:D123)</f>
        <v>84034</v>
      </c>
      <c r="E124" s="123">
        <f>SUM(E99:E123)</f>
        <v>11917</v>
      </c>
    </row>
    <row r="125" spans="1:9" s="2" customFormat="1" ht="22.5" customHeight="1">
      <c r="A125" s="3" t="s">
        <v>4</v>
      </c>
      <c r="B125" s="22"/>
      <c r="D125" s="125"/>
      <c r="E125" s="125"/>
    </row>
    <row r="126" spans="1:9" s="2" customFormat="1" ht="14.25">
      <c r="A126" s="4" t="s">
        <v>7</v>
      </c>
      <c r="D126" s="125"/>
      <c r="E126" s="30" t="e">
        <f>SUBSTITUTE(#REF!,"より","")</f>
        <v>#REF!</v>
      </c>
      <c r="I126" s="30"/>
    </row>
    <row r="127" spans="1:9" ht="16.5" customHeight="1">
      <c r="A127" s="116"/>
      <c r="B127" s="1"/>
      <c r="C127" s="119"/>
      <c r="E127" s="58" t="s">
        <v>6</v>
      </c>
    </row>
    <row r="128" spans="1:9" ht="16.5" customHeight="1">
      <c r="A128" s="116"/>
      <c r="B128" s="117" t="s">
        <v>55</v>
      </c>
      <c r="C128" s="117"/>
      <c r="D128" s="117" t="s">
        <v>56</v>
      </c>
      <c r="E128" s="117"/>
    </row>
    <row r="129" spans="1:27" ht="18" customHeight="1">
      <c r="A129" s="32" t="s">
        <v>41</v>
      </c>
      <c r="B129" s="38" t="s">
        <v>81</v>
      </c>
      <c r="C129" s="59" t="s">
        <v>101</v>
      </c>
      <c r="D129" s="38" t="s">
        <v>81</v>
      </c>
      <c r="E129" s="59" t="s">
        <v>101</v>
      </c>
      <c r="F129" s="23"/>
      <c r="G129" s="23"/>
      <c r="H129" s="23"/>
      <c r="I129" s="23"/>
      <c r="J129" s="23"/>
      <c r="K129" s="23"/>
      <c r="L129" s="23"/>
      <c r="M129" s="23"/>
      <c r="N129" s="23"/>
      <c r="O129" s="23"/>
      <c r="P129" s="23"/>
      <c r="Q129" s="23"/>
      <c r="R129" s="23"/>
      <c r="S129" s="23"/>
      <c r="T129" s="23"/>
      <c r="U129" s="23"/>
      <c r="V129" s="23"/>
      <c r="W129" s="23"/>
      <c r="X129" s="23"/>
      <c r="Y129" s="23"/>
      <c r="Z129" s="23"/>
      <c r="AA129" s="23"/>
    </row>
    <row r="130" spans="1:27" ht="16.5" customHeight="1">
      <c r="A130" s="33" t="s">
        <v>20</v>
      </c>
      <c r="B130" s="110">
        <v>5474</v>
      </c>
      <c r="C130" s="120">
        <v>1661</v>
      </c>
      <c r="D130" s="110">
        <v>5601</v>
      </c>
      <c r="E130" s="120">
        <v>1153</v>
      </c>
      <c r="G130" s="126"/>
      <c r="H130" s="126"/>
      <c r="I130" s="126"/>
    </row>
    <row r="131" spans="1:27" ht="16.5" customHeight="1">
      <c r="A131" s="34" t="s">
        <v>45</v>
      </c>
      <c r="B131" s="111">
        <v>2964</v>
      </c>
      <c r="C131" s="121">
        <v>1073</v>
      </c>
      <c r="D131" s="111">
        <v>3150</v>
      </c>
      <c r="E131" s="121">
        <v>896</v>
      </c>
      <c r="G131" s="126"/>
      <c r="H131" s="126"/>
      <c r="I131" s="126"/>
    </row>
    <row r="132" spans="1:27" ht="16.5" customHeight="1">
      <c r="A132" s="34" t="s">
        <v>61</v>
      </c>
      <c r="B132" s="111">
        <v>395</v>
      </c>
      <c r="C132" s="121">
        <v>136</v>
      </c>
      <c r="D132" s="111">
        <v>468</v>
      </c>
      <c r="E132" s="121">
        <v>108</v>
      </c>
      <c r="G132" s="126"/>
      <c r="H132" s="126"/>
      <c r="I132" s="126"/>
    </row>
    <row r="133" spans="1:27" ht="16.5" customHeight="1">
      <c r="A133" s="34" t="s">
        <v>35</v>
      </c>
      <c r="B133" s="111">
        <v>2756</v>
      </c>
      <c r="C133" s="121">
        <v>811</v>
      </c>
      <c r="D133" s="111">
        <v>2845</v>
      </c>
      <c r="E133" s="121">
        <v>585</v>
      </c>
      <c r="G133" s="126"/>
      <c r="H133" s="126"/>
      <c r="I133" s="126"/>
    </row>
    <row r="134" spans="1:27" ht="16.5" customHeight="1">
      <c r="A134" s="34" t="s">
        <v>66</v>
      </c>
      <c r="B134" s="111">
        <v>252</v>
      </c>
      <c r="C134" s="121">
        <v>75</v>
      </c>
      <c r="D134" s="111">
        <v>256</v>
      </c>
      <c r="E134" s="121">
        <v>64</v>
      </c>
      <c r="G134" s="126"/>
      <c r="H134" s="126"/>
      <c r="I134" s="126"/>
    </row>
    <row r="135" spans="1:27" ht="16.5" customHeight="1">
      <c r="A135" s="34" t="s">
        <v>58</v>
      </c>
      <c r="B135" s="111">
        <v>4201</v>
      </c>
      <c r="C135" s="121">
        <v>1385</v>
      </c>
      <c r="D135" s="111">
        <v>4429</v>
      </c>
      <c r="E135" s="121">
        <v>930</v>
      </c>
      <c r="G135" s="126"/>
      <c r="H135" s="126"/>
      <c r="I135" s="126"/>
    </row>
    <row r="136" spans="1:27" ht="16.5" customHeight="1">
      <c r="A136" s="34" t="s">
        <v>30</v>
      </c>
      <c r="B136" s="111">
        <v>383</v>
      </c>
      <c r="C136" s="121">
        <v>130</v>
      </c>
      <c r="D136" s="111">
        <v>375</v>
      </c>
      <c r="E136" s="121">
        <v>84</v>
      </c>
      <c r="G136" s="126"/>
      <c r="H136" s="126"/>
      <c r="I136" s="126"/>
    </row>
    <row r="137" spans="1:27" ht="16.5" customHeight="1">
      <c r="A137" s="34" t="s">
        <v>39</v>
      </c>
      <c r="B137" s="111">
        <v>1568</v>
      </c>
      <c r="C137" s="121">
        <v>526</v>
      </c>
      <c r="D137" s="111">
        <v>1759</v>
      </c>
      <c r="E137" s="121">
        <v>455</v>
      </c>
      <c r="G137" s="126"/>
      <c r="H137" s="126"/>
      <c r="I137" s="126"/>
    </row>
    <row r="138" spans="1:27" ht="16.5" customHeight="1">
      <c r="A138" s="34" t="s">
        <v>52</v>
      </c>
      <c r="B138" s="111">
        <v>781</v>
      </c>
      <c r="C138" s="121">
        <v>300</v>
      </c>
      <c r="D138" s="111">
        <v>833</v>
      </c>
      <c r="E138" s="121">
        <v>210</v>
      </c>
      <c r="G138" s="126"/>
      <c r="H138" s="126"/>
      <c r="I138" s="126"/>
    </row>
    <row r="139" spans="1:27" ht="16.5" customHeight="1">
      <c r="A139" s="34" t="s">
        <v>28</v>
      </c>
      <c r="B139" s="111">
        <v>20275</v>
      </c>
      <c r="C139" s="121">
        <v>4570</v>
      </c>
      <c r="D139" s="111">
        <v>21823</v>
      </c>
      <c r="E139" s="121">
        <v>3538</v>
      </c>
      <c r="G139" s="126"/>
      <c r="H139" s="126"/>
      <c r="I139" s="126"/>
    </row>
    <row r="140" spans="1:27" ht="16.5" customHeight="1">
      <c r="A140" s="34" t="s">
        <v>67</v>
      </c>
      <c r="B140" s="111">
        <v>1887</v>
      </c>
      <c r="C140" s="121">
        <v>663</v>
      </c>
      <c r="D140" s="111">
        <v>1883</v>
      </c>
      <c r="E140" s="121">
        <v>480</v>
      </c>
      <c r="G140" s="126"/>
      <c r="H140" s="126"/>
      <c r="I140" s="126"/>
    </row>
    <row r="141" spans="1:27" ht="16.5" customHeight="1">
      <c r="A141" s="34" t="s">
        <v>69</v>
      </c>
      <c r="B141" s="111">
        <v>2479</v>
      </c>
      <c r="C141" s="121">
        <v>712</v>
      </c>
      <c r="D141" s="111">
        <v>2627</v>
      </c>
      <c r="E141" s="121">
        <v>554</v>
      </c>
      <c r="G141" s="126"/>
      <c r="H141" s="126"/>
      <c r="I141" s="126"/>
    </row>
    <row r="142" spans="1:27" ht="16.5" customHeight="1">
      <c r="A142" s="34" t="s">
        <v>70</v>
      </c>
      <c r="B142" s="111">
        <v>839</v>
      </c>
      <c r="C142" s="121">
        <v>248</v>
      </c>
      <c r="D142" s="111">
        <v>913</v>
      </c>
      <c r="E142" s="121">
        <v>218</v>
      </c>
      <c r="G142" s="126"/>
      <c r="H142" s="126"/>
      <c r="I142" s="126"/>
    </row>
    <row r="143" spans="1:27" ht="16.5" customHeight="1">
      <c r="A143" s="34" t="s">
        <v>9</v>
      </c>
      <c r="B143" s="111">
        <v>508</v>
      </c>
      <c r="C143" s="121">
        <v>165</v>
      </c>
      <c r="D143" s="111">
        <v>589</v>
      </c>
      <c r="E143" s="121">
        <v>127</v>
      </c>
      <c r="G143" s="126"/>
      <c r="H143" s="126"/>
      <c r="I143" s="126"/>
    </row>
    <row r="144" spans="1:27" ht="16.5" customHeight="1">
      <c r="A144" s="34" t="s">
        <v>71</v>
      </c>
      <c r="B144" s="111">
        <v>435</v>
      </c>
      <c r="C144" s="121">
        <v>145</v>
      </c>
      <c r="D144" s="111">
        <v>446</v>
      </c>
      <c r="E144" s="121">
        <v>97</v>
      </c>
    </row>
    <row r="145" spans="1:27" ht="16.5" customHeight="1">
      <c r="A145" s="34" t="s">
        <v>18</v>
      </c>
      <c r="B145" s="111">
        <v>366</v>
      </c>
      <c r="C145" s="121">
        <v>73</v>
      </c>
      <c r="D145" s="111">
        <v>426</v>
      </c>
      <c r="E145" s="121">
        <v>72</v>
      </c>
    </row>
    <row r="146" spans="1:27" ht="16.5" customHeight="1">
      <c r="A146" s="34" t="s">
        <v>72</v>
      </c>
      <c r="B146" s="111">
        <v>6315</v>
      </c>
      <c r="C146" s="121">
        <v>1659</v>
      </c>
      <c r="D146" s="111">
        <v>6007</v>
      </c>
      <c r="E146" s="121">
        <v>1131</v>
      </c>
    </row>
    <row r="147" spans="1:27" ht="16.5" customHeight="1">
      <c r="A147" s="34" t="s">
        <v>43</v>
      </c>
      <c r="B147" s="111">
        <v>2107</v>
      </c>
      <c r="C147" s="121">
        <v>606</v>
      </c>
      <c r="D147" s="111">
        <v>2468</v>
      </c>
      <c r="E147" s="121">
        <v>518</v>
      </c>
    </row>
    <row r="148" spans="1:27" ht="16.5" customHeight="1">
      <c r="A148" s="34" t="s">
        <v>64</v>
      </c>
      <c r="B148" s="111">
        <v>6959</v>
      </c>
      <c r="C148" s="121">
        <v>2090</v>
      </c>
      <c r="D148" s="111">
        <v>7556</v>
      </c>
      <c r="E148" s="121">
        <v>1710</v>
      </c>
    </row>
    <row r="149" spans="1:27" ht="16.5" customHeight="1">
      <c r="A149" s="34" t="s">
        <v>31</v>
      </c>
      <c r="B149" s="111">
        <v>2180</v>
      </c>
      <c r="C149" s="121">
        <v>649</v>
      </c>
      <c r="D149" s="111">
        <v>2427</v>
      </c>
      <c r="E149" s="121">
        <v>535</v>
      </c>
    </row>
    <row r="150" spans="1:27" ht="16.5" customHeight="1">
      <c r="A150" s="34" t="s">
        <v>0</v>
      </c>
      <c r="B150" s="111">
        <v>2118</v>
      </c>
      <c r="C150" s="121">
        <v>739</v>
      </c>
      <c r="D150" s="111">
        <v>2216</v>
      </c>
      <c r="E150" s="121">
        <v>584</v>
      </c>
    </row>
    <row r="151" spans="1:27" ht="16.5" customHeight="1">
      <c r="A151" s="34" t="s">
        <v>73</v>
      </c>
      <c r="B151" s="111">
        <v>8102</v>
      </c>
      <c r="C151" s="121">
        <v>2483</v>
      </c>
      <c r="D151" s="111">
        <v>8542</v>
      </c>
      <c r="E151" s="121">
        <v>1940</v>
      </c>
    </row>
    <row r="152" spans="1:27" ht="16.5" customHeight="1">
      <c r="A152" s="34" t="s">
        <v>15</v>
      </c>
      <c r="B152" s="111">
        <v>4939</v>
      </c>
      <c r="C152" s="121">
        <v>1550</v>
      </c>
      <c r="D152" s="111">
        <v>4801</v>
      </c>
      <c r="E152" s="121">
        <v>1157</v>
      </c>
    </row>
    <row r="153" spans="1:27" ht="16.5" customHeight="1">
      <c r="A153" s="34" t="s">
        <v>34</v>
      </c>
      <c r="B153" s="111">
        <v>1489</v>
      </c>
      <c r="C153" s="121">
        <v>475</v>
      </c>
      <c r="D153" s="111">
        <v>1313</v>
      </c>
      <c r="E153" s="121">
        <v>277</v>
      </c>
    </row>
    <row r="154" spans="1:27" ht="16.5" customHeight="1">
      <c r="A154" s="35" t="s">
        <v>65</v>
      </c>
      <c r="B154" s="112">
        <v>357</v>
      </c>
      <c r="C154" s="122">
        <v>125</v>
      </c>
      <c r="D154" s="112">
        <v>293</v>
      </c>
      <c r="E154" s="122">
        <v>69</v>
      </c>
    </row>
    <row r="155" spans="1:27" ht="16.5" customHeight="1">
      <c r="A155" s="36" t="s">
        <v>54</v>
      </c>
      <c r="B155" s="113">
        <f>SUM(B130:B154)</f>
        <v>80129</v>
      </c>
      <c r="C155" s="123">
        <f>SUM(C130:C154)</f>
        <v>23049</v>
      </c>
      <c r="D155" s="113">
        <f>SUM(D130:D154)</f>
        <v>84046</v>
      </c>
      <c r="E155" s="123">
        <f>SUM(E130:E154)</f>
        <v>17492</v>
      </c>
    </row>
    <row r="156" spans="1:27" s="2" customFormat="1" ht="22.5" customHeight="1">
      <c r="A156" s="3" t="s">
        <v>4</v>
      </c>
      <c r="B156" s="22"/>
      <c r="D156" s="125"/>
      <c r="E156" s="125"/>
    </row>
    <row r="157" spans="1:27" s="2" customFormat="1" ht="14.25">
      <c r="A157" s="4" t="s">
        <v>1</v>
      </c>
      <c r="D157" s="125"/>
      <c r="E157" s="30" t="e">
        <f>SUBSTITUTE(#REF!,"より","")</f>
        <v>#REF!</v>
      </c>
      <c r="I157" s="30"/>
    </row>
    <row r="158" spans="1:27" ht="16.5" customHeight="1">
      <c r="A158" s="116"/>
      <c r="B158" s="1"/>
      <c r="C158" s="119"/>
      <c r="E158" s="58" t="s">
        <v>6</v>
      </c>
    </row>
    <row r="159" spans="1:27" ht="16.5" customHeight="1">
      <c r="A159" s="116"/>
      <c r="B159" s="117" t="s">
        <v>55</v>
      </c>
      <c r="C159" s="117"/>
      <c r="D159" s="117" t="s">
        <v>56</v>
      </c>
      <c r="E159" s="117"/>
    </row>
    <row r="160" spans="1:27" ht="18" customHeight="1">
      <c r="A160" s="32" t="s">
        <v>41</v>
      </c>
      <c r="B160" s="38" t="s">
        <v>81</v>
      </c>
      <c r="C160" s="59" t="s">
        <v>101</v>
      </c>
      <c r="D160" s="38" t="s">
        <v>81</v>
      </c>
      <c r="E160" s="59" t="s">
        <v>101</v>
      </c>
      <c r="F160" s="23"/>
      <c r="G160" s="23"/>
      <c r="H160" s="23"/>
      <c r="I160" s="23"/>
      <c r="J160" s="23"/>
      <c r="K160" s="23"/>
      <c r="L160" s="23"/>
      <c r="M160" s="23"/>
      <c r="N160" s="23"/>
      <c r="O160" s="23"/>
      <c r="P160" s="23"/>
      <c r="Q160" s="23"/>
      <c r="R160" s="23"/>
      <c r="S160" s="23"/>
      <c r="T160" s="23"/>
      <c r="U160" s="23"/>
      <c r="V160" s="23"/>
      <c r="W160" s="23"/>
      <c r="X160" s="23"/>
      <c r="Y160" s="23"/>
      <c r="Z160" s="23"/>
      <c r="AA160" s="23"/>
    </row>
    <row r="161" spans="1:9" ht="16.5" customHeight="1">
      <c r="A161" s="33" t="s">
        <v>20</v>
      </c>
      <c r="B161" s="110">
        <v>5474</v>
      </c>
      <c r="C161" s="120">
        <v>69</v>
      </c>
      <c r="D161" s="110">
        <v>5601</v>
      </c>
      <c r="E161" s="120">
        <v>44</v>
      </c>
      <c r="G161" s="126"/>
      <c r="H161" s="126"/>
      <c r="I161" s="126"/>
    </row>
    <row r="162" spans="1:9" ht="16.5" customHeight="1">
      <c r="A162" s="34" t="s">
        <v>45</v>
      </c>
      <c r="B162" s="111">
        <v>2964</v>
      </c>
      <c r="C162" s="121">
        <v>40</v>
      </c>
      <c r="D162" s="111">
        <v>3150</v>
      </c>
      <c r="E162" s="121">
        <v>35</v>
      </c>
      <c r="G162" s="126"/>
      <c r="H162" s="126"/>
      <c r="I162" s="126"/>
    </row>
    <row r="163" spans="1:9" ht="16.5" customHeight="1">
      <c r="A163" s="34" t="s">
        <v>61</v>
      </c>
      <c r="B163" s="111">
        <v>395</v>
      </c>
      <c r="C163" s="121">
        <v>10</v>
      </c>
      <c r="D163" s="111">
        <v>468</v>
      </c>
      <c r="E163" s="121">
        <v>4</v>
      </c>
      <c r="G163" s="126"/>
      <c r="H163" s="126"/>
      <c r="I163" s="126"/>
    </row>
    <row r="164" spans="1:9" ht="16.5" customHeight="1">
      <c r="A164" s="34" t="s">
        <v>35</v>
      </c>
      <c r="B164" s="111">
        <v>2756</v>
      </c>
      <c r="C164" s="121">
        <v>36</v>
      </c>
      <c r="D164" s="111">
        <v>2845</v>
      </c>
      <c r="E164" s="121">
        <v>27</v>
      </c>
      <c r="G164" s="126"/>
      <c r="H164" s="126"/>
      <c r="I164" s="126"/>
    </row>
    <row r="165" spans="1:9" ht="16.5" customHeight="1">
      <c r="A165" s="34" t="s">
        <v>66</v>
      </c>
      <c r="B165" s="111">
        <v>252</v>
      </c>
      <c r="C165" s="121">
        <v>1</v>
      </c>
      <c r="D165" s="111">
        <v>256</v>
      </c>
      <c r="E165" s="121">
        <v>3</v>
      </c>
      <c r="G165" s="126"/>
      <c r="H165" s="126"/>
      <c r="I165" s="126"/>
    </row>
    <row r="166" spans="1:9" ht="16.5" customHeight="1">
      <c r="A166" s="34" t="s">
        <v>58</v>
      </c>
      <c r="B166" s="111">
        <v>4201</v>
      </c>
      <c r="C166" s="121">
        <v>38</v>
      </c>
      <c r="D166" s="111">
        <v>4429</v>
      </c>
      <c r="E166" s="121">
        <v>24</v>
      </c>
      <c r="G166" s="126"/>
      <c r="H166" s="126"/>
      <c r="I166" s="126"/>
    </row>
    <row r="167" spans="1:9" ht="16.5" customHeight="1">
      <c r="A167" s="34" t="s">
        <v>30</v>
      </c>
      <c r="B167" s="111">
        <v>383</v>
      </c>
      <c r="C167" s="121">
        <v>3</v>
      </c>
      <c r="D167" s="111">
        <v>375</v>
      </c>
      <c r="E167" s="121">
        <v>1</v>
      </c>
      <c r="G167" s="126"/>
      <c r="H167" s="126"/>
      <c r="I167" s="126"/>
    </row>
    <row r="168" spans="1:9" ht="16.5" customHeight="1">
      <c r="A168" s="34" t="s">
        <v>39</v>
      </c>
      <c r="B168" s="111">
        <v>1568</v>
      </c>
      <c r="C168" s="121">
        <v>18</v>
      </c>
      <c r="D168" s="111">
        <v>1759</v>
      </c>
      <c r="E168" s="121">
        <v>15</v>
      </c>
      <c r="G168" s="126"/>
      <c r="H168" s="126"/>
      <c r="I168" s="126"/>
    </row>
    <row r="169" spans="1:9" ht="16.5" customHeight="1">
      <c r="A169" s="34" t="s">
        <v>52</v>
      </c>
      <c r="B169" s="111">
        <v>781</v>
      </c>
      <c r="C169" s="121">
        <v>13</v>
      </c>
      <c r="D169" s="111">
        <v>833</v>
      </c>
      <c r="E169" s="121">
        <v>8</v>
      </c>
      <c r="G169" s="126"/>
      <c r="H169" s="126"/>
      <c r="I169" s="126"/>
    </row>
    <row r="170" spans="1:9" ht="16.5" customHeight="1">
      <c r="A170" s="34" t="s">
        <v>28</v>
      </c>
      <c r="B170" s="111">
        <v>20275</v>
      </c>
      <c r="C170" s="121">
        <v>145</v>
      </c>
      <c r="D170" s="111">
        <v>21823</v>
      </c>
      <c r="E170" s="121">
        <v>110</v>
      </c>
      <c r="G170" s="126"/>
      <c r="H170" s="126"/>
      <c r="I170" s="126"/>
    </row>
    <row r="171" spans="1:9" ht="16.5" customHeight="1">
      <c r="A171" s="34" t="s">
        <v>67</v>
      </c>
      <c r="B171" s="111">
        <v>1887</v>
      </c>
      <c r="C171" s="121">
        <v>34</v>
      </c>
      <c r="D171" s="111">
        <v>1883</v>
      </c>
      <c r="E171" s="121">
        <v>27</v>
      </c>
      <c r="G171" s="126"/>
      <c r="H171" s="126"/>
      <c r="I171" s="126"/>
    </row>
    <row r="172" spans="1:9" ht="16.5" customHeight="1">
      <c r="A172" s="34" t="s">
        <v>69</v>
      </c>
      <c r="B172" s="111">
        <v>2479</v>
      </c>
      <c r="C172" s="121">
        <v>26</v>
      </c>
      <c r="D172" s="111">
        <v>2627</v>
      </c>
      <c r="E172" s="121">
        <v>18</v>
      </c>
      <c r="G172" s="126"/>
      <c r="H172" s="126"/>
      <c r="I172" s="126"/>
    </row>
    <row r="173" spans="1:9" ht="16.5" customHeight="1">
      <c r="A173" s="34" t="s">
        <v>70</v>
      </c>
      <c r="B173" s="111">
        <v>839</v>
      </c>
      <c r="C173" s="121">
        <v>10</v>
      </c>
      <c r="D173" s="111">
        <v>913</v>
      </c>
      <c r="E173" s="121">
        <v>10</v>
      </c>
      <c r="G173" s="126"/>
      <c r="H173" s="126"/>
      <c r="I173" s="126"/>
    </row>
    <row r="174" spans="1:9" ht="16.5" customHeight="1">
      <c r="A174" s="34" t="s">
        <v>9</v>
      </c>
      <c r="B174" s="111">
        <v>508</v>
      </c>
      <c r="C174" s="121">
        <v>9</v>
      </c>
      <c r="D174" s="111">
        <v>589</v>
      </c>
      <c r="E174" s="121">
        <v>5</v>
      </c>
      <c r="G174" s="126"/>
      <c r="H174" s="126"/>
      <c r="I174" s="126"/>
    </row>
    <row r="175" spans="1:9" ht="16.5" customHeight="1">
      <c r="A175" s="34" t="s">
        <v>71</v>
      </c>
      <c r="B175" s="111">
        <v>435</v>
      </c>
      <c r="C175" s="121">
        <v>2</v>
      </c>
      <c r="D175" s="111">
        <v>446</v>
      </c>
      <c r="E175" s="121">
        <v>2</v>
      </c>
    </row>
    <row r="176" spans="1:9" ht="16.5" customHeight="1">
      <c r="A176" s="34" t="s">
        <v>18</v>
      </c>
      <c r="B176" s="111">
        <v>366</v>
      </c>
      <c r="C176" s="121">
        <v>2</v>
      </c>
      <c r="D176" s="111">
        <v>426</v>
      </c>
      <c r="E176" s="121">
        <v>2</v>
      </c>
    </row>
    <row r="177" spans="1:27" ht="16.5" customHeight="1">
      <c r="A177" s="34" t="s">
        <v>72</v>
      </c>
      <c r="B177" s="111">
        <v>6315</v>
      </c>
      <c r="C177" s="121">
        <v>50</v>
      </c>
      <c r="D177" s="111">
        <v>6007</v>
      </c>
      <c r="E177" s="121">
        <v>40</v>
      </c>
    </row>
    <row r="178" spans="1:27" ht="16.5" customHeight="1">
      <c r="A178" s="34" t="s">
        <v>43</v>
      </c>
      <c r="B178" s="111">
        <v>2107</v>
      </c>
      <c r="C178" s="121">
        <v>29</v>
      </c>
      <c r="D178" s="111">
        <v>2468</v>
      </c>
      <c r="E178" s="121">
        <v>20</v>
      </c>
    </row>
    <row r="179" spans="1:27" ht="16.5" customHeight="1">
      <c r="A179" s="34" t="s">
        <v>64</v>
      </c>
      <c r="B179" s="111">
        <v>6959</v>
      </c>
      <c r="C179" s="121">
        <v>73</v>
      </c>
      <c r="D179" s="111">
        <v>7556</v>
      </c>
      <c r="E179" s="121">
        <v>62</v>
      </c>
    </row>
    <row r="180" spans="1:27" ht="16.5" customHeight="1">
      <c r="A180" s="34" t="s">
        <v>31</v>
      </c>
      <c r="B180" s="111">
        <v>2180</v>
      </c>
      <c r="C180" s="121">
        <v>29</v>
      </c>
      <c r="D180" s="111">
        <v>2427</v>
      </c>
      <c r="E180" s="121">
        <v>21</v>
      </c>
    </row>
    <row r="181" spans="1:27" ht="16.5" customHeight="1">
      <c r="A181" s="34" t="s">
        <v>0</v>
      </c>
      <c r="B181" s="111">
        <v>2118</v>
      </c>
      <c r="C181" s="121">
        <v>31</v>
      </c>
      <c r="D181" s="111">
        <v>2216</v>
      </c>
      <c r="E181" s="121">
        <v>25</v>
      </c>
    </row>
    <row r="182" spans="1:27" ht="16.5" customHeight="1">
      <c r="A182" s="34" t="s">
        <v>73</v>
      </c>
      <c r="B182" s="111">
        <v>8102</v>
      </c>
      <c r="C182" s="121">
        <v>92</v>
      </c>
      <c r="D182" s="111">
        <v>8542</v>
      </c>
      <c r="E182" s="121">
        <v>58</v>
      </c>
    </row>
    <row r="183" spans="1:27" ht="16.5" customHeight="1">
      <c r="A183" s="34" t="s">
        <v>15</v>
      </c>
      <c r="B183" s="111">
        <v>4939</v>
      </c>
      <c r="C183" s="121">
        <v>54</v>
      </c>
      <c r="D183" s="111">
        <v>4801</v>
      </c>
      <c r="E183" s="121">
        <v>31</v>
      </c>
    </row>
    <row r="184" spans="1:27" ht="16.5" customHeight="1">
      <c r="A184" s="34" t="s">
        <v>34</v>
      </c>
      <c r="B184" s="111">
        <v>1489</v>
      </c>
      <c r="C184" s="121">
        <v>19</v>
      </c>
      <c r="D184" s="111">
        <v>1313</v>
      </c>
      <c r="E184" s="121">
        <v>15</v>
      </c>
    </row>
    <row r="185" spans="1:27" ht="16.5" customHeight="1">
      <c r="A185" s="35" t="s">
        <v>65</v>
      </c>
      <c r="B185" s="112">
        <v>357</v>
      </c>
      <c r="C185" s="122">
        <v>8</v>
      </c>
      <c r="D185" s="112">
        <v>293</v>
      </c>
      <c r="E185" s="122">
        <v>3</v>
      </c>
    </row>
    <row r="186" spans="1:27" ht="16.5" customHeight="1">
      <c r="A186" s="36" t="s">
        <v>54</v>
      </c>
      <c r="B186" s="113">
        <f>SUM(B161:B185)</f>
        <v>80129</v>
      </c>
      <c r="C186" s="123">
        <f>SUM(C161:C185)</f>
        <v>841</v>
      </c>
      <c r="D186" s="113">
        <f>SUM(D161:D185)</f>
        <v>84046</v>
      </c>
      <c r="E186" s="123">
        <f>SUM(E161:E185)</f>
        <v>610</v>
      </c>
    </row>
    <row r="187" spans="1:27" s="2" customFormat="1" ht="22.5" customHeight="1">
      <c r="A187" s="3" t="s">
        <v>4</v>
      </c>
      <c r="B187" s="22"/>
      <c r="D187" s="125"/>
      <c r="E187" s="125"/>
    </row>
    <row r="188" spans="1:27" s="2" customFormat="1" ht="14.25">
      <c r="A188" s="4" t="s">
        <v>78</v>
      </c>
      <c r="D188" s="125"/>
      <c r="E188" s="30" t="e">
        <f>SUBSTITUTE(#REF!,"より","")</f>
        <v>#REF!</v>
      </c>
      <c r="I188" s="30"/>
    </row>
    <row r="189" spans="1:27" ht="16.5" customHeight="1">
      <c r="A189" s="116"/>
      <c r="B189" s="1"/>
      <c r="C189" s="119"/>
      <c r="E189" s="58" t="s">
        <v>6</v>
      </c>
    </row>
    <row r="190" spans="1:27" ht="16.5" customHeight="1">
      <c r="A190" s="116"/>
      <c r="B190" s="117" t="s">
        <v>55</v>
      </c>
      <c r="C190" s="117"/>
      <c r="D190" s="117" t="s">
        <v>56</v>
      </c>
      <c r="E190" s="117"/>
    </row>
    <row r="191" spans="1:27" ht="18" customHeight="1">
      <c r="A191" s="32" t="s">
        <v>41</v>
      </c>
      <c r="B191" s="38" t="s">
        <v>81</v>
      </c>
      <c r="C191" s="59" t="s">
        <v>101</v>
      </c>
      <c r="D191" s="38" t="s">
        <v>81</v>
      </c>
      <c r="E191" s="59" t="s">
        <v>101</v>
      </c>
      <c r="F191" s="23"/>
      <c r="G191" s="23"/>
      <c r="H191" s="23"/>
      <c r="I191" s="23"/>
      <c r="J191" s="23"/>
      <c r="K191" s="23"/>
      <c r="L191" s="23"/>
      <c r="M191" s="23"/>
      <c r="N191" s="23"/>
      <c r="O191" s="23"/>
      <c r="P191" s="23"/>
      <c r="Q191" s="23"/>
      <c r="R191" s="23"/>
      <c r="S191" s="23"/>
      <c r="T191" s="23"/>
      <c r="U191" s="23"/>
      <c r="V191" s="23"/>
      <c r="W191" s="23"/>
      <c r="X191" s="23"/>
      <c r="Y191" s="23"/>
      <c r="Z191" s="23"/>
      <c r="AA191" s="23"/>
    </row>
    <row r="192" spans="1:27" ht="16.5" customHeight="1">
      <c r="A192" s="33" t="s">
        <v>20</v>
      </c>
      <c r="B192" s="110">
        <v>5474</v>
      </c>
      <c r="C192" s="120">
        <v>1320</v>
      </c>
      <c r="D192" s="110">
        <v>5601</v>
      </c>
      <c r="E192" s="120">
        <v>581</v>
      </c>
      <c r="G192" s="126"/>
      <c r="H192" s="126"/>
      <c r="I192" s="126"/>
    </row>
    <row r="193" spans="1:9" ht="16.5" customHeight="1">
      <c r="A193" s="34" t="s">
        <v>45</v>
      </c>
      <c r="B193" s="111">
        <v>2964</v>
      </c>
      <c r="C193" s="121">
        <v>809</v>
      </c>
      <c r="D193" s="111">
        <v>3149</v>
      </c>
      <c r="E193" s="121">
        <v>409</v>
      </c>
      <c r="G193" s="126"/>
      <c r="H193" s="126"/>
      <c r="I193" s="126"/>
    </row>
    <row r="194" spans="1:9" ht="16.5" customHeight="1">
      <c r="A194" s="34" t="s">
        <v>61</v>
      </c>
      <c r="B194" s="111">
        <v>395</v>
      </c>
      <c r="C194" s="121">
        <v>90</v>
      </c>
      <c r="D194" s="111">
        <v>468</v>
      </c>
      <c r="E194" s="121">
        <v>50</v>
      </c>
      <c r="G194" s="126"/>
      <c r="H194" s="126"/>
      <c r="I194" s="126"/>
    </row>
    <row r="195" spans="1:9" ht="16.5" customHeight="1">
      <c r="A195" s="34" t="s">
        <v>35</v>
      </c>
      <c r="B195" s="111">
        <v>2756</v>
      </c>
      <c r="C195" s="121">
        <v>684</v>
      </c>
      <c r="D195" s="111">
        <v>2845</v>
      </c>
      <c r="E195" s="121">
        <v>248</v>
      </c>
      <c r="G195" s="126"/>
      <c r="H195" s="126"/>
      <c r="I195" s="126"/>
    </row>
    <row r="196" spans="1:9" ht="16.5" customHeight="1">
      <c r="A196" s="34" t="s">
        <v>66</v>
      </c>
      <c r="B196" s="111">
        <v>252</v>
      </c>
      <c r="C196" s="121">
        <v>56</v>
      </c>
      <c r="D196" s="111">
        <v>256</v>
      </c>
      <c r="E196" s="121">
        <v>13</v>
      </c>
      <c r="G196" s="126"/>
      <c r="H196" s="126"/>
      <c r="I196" s="126"/>
    </row>
    <row r="197" spans="1:9" ht="16.5" customHeight="1">
      <c r="A197" s="34" t="s">
        <v>58</v>
      </c>
      <c r="B197" s="111">
        <v>4201</v>
      </c>
      <c r="C197" s="121">
        <v>1030</v>
      </c>
      <c r="D197" s="111">
        <v>4429</v>
      </c>
      <c r="E197" s="121">
        <v>450</v>
      </c>
      <c r="G197" s="126"/>
      <c r="H197" s="126"/>
      <c r="I197" s="126"/>
    </row>
    <row r="198" spans="1:9" ht="16.5" customHeight="1">
      <c r="A198" s="34" t="s">
        <v>30</v>
      </c>
      <c r="B198" s="111">
        <v>383</v>
      </c>
      <c r="C198" s="121">
        <v>100</v>
      </c>
      <c r="D198" s="111">
        <v>375</v>
      </c>
      <c r="E198" s="121">
        <v>53</v>
      </c>
      <c r="G198" s="126"/>
      <c r="H198" s="126"/>
      <c r="I198" s="126"/>
    </row>
    <row r="199" spans="1:9" ht="16.5" customHeight="1">
      <c r="A199" s="34" t="s">
        <v>39</v>
      </c>
      <c r="B199" s="111">
        <v>1568</v>
      </c>
      <c r="C199" s="121">
        <v>383</v>
      </c>
      <c r="D199" s="111">
        <v>1759</v>
      </c>
      <c r="E199" s="121">
        <v>216</v>
      </c>
      <c r="G199" s="126"/>
      <c r="H199" s="126"/>
      <c r="I199" s="126"/>
    </row>
    <row r="200" spans="1:9" ht="16.5" customHeight="1">
      <c r="A200" s="34" t="s">
        <v>52</v>
      </c>
      <c r="B200" s="111">
        <v>781</v>
      </c>
      <c r="C200" s="121">
        <v>208</v>
      </c>
      <c r="D200" s="111">
        <v>833</v>
      </c>
      <c r="E200" s="121">
        <v>93</v>
      </c>
      <c r="G200" s="126"/>
      <c r="H200" s="126"/>
      <c r="I200" s="126"/>
    </row>
    <row r="201" spans="1:9" ht="16.5" customHeight="1">
      <c r="A201" s="34" t="s">
        <v>28</v>
      </c>
      <c r="B201" s="111">
        <v>20275</v>
      </c>
      <c r="C201" s="121">
        <v>3358</v>
      </c>
      <c r="D201" s="111">
        <v>21823</v>
      </c>
      <c r="E201" s="121">
        <v>1679</v>
      </c>
      <c r="G201" s="126"/>
      <c r="H201" s="126"/>
      <c r="I201" s="126"/>
    </row>
    <row r="202" spans="1:9" ht="16.5" customHeight="1">
      <c r="A202" s="34" t="s">
        <v>67</v>
      </c>
      <c r="B202" s="111">
        <v>1887</v>
      </c>
      <c r="C202" s="121">
        <v>446</v>
      </c>
      <c r="D202" s="111">
        <v>1883</v>
      </c>
      <c r="E202" s="121">
        <v>201</v>
      </c>
      <c r="G202" s="126"/>
      <c r="H202" s="126"/>
      <c r="I202" s="126"/>
    </row>
    <row r="203" spans="1:9" ht="16.5" customHeight="1">
      <c r="A203" s="34" t="s">
        <v>69</v>
      </c>
      <c r="B203" s="111">
        <v>2479</v>
      </c>
      <c r="C203" s="121">
        <v>495</v>
      </c>
      <c r="D203" s="111">
        <v>2627</v>
      </c>
      <c r="E203" s="121">
        <v>210</v>
      </c>
      <c r="G203" s="126"/>
      <c r="H203" s="126"/>
      <c r="I203" s="126"/>
    </row>
    <row r="204" spans="1:9" ht="16.5" customHeight="1">
      <c r="A204" s="34" t="s">
        <v>70</v>
      </c>
      <c r="B204" s="111">
        <v>839</v>
      </c>
      <c r="C204" s="121">
        <v>171</v>
      </c>
      <c r="D204" s="111">
        <v>913</v>
      </c>
      <c r="E204" s="121">
        <v>79</v>
      </c>
      <c r="G204" s="126"/>
      <c r="H204" s="126"/>
      <c r="I204" s="126"/>
    </row>
    <row r="205" spans="1:9" ht="16.5" customHeight="1">
      <c r="A205" s="34" t="s">
        <v>9</v>
      </c>
      <c r="B205" s="111">
        <v>508</v>
      </c>
      <c r="C205" s="121">
        <v>124</v>
      </c>
      <c r="D205" s="111">
        <v>589</v>
      </c>
      <c r="E205" s="121">
        <v>59</v>
      </c>
      <c r="G205" s="126"/>
      <c r="H205" s="126"/>
      <c r="I205" s="126"/>
    </row>
    <row r="206" spans="1:9" ht="16.5" customHeight="1">
      <c r="A206" s="34" t="s">
        <v>71</v>
      </c>
      <c r="B206" s="111">
        <v>435</v>
      </c>
      <c r="C206" s="121">
        <v>93</v>
      </c>
      <c r="D206" s="111">
        <v>446</v>
      </c>
      <c r="E206" s="121">
        <v>46</v>
      </c>
    </row>
    <row r="207" spans="1:9" ht="16.5" customHeight="1">
      <c r="A207" s="34" t="s">
        <v>18</v>
      </c>
      <c r="B207" s="111">
        <v>366</v>
      </c>
      <c r="C207" s="121">
        <v>54</v>
      </c>
      <c r="D207" s="111">
        <v>426</v>
      </c>
      <c r="E207" s="121">
        <v>23</v>
      </c>
    </row>
    <row r="208" spans="1:9" ht="16.5" customHeight="1">
      <c r="A208" s="34" t="s">
        <v>72</v>
      </c>
      <c r="B208" s="111">
        <v>6316</v>
      </c>
      <c r="C208" s="121">
        <v>1059</v>
      </c>
      <c r="D208" s="111">
        <v>6007</v>
      </c>
      <c r="E208" s="121">
        <v>484</v>
      </c>
    </row>
    <row r="209" spans="1:27" ht="16.5" customHeight="1">
      <c r="A209" s="34" t="s">
        <v>43</v>
      </c>
      <c r="B209" s="111">
        <v>2107</v>
      </c>
      <c r="C209" s="121">
        <v>377</v>
      </c>
      <c r="D209" s="111">
        <v>2468</v>
      </c>
      <c r="E209" s="121">
        <v>201</v>
      </c>
    </row>
    <row r="210" spans="1:27" ht="16.5" customHeight="1">
      <c r="A210" s="34" t="s">
        <v>64</v>
      </c>
      <c r="B210" s="111">
        <v>6959</v>
      </c>
      <c r="C210" s="121">
        <v>1522</v>
      </c>
      <c r="D210" s="111">
        <v>7556</v>
      </c>
      <c r="E210" s="121">
        <v>726</v>
      </c>
    </row>
    <row r="211" spans="1:27" ht="16.5" customHeight="1">
      <c r="A211" s="34" t="s">
        <v>31</v>
      </c>
      <c r="B211" s="111">
        <v>2180</v>
      </c>
      <c r="C211" s="121">
        <v>460</v>
      </c>
      <c r="D211" s="111">
        <v>2427</v>
      </c>
      <c r="E211" s="121">
        <v>225</v>
      </c>
    </row>
    <row r="212" spans="1:27" ht="16.5" customHeight="1">
      <c r="A212" s="34" t="s">
        <v>0</v>
      </c>
      <c r="B212" s="111">
        <v>2118</v>
      </c>
      <c r="C212" s="121">
        <v>524</v>
      </c>
      <c r="D212" s="111">
        <v>2216</v>
      </c>
      <c r="E212" s="121">
        <v>222</v>
      </c>
    </row>
    <row r="213" spans="1:27" ht="16.5" customHeight="1">
      <c r="A213" s="34" t="s">
        <v>73</v>
      </c>
      <c r="B213" s="111">
        <v>8102</v>
      </c>
      <c r="C213" s="121">
        <v>1834</v>
      </c>
      <c r="D213" s="111">
        <v>8542</v>
      </c>
      <c r="E213" s="121">
        <v>889</v>
      </c>
    </row>
    <row r="214" spans="1:27" ht="16.5" customHeight="1">
      <c r="A214" s="34" t="s">
        <v>15</v>
      </c>
      <c r="B214" s="111">
        <v>4939</v>
      </c>
      <c r="C214" s="121">
        <v>1150</v>
      </c>
      <c r="D214" s="111">
        <v>4801</v>
      </c>
      <c r="E214" s="121">
        <v>522</v>
      </c>
    </row>
    <row r="215" spans="1:27" ht="16.5" customHeight="1">
      <c r="A215" s="34" t="s">
        <v>34</v>
      </c>
      <c r="B215" s="111">
        <v>1489</v>
      </c>
      <c r="C215" s="121">
        <v>356</v>
      </c>
      <c r="D215" s="111">
        <v>1313</v>
      </c>
      <c r="E215" s="121">
        <v>135</v>
      </c>
    </row>
    <row r="216" spans="1:27" ht="16.5" customHeight="1">
      <c r="A216" s="35" t="s">
        <v>65</v>
      </c>
      <c r="B216" s="112">
        <v>357</v>
      </c>
      <c r="C216" s="122">
        <v>86</v>
      </c>
      <c r="D216" s="112">
        <v>293</v>
      </c>
      <c r="E216" s="122">
        <v>25</v>
      </c>
    </row>
    <row r="217" spans="1:27" ht="16.5" customHeight="1">
      <c r="A217" s="36" t="s">
        <v>54</v>
      </c>
      <c r="B217" s="113">
        <f>SUM(B192:B216)</f>
        <v>80130</v>
      </c>
      <c r="C217" s="123">
        <f>SUM(C192:C216)</f>
        <v>16789</v>
      </c>
      <c r="D217" s="113">
        <f>SUM(D192:D216)</f>
        <v>84045</v>
      </c>
      <c r="E217" s="123">
        <f>SUM(E192:E216)</f>
        <v>7839</v>
      </c>
    </row>
    <row r="218" spans="1:27" s="2" customFormat="1" ht="22.5" customHeight="1">
      <c r="A218" s="3" t="s">
        <v>4</v>
      </c>
      <c r="B218" s="22"/>
      <c r="D218" s="125"/>
      <c r="E218" s="125"/>
    </row>
    <row r="219" spans="1:27" s="2" customFormat="1" ht="14.25">
      <c r="A219" s="4" t="s">
        <v>33</v>
      </c>
      <c r="D219" s="125"/>
      <c r="E219" s="30" t="e">
        <f>SUBSTITUTE(#REF!,"より","")</f>
        <v>#REF!</v>
      </c>
      <c r="I219" s="30"/>
    </row>
    <row r="220" spans="1:27" ht="16.5" customHeight="1">
      <c r="A220" s="116"/>
      <c r="B220" s="1"/>
      <c r="C220" s="119"/>
      <c r="E220" s="58" t="s">
        <v>6</v>
      </c>
    </row>
    <row r="221" spans="1:27" ht="16.5" customHeight="1">
      <c r="A221" s="116"/>
      <c r="B221" s="117" t="s">
        <v>55</v>
      </c>
      <c r="C221" s="117"/>
      <c r="D221" s="117" t="s">
        <v>56</v>
      </c>
      <c r="E221" s="117"/>
    </row>
    <row r="222" spans="1:27" ht="18" customHeight="1">
      <c r="A222" s="32" t="s">
        <v>41</v>
      </c>
      <c r="B222" s="38" t="s">
        <v>81</v>
      </c>
      <c r="C222" s="59" t="s">
        <v>101</v>
      </c>
      <c r="D222" s="38" t="s">
        <v>81</v>
      </c>
      <c r="E222" s="59" t="s">
        <v>101</v>
      </c>
      <c r="F222" s="23"/>
      <c r="G222" s="23"/>
      <c r="H222" s="23"/>
      <c r="I222" s="23"/>
      <c r="J222" s="23"/>
      <c r="K222" s="23"/>
      <c r="L222" s="23"/>
      <c r="M222" s="23"/>
      <c r="N222" s="23"/>
      <c r="O222" s="23"/>
      <c r="P222" s="23"/>
      <c r="Q222" s="23"/>
      <c r="R222" s="23"/>
      <c r="S222" s="23"/>
      <c r="T222" s="23"/>
      <c r="U222" s="23"/>
      <c r="V222" s="23"/>
      <c r="W222" s="23"/>
      <c r="X222" s="23"/>
      <c r="Y222" s="23"/>
      <c r="Z222" s="23"/>
      <c r="AA222" s="23"/>
    </row>
    <row r="223" spans="1:27" ht="16.5" customHeight="1">
      <c r="A223" s="33" t="s">
        <v>20</v>
      </c>
      <c r="B223" s="110">
        <v>5472</v>
      </c>
      <c r="C223" s="120">
        <v>375</v>
      </c>
      <c r="D223" s="110">
        <v>5600</v>
      </c>
      <c r="E223" s="120">
        <v>76</v>
      </c>
      <c r="G223" s="126"/>
      <c r="H223" s="126"/>
      <c r="I223" s="126"/>
    </row>
    <row r="224" spans="1:27" ht="16.5" customHeight="1">
      <c r="A224" s="34" t="s">
        <v>45</v>
      </c>
      <c r="B224" s="111">
        <v>2962</v>
      </c>
      <c r="C224" s="121">
        <v>184</v>
      </c>
      <c r="D224" s="111">
        <v>3150</v>
      </c>
      <c r="E224" s="121">
        <v>38</v>
      </c>
      <c r="G224" s="126"/>
      <c r="H224" s="126"/>
      <c r="I224" s="126"/>
    </row>
    <row r="225" spans="1:9" ht="16.5" customHeight="1">
      <c r="A225" s="34" t="s">
        <v>61</v>
      </c>
      <c r="B225" s="111">
        <v>395</v>
      </c>
      <c r="C225" s="121">
        <v>25</v>
      </c>
      <c r="D225" s="111">
        <v>468</v>
      </c>
      <c r="E225" s="121">
        <v>10</v>
      </c>
      <c r="G225" s="126"/>
      <c r="H225" s="126"/>
      <c r="I225" s="126"/>
    </row>
    <row r="226" spans="1:9" ht="16.5" customHeight="1">
      <c r="A226" s="34" t="s">
        <v>35</v>
      </c>
      <c r="B226" s="111">
        <v>2754</v>
      </c>
      <c r="C226" s="121">
        <v>186</v>
      </c>
      <c r="D226" s="111">
        <v>2844</v>
      </c>
      <c r="E226" s="121">
        <v>53</v>
      </c>
      <c r="G226" s="126"/>
      <c r="H226" s="126"/>
      <c r="I226" s="126"/>
    </row>
    <row r="227" spans="1:9" ht="16.5" customHeight="1">
      <c r="A227" s="34" t="s">
        <v>66</v>
      </c>
      <c r="B227" s="111">
        <v>252</v>
      </c>
      <c r="C227" s="121">
        <v>17</v>
      </c>
      <c r="D227" s="111">
        <v>256</v>
      </c>
      <c r="E227" s="121">
        <v>5</v>
      </c>
      <c r="G227" s="126"/>
      <c r="H227" s="126"/>
      <c r="I227" s="126"/>
    </row>
    <row r="228" spans="1:9" ht="16.5" customHeight="1">
      <c r="A228" s="34" t="s">
        <v>58</v>
      </c>
      <c r="B228" s="111">
        <v>4200</v>
      </c>
      <c r="C228" s="121">
        <v>290</v>
      </c>
      <c r="D228" s="111">
        <v>4428</v>
      </c>
      <c r="E228" s="121">
        <v>47</v>
      </c>
      <c r="G228" s="126"/>
      <c r="H228" s="126"/>
      <c r="I228" s="126"/>
    </row>
    <row r="229" spans="1:9" ht="16.5" customHeight="1">
      <c r="A229" s="34" t="s">
        <v>30</v>
      </c>
      <c r="B229" s="111">
        <v>383</v>
      </c>
      <c r="C229" s="121">
        <v>25</v>
      </c>
      <c r="D229" s="111">
        <v>375</v>
      </c>
      <c r="E229" s="121">
        <v>1</v>
      </c>
      <c r="G229" s="126"/>
      <c r="H229" s="126"/>
      <c r="I229" s="126"/>
    </row>
    <row r="230" spans="1:9" ht="16.5" customHeight="1">
      <c r="A230" s="34" t="s">
        <v>39</v>
      </c>
      <c r="B230" s="111">
        <v>1567</v>
      </c>
      <c r="C230" s="121">
        <v>125</v>
      </c>
      <c r="D230" s="111">
        <v>1759</v>
      </c>
      <c r="E230" s="121">
        <v>22</v>
      </c>
      <c r="G230" s="126"/>
      <c r="H230" s="126"/>
      <c r="I230" s="126"/>
    </row>
    <row r="231" spans="1:9" ht="16.5" customHeight="1">
      <c r="A231" s="34" t="s">
        <v>52</v>
      </c>
      <c r="B231" s="111">
        <v>780</v>
      </c>
      <c r="C231" s="121">
        <v>59</v>
      </c>
      <c r="D231" s="111">
        <v>833</v>
      </c>
      <c r="E231" s="121">
        <v>11</v>
      </c>
      <c r="G231" s="126"/>
      <c r="H231" s="126"/>
      <c r="I231" s="126"/>
    </row>
    <row r="232" spans="1:9" ht="16.5" customHeight="1">
      <c r="A232" s="34" t="s">
        <v>28</v>
      </c>
      <c r="B232" s="111">
        <v>20270</v>
      </c>
      <c r="C232" s="121">
        <v>1307</v>
      </c>
      <c r="D232" s="111">
        <v>21821</v>
      </c>
      <c r="E232" s="121">
        <v>294</v>
      </c>
      <c r="G232" s="126"/>
      <c r="H232" s="126"/>
      <c r="I232" s="126"/>
    </row>
    <row r="233" spans="1:9" ht="16.5" customHeight="1">
      <c r="A233" s="34" t="s">
        <v>67</v>
      </c>
      <c r="B233" s="111">
        <v>1887</v>
      </c>
      <c r="C233" s="121">
        <v>138</v>
      </c>
      <c r="D233" s="111">
        <v>1883</v>
      </c>
      <c r="E233" s="121">
        <v>29</v>
      </c>
      <c r="G233" s="126"/>
      <c r="H233" s="126"/>
      <c r="I233" s="126"/>
    </row>
    <row r="234" spans="1:9" ht="16.5" customHeight="1">
      <c r="A234" s="34" t="s">
        <v>69</v>
      </c>
      <c r="B234" s="111">
        <v>2479</v>
      </c>
      <c r="C234" s="121">
        <v>172</v>
      </c>
      <c r="D234" s="111">
        <v>2627</v>
      </c>
      <c r="E234" s="121">
        <v>40</v>
      </c>
      <c r="G234" s="126"/>
      <c r="H234" s="126"/>
      <c r="I234" s="126"/>
    </row>
    <row r="235" spans="1:9" ht="16.5" customHeight="1">
      <c r="A235" s="34" t="s">
        <v>70</v>
      </c>
      <c r="B235" s="111">
        <v>838</v>
      </c>
      <c r="C235" s="121">
        <v>50</v>
      </c>
      <c r="D235" s="111">
        <v>913</v>
      </c>
      <c r="E235" s="121">
        <v>13</v>
      </c>
      <c r="G235" s="126"/>
      <c r="H235" s="126"/>
      <c r="I235" s="126"/>
    </row>
    <row r="236" spans="1:9" ht="16.5" customHeight="1">
      <c r="A236" s="34" t="s">
        <v>9</v>
      </c>
      <c r="B236" s="111">
        <v>508</v>
      </c>
      <c r="C236" s="121">
        <v>34</v>
      </c>
      <c r="D236" s="111">
        <v>589</v>
      </c>
      <c r="E236" s="121">
        <v>7</v>
      </c>
      <c r="G236" s="126"/>
      <c r="H236" s="126"/>
      <c r="I236" s="126"/>
    </row>
    <row r="237" spans="1:9" ht="16.5" customHeight="1">
      <c r="A237" s="34" t="s">
        <v>71</v>
      </c>
      <c r="B237" s="111">
        <v>435</v>
      </c>
      <c r="C237" s="121">
        <v>32</v>
      </c>
      <c r="D237" s="111">
        <v>446</v>
      </c>
      <c r="E237" s="121">
        <v>5</v>
      </c>
    </row>
    <row r="238" spans="1:9" ht="16.5" customHeight="1">
      <c r="A238" s="34" t="s">
        <v>18</v>
      </c>
      <c r="B238" s="111">
        <v>365</v>
      </c>
      <c r="C238" s="121">
        <v>17</v>
      </c>
      <c r="D238" s="111">
        <v>426</v>
      </c>
      <c r="E238" s="121">
        <v>4</v>
      </c>
    </row>
    <row r="239" spans="1:9" ht="16.5" customHeight="1">
      <c r="A239" s="34" t="s">
        <v>72</v>
      </c>
      <c r="B239" s="111">
        <v>6314</v>
      </c>
      <c r="C239" s="121">
        <v>467</v>
      </c>
      <c r="D239" s="111">
        <v>6007</v>
      </c>
      <c r="E239" s="121">
        <v>89</v>
      </c>
    </row>
    <row r="240" spans="1:9" ht="16.5" customHeight="1">
      <c r="A240" s="34" t="s">
        <v>43</v>
      </c>
      <c r="B240" s="111">
        <v>2106</v>
      </c>
      <c r="C240" s="121">
        <v>155</v>
      </c>
      <c r="D240" s="111">
        <v>2467</v>
      </c>
      <c r="E240" s="121">
        <v>34</v>
      </c>
    </row>
    <row r="241" spans="1:27" ht="16.5" customHeight="1">
      <c r="A241" s="34" t="s">
        <v>64</v>
      </c>
      <c r="B241" s="111">
        <v>6956</v>
      </c>
      <c r="C241" s="121">
        <v>646</v>
      </c>
      <c r="D241" s="111">
        <v>7556</v>
      </c>
      <c r="E241" s="121">
        <v>246</v>
      </c>
    </row>
    <row r="242" spans="1:27" ht="16.5" customHeight="1">
      <c r="A242" s="34" t="s">
        <v>31</v>
      </c>
      <c r="B242" s="111">
        <v>2180</v>
      </c>
      <c r="C242" s="121">
        <v>172</v>
      </c>
      <c r="D242" s="111">
        <v>2427</v>
      </c>
      <c r="E242" s="121">
        <v>69</v>
      </c>
    </row>
    <row r="243" spans="1:27" ht="16.5" customHeight="1">
      <c r="A243" s="34" t="s">
        <v>0</v>
      </c>
      <c r="B243" s="111">
        <v>2118</v>
      </c>
      <c r="C243" s="121">
        <v>130</v>
      </c>
      <c r="D243" s="111">
        <v>2216</v>
      </c>
      <c r="E243" s="121">
        <v>30</v>
      </c>
    </row>
    <row r="244" spans="1:27" ht="16.5" customHeight="1">
      <c r="A244" s="34" t="s">
        <v>73</v>
      </c>
      <c r="B244" s="111">
        <v>8100</v>
      </c>
      <c r="C244" s="121">
        <v>585</v>
      </c>
      <c r="D244" s="111">
        <v>8540</v>
      </c>
      <c r="E244" s="121">
        <v>166</v>
      </c>
    </row>
    <row r="245" spans="1:27" ht="16.5" customHeight="1">
      <c r="A245" s="34" t="s">
        <v>15</v>
      </c>
      <c r="B245" s="111">
        <v>4935</v>
      </c>
      <c r="C245" s="121">
        <v>372</v>
      </c>
      <c r="D245" s="111">
        <v>4801</v>
      </c>
      <c r="E245" s="121">
        <v>111</v>
      </c>
    </row>
    <row r="246" spans="1:27" ht="16.5" customHeight="1">
      <c r="A246" s="34" t="s">
        <v>34</v>
      </c>
      <c r="B246" s="111">
        <v>1488</v>
      </c>
      <c r="C246" s="121">
        <v>103</v>
      </c>
      <c r="D246" s="111">
        <v>1313</v>
      </c>
      <c r="E246" s="121">
        <v>44</v>
      </c>
    </row>
    <row r="247" spans="1:27" ht="16.5" customHeight="1">
      <c r="A247" s="35" t="s">
        <v>65</v>
      </c>
      <c r="B247" s="112">
        <v>357</v>
      </c>
      <c r="C247" s="122">
        <v>26</v>
      </c>
      <c r="D247" s="112">
        <v>293</v>
      </c>
      <c r="E247" s="122">
        <v>6</v>
      </c>
    </row>
    <row r="248" spans="1:27" ht="16.5" customHeight="1">
      <c r="A248" s="36" t="s">
        <v>54</v>
      </c>
      <c r="B248" s="113">
        <f>SUM(B223:B247)</f>
        <v>80101</v>
      </c>
      <c r="C248" s="123">
        <f>SUM(C223:C247)</f>
        <v>5692</v>
      </c>
      <c r="D248" s="113">
        <f>SUM(D223:D247)</f>
        <v>84038</v>
      </c>
      <c r="E248" s="123">
        <f>SUM(E223:E247)</f>
        <v>1450</v>
      </c>
    </row>
    <row r="249" spans="1:27" s="2" customFormat="1" ht="22.5" customHeight="1">
      <c r="A249" s="3" t="s">
        <v>4</v>
      </c>
      <c r="B249" s="22"/>
      <c r="D249" s="125"/>
      <c r="E249" s="125"/>
    </row>
    <row r="250" spans="1:27" s="2" customFormat="1" ht="14.25">
      <c r="A250" s="4" t="s">
        <v>14</v>
      </c>
      <c r="D250" s="125"/>
      <c r="E250" s="30" t="e">
        <f>SUBSTITUTE(#REF!,"より","")</f>
        <v>#REF!</v>
      </c>
      <c r="I250" s="30"/>
    </row>
    <row r="251" spans="1:27" ht="16.5" customHeight="1">
      <c r="A251" s="116"/>
      <c r="B251" s="1"/>
      <c r="C251" s="119"/>
      <c r="E251" s="58" t="s">
        <v>6</v>
      </c>
    </row>
    <row r="252" spans="1:27" ht="16.5" customHeight="1">
      <c r="A252" s="116"/>
      <c r="B252" s="117" t="s">
        <v>55</v>
      </c>
      <c r="C252" s="117"/>
      <c r="D252" s="117" t="s">
        <v>56</v>
      </c>
      <c r="E252" s="117"/>
    </row>
    <row r="253" spans="1:27" ht="18" customHeight="1">
      <c r="A253" s="32" t="s">
        <v>41</v>
      </c>
      <c r="B253" s="38" t="s">
        <v>81</v>
      </c>
      <c r="C253" s="59" t="s">
        <v>101</v>
      </c>
      <c r="D253" s="38" t="s">
        <v>81</v>
      </c>
      <c r="E253" s="59" t="s">
        <v>101</v>
      </c>
      <c r="F253" s="23"/>
      <c r="G253" s="23"/>
      <c r="H253" s="23"/>
      <c r="I253" s="23"/>
      <c r="J253" s="23"/>
      <c r="K253" s="23"/>
      <c r="L253" s="23"/>
      <c r="M253" s="23"/>
      <c r="N253" s="23"/>
      <c r="O253" s="23"/>
      <c r="P253" s="23"/>
      <c r="Q253" s="23"/>
      <c r="R253" s="23"/>
      <c r="S253" s="23"/>
      <c r="T253" s="23"/>
      <c r="U253" s="23"/>
      <c r="V253" s="23"/>
      <c r="W253" s="23"/>
      <c r="X253" s="23"/>
      <c r="Y253" s="23"/>
      <c r="Z253" s="23"/>
      <c r="AA253" s="23"/>
    </row>
    <row r="254" spans="1:27" ht="16.5" customHeight="1">
      <c r="A254" s="33" t="s">
        <v>20</v>
      </c>
      <c r="B254" s="110">
        <v>5474</v>
      </c>
      <c r="C254" s="120">
        <v>563</v>
      </c>
      <c r="D254" s="110">
        <v>5600</v>
      </c>
      <c r="E254" s="120">
        <v>666</v>
      </c>
      <c r="G254" s="126"/>
      <c r="H254" s="126"/>
      <c r="I254" s="126"/>
    </row>
    <row r="255" spans="1:27" ht="16.5" customHeight="1">
      <c r="A255" s="34" t="s">
        <v>45</v>
      </c>
      <c r="B255" s="111">
        <v>2960</v>
      </c>
      <c r="C255" s="121">
        <v>280</v>
      </c>
      <c r="D255" s="111">
        <v>3150</v>
      </c>
      <c r="E255" s="121">
        <v>343</v>
      </c>
      <c r="G255" s="126"/>
      <c r="H255" s="126"/>
      <c r="I255" s="126"/>
    </row>
    <row r="256" spans="1:27" ht="16.5" customHeight="1">
      <c r="A256" s="34" t="s">
        <v>61</v>
      </c>
      <c r="B256" s="111">
        <v>395</v>
      </c>
      <c r="C256" s="121">
        <v>35</v>
      </c>
      <c r="D256" s="111">
        <v>468</v>
      </c>
      <c r="E256" s="121">
        <v>53</v>
      </c>
      <c r="G256" s="126"/>
      <c r="H256" s="126"/>
      <c r="I256" s="126"/>
    </row>
    <row r="257" spans="1:9" ht="16.5" customHeight="1">
      <c r="A257" s="34" t="s">
        <v>35</v>
      </c>
      <c r="B257" s="111">
        <v>2753</v>
      </c>
      <c r="C257" s="121">
        <v>260</v>
      </c>
      <c r="D257" s="111">
        <v>2844</v>
      </c>
      <c r="E257" s="121">
        <v>297</v>
      </c>
      <c r="G257" s="126"/>
      <c r="H257" s="126"/>
      <c r="I257" s="126"/>
    </row>
    <row r="258" spans="1:9" ht="16.5" customHeight="1">
      <c r="A258" s="34" t="s">
        <v>66</v>
      </c>
      <c r="B258" s="111">
        <v>252</v>
      </c>
      <c r="C258" s="121">
        <v>24</v>
      </c>
      <c r="D258" s="111">
        <v>256</v>
      </c>
      <c r="E258" s="121">
        <v>29</v>
      </c>
      <c r="G258" s="126"/>
      <c r="H258" s="126"/>
      <c r="I258" s="126"/>
    </row>
    <row r="259" spans="1:9" ht="16.5" customHeight="1">
      <c r="A259" s="34" t="s">
        <v>58</v>
      </c>
      <c r="B259" s="111">
        <v>4201</v>
      </c>
      <c r="C259" s="121">
        <v>451</v>
      </c>
      <c r="D259" s="111">
        <v>4428</v>
      </c>
      <c r="E259" s="121">
        <v>542</v>
      </c>
      <c r="G259" s="126"/>
      <c r="H259" s="126"/>
      <c r="I259" s="126"/>
    </row>
    <row r="260" spans="1:9" ht="16.5" customHeight="1">
      <c r="A260" s="34" t="s">
        <v>30</v>
      </c>
      <c r="B260" s="111">
        <v>382</v>
      </c>
      <c r="C260" s="121">
        <v>39</v>
      </c>
      <c r="D260" s="111">
        <v>375</v>
      </c>
      <c r="E260" s="121">
        <v>38</v>
      </c>
      <c r="G260" s="126"/>
      <c r="H260" s="126"/>
      <c r="I260" s="126"/>
    </row>
    <row r="261" spans="1:9" ht="16.5" customHeight="1">
      <c r="A261" s="34" t="s">
        <v>39</v>
      </c>
      <c r="B261" s="111">
        <v>1567</v>
      </c>
      <c r="C261" s="121">
        <v>140</v>
      </c>
      <c r="D261" s="111">
        <v>1759</v>
      </c>
      <c r="E261" s="121">
        <v>186</v>
      </c>
      <c r="G261" s="126"/>
      <c r="H261" s="126"/>
      <c r="I261" s="126"/>
    </row>
    <row r="262" spans="1:9" ht="16.5" customHeight="1">
      <c r="A262" s="34" t="s">
        <v>52</v>
      </c>
      <c r="B262" s="111">
        <v>780</v>
      </c>
      <c r="C262" s="121">
        <v>66</v>
      </c>
      <c r="D262" s="111">
        <v>833</v>
      </c>
      <c r="E262" s="121">
        <v>108</v>
      </c>
      <c r="G262" s="126"/>
      <c r="H262" s="126"/>
      <c r="I262" s="126"/>
    </row>
    <row r="263" spans="1:9" ht="16.5" customHeight="1">
      <c r="A263" s="34" t="s">
        <v>28</v>
      </c>
      <c r="B263" s="111">
        <v>20230</v>
      </c>
      <c r="C263" s="121">
        <v>2086</v>
      </c>
      <c r="D263" s="111">
        <v>21779</v>
      </c>
      <c r="E263" s="121">
        <v>2654</v>
      </c>
      <c r="G263" s="126"/>
      <c r="H263" s="126"/>
      <c r="I263" s="126"/>
    </row>
    <row r="264" spans="1:9" ht="16.5" customHeight="1">
      <c r="A264" s="34" t="s">
        <v>67</v>
      </c>
      <c r="B264" s="111">
        <v>1887</v>
      </c>
      <c r="C264" s="121">
        <v>196</v>
      </c>
      <c r="D264" s="111">
        <v>1883</v>
      </c>
      <c r="E264" s="121">
        <v>255</v>
      </c>
      <c r="G264" s="126"/>
      <c r="H264" s="126"/>
      <c r="I264" s="126"/>
    </row>
    <row r="265" spans="1:9" ht="16.5" customHeight="1">
      <c r="A265" s="34" t="s">
        <v>69</v>
      </c>
      <c r="B265" s="111">
        <v>2478</v>
      </c>
      <c r="C265" s="121">
        <v>243</v>
      </c>
      <c r="D265" s="111">
        <v>2627</v>
      </c>
      <c r="E265" s="121">
        <v>298</v>
      </c>
      <c r="G265" s="126"/>
      <c r="H265" s="126"/>
      <c r="I265" s="126"/>
    </row>
    <row r="266" spans="1:9" ht="16.5" customHeight="1">
      <c r="A266" s="34" t="s">
        <v>70</v>
      </c>
      <c r="B266" s="111">
        <v>839</v>
      </c>
      <c r="C266" s="121">
        <v>86</v>
      </c>
      <c r="D266" s="111">
        <v>913</v>
      </c>
      <c r="E266" s="121">
        <v>130</v>
      </c>
      <c r="G266" s="126"/>
      <c r="H266" s="126"/>
      <c r="I266" s="126"/>
    </row>
    <row r="267" spans="1:9" ht="16.5" customHeight="1">
      <c r="A267" s="34" t="s">
        <v>9</v>
      </c>
      <c r="B267" s="111">
        <v>508</v>
      </c>
      <c r="C267" s="121">
        <v>48</v>
      </c>
      <c r="D267" s="111">
        <v>589</v>
      </c>
      <c r="E267" s="121">
        <v>92</v>
      </c>
      <c r="G267" s="126"/>
      <c r="H267" s="126"/>
      <c r="I267" s="126"/>
    </row>
    <row r="268" spans="1:9" ht="16.5" customHeight="1">
      <c r="A268" s="34" t="s">
        <v>71</v>
      </c>
      <c r="B268" s="111">
        <v>435</v>
      </c>
      <c r="C268" s="121">
        <v>31</v>
      </c>
      <c r="D268" s="111">
        <v>446</v>
      </c>
      <c r="E268" s="121">
        <v>66</v>
      </c>
    </row>
    <row r="269" spans="1:9" ht="16.5" customHeight="1">
      <c r="A269" s="34" t="s">
        <v>18</v>
      </c>
      <c r="B269" s="111">
        <v>366</v>
      </c>
      <c r="C269" s="121">
        <v>44</v>
      </c>
      <c r="D269" s="111">
        <v>426</v>
      </c>
      <c r="E269" s="121">
        <v>46</v>
      </c>
    </row>
    <row r="270" spans="1:9" ht="16.5" customHeight="1">
      <c r="A270" s="34" t="s">
        <v>72</v>
      </c>
      <c r="B270" s="111">
        <v>6311</v>
      </c>
      <c r="C270" s="121">
        <v>605</v>
      </c>
      <c r="D270" s="111">
        <v>6007</v>
      </c>
      <c r="E270" s="121">
        <v>748</v>
      </c>
    </row>
    <row r="271" spans="1:9" ht="16.5" customHeight="1">
      <c r="A271" s="34" t="s">
        <v>43</v>
      </c>
      <c r="B271" s="111">
        <v>2106</v>
      </c>
      <c r="C271" s="121">
        <v>221</v>
      </c>
      <c r="D271" s="111">
        <v>2468</v>
      </c>
      <c r="E271" s="121">
        <v>284</v>
      </c>
    </row>
    <row r="272" spans="1:9" ht="16.5" customHeight="1">
      <c r="A272" s="34" t="s">
        <v>64</v>
      </c>
      <c r="B272" s="111">
        <v>6954</v>
      </c>
      <c r="C272" s="121">
        <v>558</v>
      </c>
      <c r="D272" s="111">
        <v>7556</v>
      </c>
      <c r="E272" s="121">
        <v>778</v>
      </c>
    </row>
    <row r="273" spans="1:27" ht="16.5" customHeight="1">
      <c r="A273" s="34" t="s">
        <v>31</v>
      </c>
      <c r="B273" s="111">
        <v>2178</v>
      </c>
      <c r="C273" s="121">
        <v>205</v>
      </c>
      <c r="D273" s="111">
        <v>2427</v>
      </c>
      <c r="E273" s="121">
        <v>241</v>
      </c>
    </row>
    <row r="274" spans="1:27" ht="16.5" customHeight="1">
      <c r="A274" s="34" t="s">
        <v>0</v>
      </c>
      <c r="B274" s="111">
        <v>2116</v>
      </c>
      <c r="C274" s="121">
        <v>212</v>
      </c>
      <c r="D274" s="111">
        <v>2215</v>
      </c>
      <c r="E274" s="121">
        <v>254</v>
      </c>
    </row>
    <row r="275" spans="1:27" ht="16.5" customHeight="1">
      <c r="A275" s="34" t="s">
        <v>73</v>
      </c>
      <c r="B275" s="111">
        <v>8101</v>
      </c>
      <c r="C275" s="121">
        <v>746</v>
      </c>
      <c r="D275" s="111">
        <v>8539</v>
      </c>
      <c r="E275" s="121">
        <v>894</v>
      </c>
    </row>
    <row r="276" spans="1:27" ht="16.5" customHeight="1">
      <c r="A276" s="34" t="s">
        <v>15</v>
      </c>
      <c r="B276" s="111">
        <v>4935</v>
      </c>
      <c r="C276" s="121">
        <v>380</v>
      </c>
      <c r="D276" s="111">
        <v>4801</v>
      </c>
      <c r="E276" s="121">
        <v>476</v>
      </c>
    </row>
    <row r="277" spans="1:27" ht="16.5" customHeight="1">
      <c r="A277" s="34" t="s">
        <v>34</v>
      </c>
      <c r="B277" s="111">
        <v>1488</v>
      </c>
      <c r="C277" s="121">
        <v>121</v>
      </c>
      <c r="D277" s="111">
        <v>1313</v>
      </c>
      <c r="E277" s="121">
        <v>137</v>
      </c>
    </row>
    <row r="278" spans="1:27" ht="16.5" customHeight="1">
      <c r="A278" s="35" t="s">
        <v>65</v>
      </c>
      <c r="B278" s="112">
        <v>357</v>
      </c>
      <c r="C278" s="122">
        <v>27</v>
      </c>
      <c r="D278" s="112">
        <v>293</v>
      </c>
      <c r="E278" s="122">
        <v>36</v>
      </c>
    </row>
    <row r="279" spans="1:27" ht="16.5" customHeight="1">
      <c r="A279" s="36" t="s">
        <v>54</v>
      </c>
      <c r="B279" s="113">
        <f>SUM(B254:B278)</f>
        <v>80053</v>
      </c>
      <c r="C279" s="123">
        <f>SUM(C254:C278)</f>
        <v>7667</v>
      </c>
      <c r="D279" s="113">
        <f>SUM(D254:D278)</f>
        <v>83995</v>
      </c>
      <c r="E279" s="123">
        <f>SUM(E254:E278)</f>
        <v>9651</v>
      </c>
    </row>
    <row r="280" spans="1:27" s="2" customFormat="1" ht="22.5" customHeight="1">
      <c r="A280" s="3" t="s">
        <v>4</v>
      </c>
      <c r="B280" s="22"/>
      <c r="D280" s="125"/>
      <c r="E280" s="125"/>
    </row>
    <row r="281" spans="1:27" s="2" customFormat="1" ht="14.25">
      <c r="A281" s="4" t="s">
        <v>120</v>
      </c>
      <c r="D281" s="125"/>
      <c r="E281" s="30" t="e">
        <f>SUBSTITUTE(#REF!,"より","")</f>
        <v>#REF!</v>
      </c>
      <c r="I281" s="30"/>
    </row>
    <row r="282" spans="1:27" ht="16.5" customHeight="1">
      <c r="A282" s="116"/>
      <c r="B282" s="1"/>
      <c r="C282" s="119"/>
      <c r="E282" s="58" t="s">
        <v>6</v>
      </c>
    </row>
    <row r="283" spans="1:27" ht="16.5" customHeight="1">
      <c r="A283" s="116"/>
      <c r="B283" s="117" t="s">
        <v>55</v>
      </c>
      <c r="C283" s="117"/>
      <c r="D283" s="117" t="s">
        <v>56</v>
      </c>
      <c r="E283" s="117"/>
    </row>
    <row r="284" spans="1:27" ht="18" customHeight="1">
      <c r="A284" s="32" t="s">
        <v>41</v>
      </c>
      <c r="B284" s="38" t="s">
        <v>81</v>
      </c>
      <c r="C284" s="59" t="s">
        <v>101</v>
      </c>
      <c r="D284" s="38" t="s">
        <v>81</v>
      </c>
      <c r="E284" s="59" t="s">
        <v>101</v>
      </c>
      <c r="F284" s="23"/>
      <c r="G284" s="23"/>
      <c r="H284" s="23"/>
      <c r="I284" s="23"/>
      <c r="J284" s="23"/>
      <c r="K284" s="23"/>
      <c r="L284" s="23"/>
      <c r="M284" s="23"/>
      <c r="N284" s="23"/>
      <c r="O284" s="23"/>
      <c r="P284" s="23"/>
      <c r="Q284" s="23"/>
      <c r="R284" s="23"/>
      <c r="S284" s="23"/>
      <c r="T284" s="23"/>
      <c r="U284" s="23"/>
      <c r="V284" s="23"/>
      <c r="W284" s="23"/>
      <c r="X284" s="23"/>
      <c r="Y284" s="23"/>
      <c r="Z284" s="23"/>
      <c r="AA284" s="23"/>
    </row>
    <row r="285" spans="1:27" ht="16.5" customHeight="1">
      <c r="A285" s="33" t="s">
        <v>20</v>
      </c>
      <c r="B285" s="110">
        <v>5474</v>
      </c>
      <c r="C285" s="120">
        <v>105</v>
      </c>
      <c r="D285" s="110">
        <v>5600</v>
      </c>
      <c r="E285" s="120">
        <v>10</v>
      </c>
      <c r="G285" s="126"/>
      <c r="H285" s="126"/>
      <c r="I285" s="126"/>
    </row>
    <row r="286" spans="1:27" ht="16.5" customHeight="1">
      <c r="A286" s="34" t="s">
        <v>45</v>
      </c>
      <c r="B286" s="111">
        <v>2962</v>
      </c>
      <c r="C286" s="121">
        <v>42</v>
      </c>
      <c r="D286" s="111">
        <v>3150</v>
      </c>
      <c r="E286" s="121">
        <v>12</v>
      </c>
      <c r="G286" s="126"/>
      <c r="H286" s="126"/>
      <c r="I286" s="126"/>
    </row>
    <row r="287" spans="1:27" ht="16.5" customHeight="1">
      <c r="A287" s="34" t="s">
        <v>61</v>
      </c>
      <c r="B287" s="111">
        <v>395</v>
      </c>
      <c r="C287" s="121">
        <v>12</v>
      </c>
      <c r="D287" s="111">
        <v>468</v>
      </c>
      <c r="E287" s="121">
        <v>3</v>
      </c>
      <c r="G287" s="126"/>
      <c r="H287" s="126"/>
      <c r="I287" s="126"/>
    </row>
    <row r="288" spans="1:27" ht="16.5" customHeight="1">
      <c r="A288" s="34" t="s">
        <v>35</v>
      </c>
      <c r="B288" s="111">
        <v>2755</v>
      </c>
      <c r="C288" s="121">
        <v>43</v>
      </c>
      <c r="D288" s="111">
        <v>2844</v>
      </c>
      <c r="E288" s="121">
        <v>12</v>
      </c>
      <c r="G288" s="126"/>
      <c r="H288" s="126"/>
      <c r="I288" s="126"/>
    </row>
    <row r="289" spans="1:9" ht="16.5" customHeight="1">
      <c r="A289" s="34" t="s">
        <v>66</v>
      </c>
      <c r="B289" s="111">
        <v>252</v>
      </c>
      <c r="C289" s="121">
        <v>5</v>
      </c>
      <c r="D289" s="111">
        <v>256</v>
      </c>
      <c r="E289" s="121">
        <v>1</v>
      </c>
      <c r="G289" s="126"/>
      <c r="H289" s="126"/>
      <c r="I289" s="126"/>
    </row>
    <row r="290" spans="1:9" ht="16.5" customHeight="1">
      <c r="A290" s="34" t="s">
        <v>58</v>
      </c>
      <c r="B290" s="111">
        <v>4201</v>
      </c>
      <c r="C290" s="121">
        <v>60</v>
      </c>
      <c r="D290" s="111">
        <v>4428</v>
      </c>
      <c r="E290" s="121">
        <v>10</v>
      </c>
      <c r="G290" s="126"/>
      <c r="H290" s="126"/>
      <c r="I290" s="126"/>
    </row>
    <row r="291" spans="1:9" ht="16.5" customHeight="1">
      <c r="A291" s="34" t="s">
        <v>30</v>
      </c>
      <c r="B291" s="111">
        <v>383</v>
      </c>
      <c r="C291" s="121">
        <v>7</v>
      </c>
      <c r="D291" s="111">
        <v>375</v>
      </c>
      <c r="E291" s="121">
        <v>2</v>
      </c>
      <c r="G291" s="126"/>
      <c r="H291" s="126"/>
      <c r="I291" s="126"/>
    </row>
    <row r="292" spans="1:9" ht="16.5" customHeight="1">
      <c r="A292" s="34" t="s">
        <v>39</v>
      </c>
      <c r="B292" s="111">
        <v>1568</v>
      </c>
      <c r="C292" s="121">
        <v>36</v>
      </c>
      <c r="D292" s="111">
        <v>1759</v>
      </c>
      <c r="E292" s="121">
        <v>6</v>
      </c>
      <c r="G292" s="126"/>
      <c r="H292" s="126"/>
      <c r="I292" s="126"/>
    </row>
    <row r="293" spans="1:9" ht="16.5" customHeight="1">
      <c r="A293" s="34" t="s">
        <v>52</v>
      </c>
      <c r="B293" s="111">
        <v>780</v>
      </c>
      <c r="C293" s="121">
        <v>12</v>
      </c>
      <c r="D293" s="111">
        <v>833</v>
      </c>
      <c r="E293" s="121">
        <v>1</v>
      </c>
      <c r="G293" s="126"/>
      <c r="H293" s="126"/>
      <c r="I293" s="126"/>
    </row>
    <row r="294" spans="1:9" ht="16.5" customHeight="1">
      <c r="A294" s="34" t="s">
        <v>28</v>
      </c>
      <c r="B294" s="111">
        <v>20270</v>
      </c>
      <c r="C294" s="121">
        <v>341</v>
      </c>
      <c r="D294" s="111">
        <v>21820</v>
      </c>
      <c r="E294" s="121">
        <v>54</v>
      </c>
      <c r="G294" s="126"/>
      <c r="H294" s="126"/>
      <c r="I294" s="126"/>
    </row>
    <row r="295" spans="1:9" ht="16.5" customHeight="1">
      <c r="A295" s="34" t="s">
        <v>67</v>
      </c>
      <c r="B295" s="111">
        <v>1887</v>
      </c>
      <c r="C295" s="121">
        <v>24</v>
      </c>
      <c r="D295" s="111">
        <v>1883</v>
      </c>
      <c r="E295" s="121">
        <v>9</v>
      </c>
      <c r="G295" s="126"/>
      <c r="H295" s="126"/>
      <c r="I295" s="126"/>
    </row>
    <row r="296" spans="1:9" ht="16.5" customHeight="1">
      <c r="A296" s="34" t="s">
        <v>69</v>
      </c>
      <c r="B296" s="111">
        <v>2479</v>
      </c>
      <c r="C296" s="121">
        <v>44</v>
      </c>
      <c r="D296" s="111">
        <v>2627</v>
      </c>
      <c r="E296" s="121">
        <v>11</v>
      </c>
      <c r="G296" s="126"/>
      <c r="H296" s="126"/>
      <c r="I296" s="126"/>
    </row>
    <row r="297" spans="1:9" ht="16.5" customHeight="1">
      <c r="A297" s="34" t="s">
        <v>70</v>
      </c>
      <c r="B297" s="111">
        <v>839</v>
      </c>
      <c r="C297" s="121">
        <v>14</v>
      </c>
      <c r="D297" s="111">
        <v>913</v>
      </c>
      <c r="E297" s="121">
        <v>6</v>
      </c>
      <c r="G297" s="126"/>
      <c r="H297" s="126"/>
      <c r="I297" s="126"/>
    </row>
    <row r="298" spans="1:9" ht="16.5" customHeight="1">
      <c r="A298" s="34" t="s">
        <v>9</v>
      </c>
      <c r="B298" s="111">
        <v>508</v>
      </c>
      <c r="C298" s="121">
        <v>6</v>
      </c>
      <c r="D298" s="111">
        <v>589</v>
      </c>
      <c r="E298" s="121">
        <v>2</v>
      </c>
      <c r="G298" s="126"/>
      <c r="H298" s="126"/>
      <c r="I298" s="126"/>
    </row>
    <row r="299" spans="1:9" ht="16.5" customHeight="1">
      <c r="A299" s="34" t="s">
        <v>71</v>
      </c>
      <c r="B299" s="111">
        <v>435</v>
      </c>
      <c r="C299" s="121">
        <v>6</v>
      </c>
      <c r="D299" s="111">
        <v>446</v>
      </c>
      <c r="E299" s="121">
        <v>1</v>
      </c>
    </row>
    <row r="300" spans="1:9" ht="16.5" customHeight="1">
      <c r="A300" s="34" t="s">
        <v>18</v>
      </c>
      <c r="B300" s="111">
        <v>366</v>
      </c>
      <c r="C300" s="121">
        <v>6</v>
      </c>
      <c r="D300" s="111">
        <v>426</v>
      </c>
      <c r="E300" s="121">
        <v>0</v>
      </c>
    </row>
    <row r="301" spans="1:9" ht="16.5" customHeight="1">
      <c r="A301" s="34" t="s">
        <v>72</v>
      </c>
      <c r="B301" s="111">
        <v>6315</v>
      </c>
      <c r="C301" s="121">
        <v>72</v>
      </c>
      <c r="D301" s="111">
        <v>6007</v>
      </c>
      <c r="E301" s="121">
        <v>22</v>
      </c>
    </row>
    <row r="302" spans="1:9" ht="16.5" customHeight="1">
      <c r="A302" s="34" t="s">
        <v>43</v>
      </c>
      <c r="B302" s="111">
        <v>2106</v>
      </c>
      <c r="C302" s="121">
        <v>42</v>
      </c>
      <c r="D302" s="111">
        <v>2468</v>
      </c>
      <c r="E302" s="121">
        <v>11</v>
      </c>
    </row>
    <row r="303" spans="1:9" ht="16.5" customHeight="1">
      <c r="A303" s="34" t="s">
        <v>64</v>
      </c>
      <c r="B303" s="111">
        <v>6959</v>
      </c>
      <c r="C303" s="121">
        <v>143</v>
      </c>
      <c r="D303" s="111">
        <v>7556</v>
      </c>
      <c r="E303" s="121">
        <v>29</v>
      </c>
    </row>
    <row r="304" spans="1:9" ht="16.5" customHeight="1">
      <c r="A304" s="34" t="s">
        <v>31</v>
      </c>
      <c r="B304" s="111">
        <v>2180</v>
      </c>
      <c r="C304" s="121">
        <v>44</v>
      </c>
      <c r="D304" s="111">
        <v>2427</v>
      </c>
      <c r="E304" s="121">
        <v>5</v>
      </c>
    </row>
    <row r="305" spans="1:27" ht="16.5" customHeight="1">
      <c r="A305" s="34" t="s">
        <v>0</v>
      </c>
      <c r="B305" s="111">
        <v>2119</v>
      </c>
      <c r="C305" s="121">
        <v>41</v>
      </c>
      <c r="D305" s="111">
        <v>2215</v>
      </c>
      <c r="E305" s="121">
        <v>6</v>
      </c>
    </row>
    <row r="306" spans="1:27" ht="16.5" customHeight="1">
      <c r="A306" s="34" t="s">
        <v>73</v>
      </c>
      <c r="B306" s="111">
        <v>8101</v>
      </c>
      <c r="C306" s="121">
        <v>124</v>
      </c>
      <c r="D306" s="111">
        <v>8540</v>
      </c>
      <c r="E306" s="121">
        <v>23</v>
      </c>
    </row>
    <row r="307" spans="1:27" ht="16.5" customHeight="1">
      <c r="A307" s="34" t="s">
        <v>15</v>
      </c>
      <c r="B307" s="111">
        <v>4937</v>
      </c>
      <c r="C307" s="121">
        <v>87</v>
      </c>
      <c r="D307" s="111">
        <v>4801</v>
      </c>
      <c r="E307" s="121">
        <v>24</v>
      </c>
    </row>
    <row r="308" spans="1:27" ht="16.5" customHeight="1">
      <c r="A308" s="34" t="s">
        <v>34</v>
      </c>
      <c r="B308" s="111">
        <v>1488</v>
      </c>
      <c r="C308" s="121">
        <v>19</v>
      </c>
      <c r="D308" s="111">
        <v>1313</v>
      </c>
      <c r="E308" s="121">
        <v>7</v>
      </c>
    </row>
    <row r="309" spans="1:27" ht="16.5" customHeight="1">
      <c r="A309" s="35" t="s">
        <v>65</v>
      </c>
      <c r="B309" s="112">
        <v>357</v>
      </c>
      <c r="C309" s="122">
        <v>10</v>
      </c>
      <c r="D309" s="112">
        <v>293</v>
      </c>
      <c r="E309" s="122">
        <v>1</v>
      </c>
    </row>
    <row r="310" spans="1:27" ht="16.5" customHeight="1">
      <c r="A310" s="36" t="s">
        <v>54</v>
      </c>
      <c r="B310" s="113">
        <f>SUM(B285:B309)</f>
        <v>80116</v>
      </c>
      <c r="C310" s="123">
        <f>SUM(C285:C309)</f>
        <v>1345</v>
      </c>
      <c r="D310" s="113">
        <f>SUM(D285:D309)</f>
        <v>84037</v>
      </c>
      <c r="E310" s="123">
        <f>SUM(E285:E309)</f>
        <v>268</v>
      </c>
    </row>
    <row r="311" spans="1:27" s="2" customFormat="1" ht="22.5" customHeight="1">
      <c r="A311" s="3" t="s">
        <v>4</v>
      </c>
      <c r="B311" s="22"/>
      <c r="D311" s="125"/>
      <c r="E311" s="125"/>
    </row>
    <row r="312" spans="1:27" s="2" customFormat="1" ht="14.25">
      <c r="A312" s="4" t="s">
        <v>62</v>
      </c>
      <c r="D312" s="125"/>
      <c r="E312" s="30" t="e">
        <f>SUBSTITUTE(#REF!,"より","")</f>
        <v>#REF!</v>
      </c>
      <c r="I312" s="30"/>
    </row>
    <row r="313" spans="1:27" ht="16.5" customHeight="1">
      <c r="A313" s="116"/>
      <c r="B313" s="1"/>
      <c r="C313" s="119"/>
      <c r="E313" s="58" t="s">
        <v>6</v>
      </c>
    </row>
    <row r="314" spans="1:27" ht="16.5" customHeight="1">
      <c r="A314" s="116"/>
      <c r="B314" s="117" t="s">
        <v>55</v>
      </c>
      <c r="C314" s="117"/>
      <c r="D314" s="117" t="s">
        <v>56</v>
      </c>
      <c r="E314" s="117"/>
    </row>
    <row r="315" spans="1:27" ht="18" customHeight="1">
      <c r="A315" s="32" t="s">
        <v>41</v>
      </c>
      <c r="B315" s="38" t="s">
        <v>81</v>
      </c>
      <c r="C315" s="59" t="s">
        <v>101</v>
      </c>
      <c r="D315" s="38" t="s">
        <v>81</v>
      </c>
      <c r="E315" s="59" t="s">
        <v>101</v>
      </c>
      <c r="F315" s="23"/>
      <c r="G315" s="23"/>
      <c r="H315" s="23"/>
      <c r="I315" s="23"/>
      <c r="J315" s="23"/>
      <c r="K315" s="23"/>
      <c r="L315" s="23"/>
      <c r="M315" s="23"/>
      <c r="N315" s="23"/>
      <c r="O315" s="23"/>
      <c r="P315" s="23"/>
      <c r="Q315" s="23"/>
      <c r="R315" s="23"/>
      <c r="S315" s="23"/>
      <c r="T315" s="23"/>
      <c r="U315" s="23"/>
      <c r="V315" s="23"/>
      <c r="W315" s="23"/>
      <c r="X315" s="23"/>
      <c r="Y315" s="23"/>
      <c r="Z315" s="23"/>
      <c r="AA315" s="23"/>
    </row>
    <row r="316" spans="1:27" ht="16.5" customHeight="1">
      <c r="A316" s="33" t="s">
        <v>20</v>
      </c>
      <c r="B316" s="110">
        <v>3779</v>
      </c>
      <c r="C316" s="120">
        <v>424</v>
      </c>
      <c r="D316" s="110">
        <v>3493</v>
      </c>
      <c r="E316" s="120">
        <v>108</v>
      </c>
      <c r="G316" s="126"/>
      <c r="H316" s="126"/>
      <c r="I316" s="126"/>
    </row>
    <row r="317" spans="1:27" ht="16.5" customHeight="1">
      <c r="A317" s="34" t="s">
        <v>45</v>
      </c>
      <c r="B317" s="111">
        <v>2353</v>
      </c>
      <c r="C317" s="121">
        <v>279</v>
      </c>
      <c r="D317" s="111">
        <v>2339</v>
      </c>
      <c r="E317" s="121">
        <v>91</v>
      </c>
      <c r="G317" s="126"/>
      <c r="H317" s="126"/>
      <c r="I317" s="126"/>
    </row>
    <row r="318" spans="1:27" ht="16.5" customHeight="1">
      <c r="A318" s="34" t="s">
        <v>61</v>
      </c>
      <c r="B318" s="111">
        <v>244</v>
      </c>
      <c r="C318" s="121">
        <v>22</v>
      </c>
      <c r="D318" s="111">
        <v>250</v>
      </c>
      <c r="E318" s="121">
        <v>9</v>
      </c>
      <c r="G318" s="126"/>
      <c r="H318" s="126"/>
      <c r="I318" s="126"/>
    </row>
    <row r="319" spans="1:27" ht="16.5" customHeight="1">
      <c r="A319" s="34" t="s">
        <v>35</v>
      </c>
      <c r="B319" s="111">
        <v>1904</v>
      </c>
      <c r="C319" s="121">
        <v>204</v>
      </c>
      <c r="D319" s="111">
        <v>1718</v>
      </c>
      <c r="E319" s="121">
        <v>57</v>
      </c>
      <c r="G319" s="126"/>
      <c r="H319" s="126"/>
      <c r="I319" s="126"/>
    </row>
    <row r="320" spans="1:27" ht="16.5" customHeight="1">
      <c r="A320" s="34" t="s">
        <v>66</v>
      </c>
      <c r="B320" s="111">
        <v>152</v>
      </c>
      <c r="C320" s="121">
        <v>8</v>
      </c>
      <c r="D320" s="111">
        <v>159</v>
      </c>
      <c r="E320" s="121">
        <v>4</v>
      </c>
      <c r="G320" s="126"/>
      <c r="H320" s="126"/>
      <c r="I320" s="126"/>
    </row>
    <row r="321" spans="1:9" ht="16.5" customHeight="1">
      <c r="A321" s="34" t="s">
        <v>58</v>
      </c>
      <c r="B321" s="111">
        <v>3875</v>
      </c>
      <c r="C321" s="121">
        <v>430</v>
      </c>
      <c r="D321" s="111">
        <v>4036</v>
      </c>
      <c r="E321" s="121">
        <v>185</v>
      </c>
      <c r="G321" s="126"/>
      <c r="H321" s="126"/>
      <c r="I321" s="126"/>
    </row>
    <row r="322" spans="1:9" ht="16.5" customHeight="1">
      <c r="A322" s="34" t="s">
        <v>30</v>
      </c>
      <c r="B322" s="111">
        <v>351</v>
      </c>
      <c r="C322" s="121">
        <v>51</v>
      </c>
      <c r="D322" s="111">
        <v>316</v>
      </c>
      <c r="E322" s="121">
        <v>13</v>
      </c>
      <c r="G322" s="126"/>
      <c r="H322" s="126"/>
      <c r="I322" s="126"/>
    </row>
    <row r="323" spans="1:9" ht="16.5" customHeight="1">
      <c r="A323" s="34" t="s">
        <v>39</v>
      </c>
      <c r="B323" s="111">
        <v>1327</v>
      </c>
      <c r="C323" s="121">
        <v>132</v>
      </c>
      <c r="D323" s="111">
        <v>1435</v>
      </c>
      <c r="E323" s="121">
        <v>59</v>
      </c>
      <c r="G323" s="126"/>
      <c r="H323" s="126"/>
      <c r="I323" s="126"/>
    </row>
    <row r="324" spans="1:9" ht="16.5" customHeight="1">
      <c r="A324" s="34" t="s">
        <v>52</v>
      </c>
      <c r="B324" s="111">
        <v>735</v>
      </c>
      <c r="C324" s="121">
        <v>97</v>
      </c>
      <c r="D324" s="111">
        <v>764</v>
      </c>
      <c r="E324" s="121">
        <v>37</v>
      </c>
      <c r="G324" s="126"/>
      <c r="H324" s="126"/>
      <c r="I324" s="126"/>
    </row>
    <row r="325" spans="1:9" ht="16.5" customHeight="1">
      <c r="A325" s="34" t="s">
        <v>28</v>
      </c>
      <c r="B325" s="111">
        <v>17497</v>
      </c>
      <c r="C325" s="121">
        <v>1860</v>
      </c>
      <c r="D325" s="111">
        <v>17690</v>
      </c>
      <c r="E325" s="121">
        <v>578</v>
      </c>
      <c r="G325" s="126"/>
      <c r="H325" s="126"/>
      <c r="I325" s="126"/>
    </row>
    <row r="326" spans="1:9" ht="16.5" customHeight="1">
      <c r="A326" s="34" t="s">
        <v>67</v>
      </c>
      <c r="B326" s="111">
        <v>1099</v>
      </c>
      <c r="C326" s="121">
        <v>122</v>
      </c>
      <c r="D326" s="111">
        <v>943</v>
      </c>
      <c r="E326" s="121">
        <v>28</v>
      </c>
      <c r="G326" s="126"/>
      <c r="H326" s="126"/>
      <c r="I326" s="126"/>
    </row>
    <row r="327" spans="1:9" ht="16.5" customHeight="1">
      <c r="A327" s="34" t="s">
        <v>69</v>
      </c>
      <c r="B327" s="111">
        <v>2082</v>
      </c>
      <c r="C327" s="121">
        <v>233</v>
      </c>
      <c r="D327" s="111">
        <v>2041</v>
      </c>
      <c r="E327" s="121">
        <v>94</v>
      </c>
      <c r="G327" s="126"/>
      <c r="H327" s="126"/>
      <c r="I327" s="126"/>
    </row>
    <row r="328" spans="1:9" ht="16.5" customHeight="1">
      <c r="A328" s="34" t="s">
        <v>70</v>
      </c>
      <c r="B328" s="111">
        <v>754</v>
      </c>
      <c r="C328" s="121">
        <v>82</v>
      </c>
      <c r="D328" s="111">
        <v>810</v>
      </c>
      <c r="E328" s="121">
        <v>41</v>
      </c>
      <c r="G328" s="126"/>
      <c r="H328" s="126"/>
      <c r="I328" s="126"/>
    </row>
    <row r="329" spans="1:9" ht="16.5" customHeight="1">
      <c r="A329" s="34" t="s">
        <v>9</v>
      </c>
      <c r="B329" s="111">
        <v>461</v>
      </c>
      <c r="C329" s="121">
        <v>56</v>
      </c>
      <c r="D329" s="111">
        <v>541</v>
      </c>
      <c r="E329" s="121">
        <v>24</v>
      </c>
      <c r="G329" s="126"/>
      <c r="H329" s="126"/>
      <c r="I329" s="126"/>
    </row>
    <row r="330" spans="1:9" ht="16.5" customHeight="1">
      <c r="A330" s="34" t="s">
        <v>71</v>
      </c>
      <c r="B330" s="111">
        <v>197</v>
      </c>
      <c r="C330" s="121">
        <v>24</v>
      </c>
      <c r="D330" s="111">
        <v>180</v>
      </c>
      <c r="E330" s="121">
        <v>8</v>
      </c>
    </row>
    <row r="331" spans="1:9" ht="16.5" customHeight="1">
      <c r="A331" s="34" t="s">
        <v>18</v>
      </c>
      <c r="B331" s="111">
        <v>362</v>
      </c>
      <c r="C331" s="121">
        <v>33</v>
      </c>
      <c r="D331" s="111">
        <v>412</v>
      </c>
      <c r="E331" s="121">
        <v>15</v>
      </c>
    </row>
    <row r="332" spans="1:9" ht="16.5" customHeight="1">
      <c r="A332" s="34" t="s">
        <v>72</v>
      </c>
      <c r="B332" s="111">
        <v>5490</v>
      </c>
      <c r="C332" s="121">
        <v>617</v>
      </c>
      <c r="D332" s="111">
        <v>4974</v>
      </c>
      <c r="E332" s="121">
        <v>225</v>
      </c>
    </row>
    <row r="333" spans="1:9" ht="16.5" customHeight="1">
      <c r="A333" s="34" t="s">
        <v>43</v>
      </c>
      <c r="B333" s="111">
        <v>1706</v>
      </c>
      <c r="C333" s="121">
        <v>179</v>
      </c>
      <c r="D333" s="111">
        <v>1996</v>
      </c>
      <c r="E333" s="121">
        <v>77</v>
      </c>
    </row>
    <row r="334" spans="1:9" ht="16.5" customHeight="1">
      <c r="A334" s="34" t="s">
        <v>64</v>
      </c>
      <c r="B334" s="111">
        <v>4063</v>
      </c>
      <c r="C334" s="121">
        <v>563</v>
      </c>
      <c r="D334" s="111">
        <v>3767</v>
      </c>
      <c r="E334" s="121">
        <v>183</v>
      </c>
    </row>
    <row r="335" spans="1:9" ht="16.5" customHeight="1">
      <c r="A335" s="34" t="s">
        <v>31</v>
      </c>
      <c r="B335" s="111">
        <v>1307</v>
      </c>
      <c r="C335" s="121">
        <v>141</v>
      </c>
      <c r="D335" s="111">
        <v>1281</v>
      </c>
      <c r="E335" s="121">
        <v>51</v>
      </c>
    </row>
    <row r="336" spans="1:9" ht="16.5" customHeight="1">
      <c r="A336" s="34" t="s">
        <v>0</v>
      </c>
      <c r="B336" s="111">
        <v>1841</v>
      </c>
      <c r="C336" s="121">
        <v>247</v>
      </c>
      <c r="D336" s="111">
        <v>1944</v>
      </c>
      <c r="E336" s="121">
        <v>126</v>
      </c>
    </row>
    <row r="337" spans="1:27" ht="16.5" customHeight="1">
      <c r="A337" s="34" t="s">
        <v>73</v>
      </c>
      <c r="B337" s="111">
        <v>5264</v>
      </c>
      <c r="C337" s="121">
        <v>503</v>
      </c>
      <c r="D337" s="111">
        <v>5305</v>
      </c>
      <c r="E337" s="121">
        <v>158</v>
      </c>
    </row>
    <row r="338" spans="1:27" ht="16.5" customHeight="1">
      <c r="A338" s="34" t="s">
        <v>15</v>
      </c>
      <c r="B338" s="111">
        <v>2421</v>
      </c>
      <c r="C338" s="121">
        <v>210</v>
      </c>
      <c r="D338" s="111">
        <v>1982</v>
      </c>
      <c r="E338" s="121">
        <v>57</v>
      </c>
    </row>
    <row r="339" spans="1:27" ht="16.5" customHeight="1">
      <c r="A339" s="34" t="s">
        <v>34</v>
      </c>
      <c r="B339" s="111">
        <v>789</v>
      </c>
      <c r="C339" s="121">
        <v>73</v>
      </c>
      <c r="D339" s="111">
        <v>578</v>
      </c>
      <c r="E339" s="121">
        <v>9</v>
      </c>
    </row>
    <row r="340" spans="1:27" ht="16.5" customHeight="1">
      <c r="A340" s="35" t="s">
        <v>65</v>
      </c>
      <c r="B340" s="112">
        <v>322</v>
      </c>
      <c r="C340" s="122">
        <v>31</v>
      </c>
      <c r="D340" s="112">
        <v>243</v>
      </c>
      <c r="E340" s="122">
        <v>6</v>
      </c>
    </row>
    <row r="341" spans="1:27" ht="16.5" customHeight="1">
      <c r="A341" s="36" t="s">
        <v>54</v>
      </c>
      <c r="B341" s="113">
        <f>SUM(B316:B340)</f>
        <v>60375</v>
      </c>
      <c r="C341" s="123">
        <f>SUM(C316:C340)</f>
        <v>6621</v>
      </c>
      <c r="D341" s="113">
        <f>SUM(D316:D340)</f>
        <v>59197</v>
      </c>
      <c r="E341" s="123">
        <f>SUM(E316:E340)</f>
        <v>2243</v>
      </c>
    </row>
    <row r="342" spans="1:27" s="2" customFormat="1" ht="22.5" customHeight="1">
      <c r="A342" s="3" t="s">
        <v>4</v>
      </c>
      <c r="B342" s="22"/>
      <c r="D342" s="125"/>
      <c r="E342" s="125"/>
    </row>
    <row r="343" spans="1:27" s="2" customFormat="1" ht="14.25">
      <c r="A343" s="4" t="s">
        <v>121</v>
      </c>
      <c r="D343" s="125"/>
      <c r="E343" s="30" t="e">
        <f>SUBSTITUTE(#REF!,"より","")</f>
        <v>#REF!</v>
      </c>
      <c r="I343" s="30"/>
    </row>
    <row r="344" spans="1:27" ht="16.5" customHeight="1">
      <c r="A344" s="116"/>
      <c r="B344" s="1"/>
      <c r="C344" s="119"/>
      <c r="E344" s="58" t="s">
        <v>6</v>
      </c>
    </row>
    <row r="345" spans="1:27" ht="16.5" customHeight="1">
      <c r="A345" s="116"/>
      <c r="B345" s="118" t="s">
        <v>55</v>
      </c>
      <c r="C345" s="124"/>
      <c r="D345" s="118" t="s">
        <v>56</v>
      </c>
      <c r="E345" s="124"/>
    </row>
    <row r="346" spans="1:27" ht="18" customHeight="1">
      <c r="A346" s="32" t="s">
        <v>41</v>
      </c>
      <c r="B346" s="38" t="s">
        <v>81</v>
      </c>
      <c r="C346" s="59" t="s">
        <v>101</v>
      </c>
      <c r="D346" s="38" t="s">
        <v>81</v>
      </c>
      <c r="E346" s="59" t="s">
        <v>101</v>
      </c>
      <c r="F346" s="23"/>
      <c r="G346" s="23"/>
      <c r="H346" s="23"/>
      <c r="I346" s="23"/>
      <c r="J346" s="23"/>
      <c r="K346" s="23"/>
      <c r="L346" s="23"/>
      <c r="M346" s="23"/>
      <c r="N346" s="23"/>
      <c r="O346" s="23"/>
      <c r="P346" s="23"/>
      <c r="Q346" s="23"/>
      <c r="R346" s="23"/>
      <c r="S346" s="23"/>
      <c r="T346" s="23"/>
      <c r="U346" s="23"/>
      <c r="V346" s="23"/>
      <c r="W346" s="23"/>
      <c r="X346" s="23"/>
      <c r="Y346" s="23"/>
      <c r="Z346" s="23"/>
      <c r="AA346" s="23"/>
    </row>
    <row r="347" spans="1:27" ht="16.5" customHeight="1">
      <c r="A347" s="33" t="s">
        <v>20</v>
      </c>
      <c r="B347" s="110">
        <v>2840</v>
      </c>
      <c r="C347" s="120">
        <v>308</v>
      </c>
      <c r="D347" s="110">
        <v>3749</v>
      </c>
      <c r="E347" s="120">
        <v>193</v>
      </c>
      <c r="G347" s="126"/>
      <c r="H347" s="126"/>
      <c r="I347" s="126"/>
    </row>
    <row r="348" spans="1:27" ht="16.5" customHeight="1">
      <c r="A348" s="34" t="s">
        <v>45</v>
      </c>
      <c r="B348" s="111">
        <v>2195</v>
      </c>
      <c r="C348" s="121">
        <v>228</v>
      </c>
      <c r="D348" s="111">
        <v>2588</v>
      </c>
      <c r="E348" s="121">
        <v>125</v>
      </c>
      <c r="G348" s="126"/>
      <c r="H348" s="126"/>
      <c r="I348" s="126"/>
    </row>
    <row r="349" spans="1:27" ht="16.5" customHeight="1">
      <c r="A349" s="34" t="s">
        <v>61</v>
      </c>
      <c r="B349" s="111">
        <v>302</v>
      </c>
      <c r="C349" s="121">
        <v>44</v>
      </c>
      <c r="D349" s="111">
        <v>396</v>
      </c>
      <c r="E349" s="121">
        <v>22</v>
      </c>
      <c r="G349" s="126"/>
      <c r="H349" s="126"/>
      <c r="I349" s="126"/>
    </row>
    <row r="350" spans="1:27" ht="16.5" customHeight="1">
      <c r="A350" s="34" t="s">
        <v>35</v>
      </c>
      <c r="B350" s="111">
        <v>1440</v>
      </c>
      <c r="C350" s="121">
        <v>140</v>
      </c>
      <c r="D350" s="111">
        <v>1918</v>
      </c>
      <c r="E350" s="121">
        <v>92</v>
      </c>
      <c r="G350" s="126"/>
      <c r="H350" s="126"/>
      <c r="I350" s="126"/>
    </row>
    <row r="351" spans="1:27" ht="16.5" customHeight="1">
      <c r="A351" s="34" t="s">
        <v>66</v>
      </c>
      <c r="B351" s="111">
        <v>168</v>
      </c>
      <c r="C351" s="121">
        <v>14</v>
      </c>
      <c r="D351" s="111">
        <v>210</v>
      </c>
      <c r="E351" s="121">
        <v>18</v>
      </c>
      <c r="G351" s="126"/>
      <c r="H351" s="126"/>
      <c r="I351" s="126"/>
    </row>
    <row r="352" spans="1:27" ht="16.5" customHeight="1">
      <c r="A352" s="34" t="s">
        <v>58</v>
      </c>
      <c r="B352" s="111">
        <v>2049</v>
      </c>
      <c r="C352" s="121">
        <v>230</v>
      </c>
      <c r="D352" s="111">
        <v>2947</v>
      </c>
      <c r="E352" s="121">
        <v>199</v>
      </c>
      <c r="G352" s="126"/>
      <c r="H352" s="126"/>
      <c r="I352" s="126"/>
    </row>
    <row r="353" spans="1:9" ht="16.5" customHeight="1">
      <c r="A353" s="34" t="s">
        <v>30</v>
      </c>
      <c r="B353" s="111">
        <v>234</v>
      </c>
      <c r="C353" s="121">
        <v>37</v>
      </c>
      <c r="D353" s="111">
        <v>262</v>
      </c>
      <c r="E353" s="121">
        <v>25</v>
      </c>
      <c r="G353" s="126"/>
      <c r="H353" s="126"/>
      <c r="I353" s="126"/>
    </row>
    <row r="354" spans="1:9" ht="16.5" customHeight="1">
      <c r="A354" s="34" t="s">
        <v>39</v>
      </c>
      <c r="B354" s="111">
        <v>963</v>
      </c>
      <c r="C354" s="121">
        <v>121</v>
      </c>
      <c r="D354" s="111">
        <v>1198</v>
      </c>
      <c r="E354" s="121">
        <v>89</v>
      </c>
      <c r="G354" s="126"/>
      <c r="H354" s="126"/>
      <c r="I354" s="126"/>
    </row>
    <row r="355" spans="1:9" ht="16.5" customHeight="1">
      <c r="A355" s="34" t="s">
        <v>52</v>
      </c>
      <c r="B355" s="111">
        <v>510</v>
      </c>
      <c r="C355" s="121">
        <v>94</v>
      </c>
      <c r="D355" s="111">
        <v>577</v>
      </c>
      <c r="E355" s="121">
        <v>52</v>
      </c>
      <c r="G355" s="126"/>
      <c r="H355" s="126"/>
      <c r="I355" s="126"/>
    </row>
    <row r="356" spans="1:9" ht="16.5" customHeight="1">
      <c r="A356" s="34" t="s">
        <v>28</v>
      </c>
      <c r="B356" s="111">
        <v>9488</v>
      </c>
      <c r="C356" s="121">
        <v>1029</v>
      </c>
      <c r="D356" s="111">
        <v>13847</v>
      </c>
      <c r="E356" s="121">
        <v>621</v>
      </c>
      <c r="G356" s="126"/>
      <c r="H356" s="126"/>
      <c r="I356" s="126"/>
    </row>
    <row r="357" spans="1:9" ht="16.5" customHeight="1">
      <c r="A357" s="34" t="s">
        <v>67</v>
      </c>
      <c r="B357" s="111">
        <v>955</v>
      </c>
      <c r="C357" s="121">
        <v>83</v>
      </c>
      <c r="D357" s="111">
        <v>1140</v>
      </c>
      <c r="E357" s="121">
        <v>58</v>
      </c>
      <c r="G357" s="126"/>
      <c r="H357" s="126"/>
      <c r="I357" s="126"/>
    </row>
    <row r="358" spans="1:9" ht="16.5" customHeight="1">
      <c r="A358" s="34" t="s">
        <v>69</v>
      </c>
      <c r="B358" s="111">
        <v>1178</v>
      </c>
      <c r="C358" s="121">
        <v>126</v>
      </c>
      <c r="D358" s="111">
        <v>1640</v>
      </c>
      <c r="E358" s="121">
        <v>117</v>
      </c>
      <c r="G358" s="126"/>
      <c r="H358" s="126"/>
      <c r="I358" s="126"/>
    </row>
    <row r="359" spans="1:9" ht="16.5" customHeight="1">
      <c r="A359" s="34" t="s">
        <v>70</v>
      </c>
      <c r="B359" s="111">
        <v>472</v>
      </c>
      <c r="C359" s="121">
        <v>53</v>
      </c>
      <c r="D359" s="111">
        <v>595</v>
      </c>
      <c r="E359" s="121">
        <v>37</v>
      </c>
      <c r="G359" s="126"/>
      <c r="H359" s="126"/>
      <c r="I359" s="126"/>
    </row>
    <row r="360" spans="1:9" ht="16.5" customHeight="1">
      <c r="A360" s="34" t="s">
        <v>9</v>
      </c>
      <c r="B360" s="111">
        <v>283</v>
      </c>
      <c r="C360" s="121">
        <v>34</v>
      </c>
      <c r="D360" s="111">
        <v>346</v>
      </c>
      <c r="E360" s="121">
        <v>18</v>
      </c>
      <c r="G360" s="126"/>
      <c r="H360" s="126"/>
      <c r="I360" s="126"/>
    </row>
    <row r="361" spans="1:9" ht="16.5" customHeight="1">
      <c r="A361" s="34" t="s">
        <v>71</v>
      </c>
      <c r="B361" s="111">
        <v>278</v>
      </c>
      <c r="C361" s="121">
        <v>36</v>
      </c>
      <c r="D361" s="111">
        <v>315</v>
      </c>
      <c r="E361" s="121">
        <v>37</v>
      </c>
    </row>
    <row r="362" spans="1:9" ht="16.5" customHeight="1">
      <c r="A362" s="34" t="s">
        <v>18</v>
      </c>
      <c r="B362" s="111">
        <v>330</v>
      </c>
      <c r="C362" s="121">
        <v>27</v>
      </c>
      <c r="D362" s="111">
        <v>403</v>
      </c>
      <c r="E362" s="121">
        <v>16</v>
      </c>
    </row>
    <row r="363" spans="1:9" ht="16.5" customHeight="1">
      <c r="A363" s="34" t="s">
        <v>72</v>
      </c>
      <c r="B363" s="111">
        <v>2807</v>
      </c>
      <c r="C363" s="121">
        <v>305</v>
      </c>
      <c r="D363" s="111">
        <v>3333</v>
      </c>
      <c r="E363" s="121">
        <v>230</v>
      </c>
    </row>
    <row r="364" spans="1:9" ht="16.5" customHeight="1">
      <c r="A364" s="34" t="s">
        <v>43</v>
      </c>
      <c r="B364" s="111">
        <v>1143</v>
      </c>
      <c r="C364" s="121">
        <v>155</v>
      </c>
      <c r="D364" s="111">
        <v>1649</v>
      </c>
      <c r="E364" s="121">
        <v>145</v>
      </c>
    </row>
    <row r="365" spans="1:9" ht="16.5" customHeight="1">
      <c r="A365" s="34" t="s">
        <v>64</v>
      </c>
      <c r="B365" s="111">
        <v>3709</v>
      </c>
      <c r="C365" s="121">
        <v>467</v>
      </c>
      <c r="D365" s="111">
        <v>4749</v>
      </c>
      <c r="E365" s="121">
        <v>297</v>
      </c>
    </row>
    <row r="366" spans="1:9" ht="16.5" customHeight="1">
      <c r="A366" s="34" t="s">
        <v>31</v>
      </c>
      <c r="B366" s="111">
        <v>1149</v>
      </c>
      <c r="C366" s="121">
        <v>135</v>
      </c>
      <c r="D366" s="111">
        <v>1559</v>
      </c>
      <c r="E366" s="121">
        <v>61</v>
      </c>
    </row>
    <row r="367" spans="1:9" ht="16.5" customHeight="1">
      <c r="A367" s="34" t="s">
        <v>0</v>
      </c>
      <c r="B367" s="111">
        <v>1279</v>
      </c>
      <c r="C367" s="121">
        <v>175</v>
      </c>
      <c r="D367" s="111">
        <v>1326</v>
      </c>
      <c r="E367" s="121">
        <v>119</v>
      </c>
    </row>
    <row r="368" spans="1:9" ht="16.5" customHeight="1">
      <c r="A368" s="34" t="s">
        <v>73</v>
      </c>
      <c r="B368" s="111">
        <v>4483</v>
      </c>
      <c r="C368" s="121">
        <v>479</v>
      </c>
      <c r="D368" s="111">
        <v>5454</v>
      </c>
      <c r="E368" s="121">
        <v>306</v>
      </c>
    </row>
    <row r="369" spans="1:27" ht="16.5" customHeight="1">
      <c r="A369" s="34" t="s">
        <v>15</v>
      </c>
      <c r="B369" s="111">
        <v>2977</v>
      </c>
      <c r="C369" s="121">
        <v>248</v>
      </c>
      <c r="D369" s="111">
        <v>3304</v>
      </c>
      <c r="E369" s="121">
        <v>167</v>
      </c>
    </row>
    <row r="370" spans="1:27" ht="16.5" customHeight="1">
      <c r="A370" s="34" t="s">
        <v>34</v>
      </c>
      <c r="B370" s="111">
        <v>838</v>
      </c>
      <c r="C370" s="121">
        <v>77</v>
      </c>
      <c r="D370" s="111">
        <v>808</v>
      </c>
      <c r="E370" s="121">
        <v>22</v>
      </c>
    </row>
    <row r="371" spans="1:27" ht="16.5" customHeight="1">
      <c r="A371" s="35" t="s">
        <v>65</v>
      </c>
      <c r="B371" s="112">
        <v>188</v>
      </c>
      <c r="C371" s="122">
        <v>21</v>
      </c>
      <c r="D371" s="112">
        <v>184</v>
      </c>
      <c r="E371" s="122">
        <v>7</v>
      </c>
    </row>
    <row r="372" spans="1:27" ht="16.5" customHeight="1">
      <c r="A372" s="36" t="s">
        <v>54</v>
      </c>
      <c r="B372" s="113">
        <f>SUM(B347:B371)</f>
        <v>42258</v>
      </c>
      <c r="C372" s="123">
        <f>SUM(C347:C371)</f>
        <v>4666</v>
      </c>
      <c r="D372" s="113">
        <f>SUM(D347:D371)</f>
        <v>54497</v>
      </c>
      <c r="E372" s="123">
        <f>SUM(E347:E371)</f>
        <v>3073</v>
      </c>
    </row>
    <row r="373" spans="1:27" s="2" customFormat="1" ht="22.5" customHeight="1">
      <c r="A373" s="3" t="s">
        <v>4</v>
      </c>
      <c r="B373" s="22"/>
      <c r="D373" s="125"/>
      <c r="E373" s="125"/>
    </row>
    <row r="374" spans="1:27" s="2" customFormat="1" ht="14.25">
      <c r="A374" s="4" t="s">
        <v>12</v>
      </c>
      <c r="D374" s="125"/>
      <c r="E374" s="30" t="e">
        <f>SUBSTITUTE(#REF!,"より","")</f>
        <v>#REF!</v>
      </c>
      <c r="I374" s="30"/>
    </row>
    <row r="375" spans="1:27" ht="16.5" customHeight="1">
      <c r="A375" s="116"/>
      <c r="B375" s="1"/>
      <c r="C375" s="119"/>
      <c r="E375" s="58" t="s">
        <v>6</v>
      </c>
    </row>
    <row r="376" spans="1:27" ht="16.5" customHeight="1">
      <c r="A376" s="116"/>
      <c r="B376" s="118" t="s">
        <v>55</v>
      </c>
      <c r="C376" s="124"/>
      <c r="D376" s="118" t="s">
        <v>56</v>
      </c>
      <c r="E376" s="124"/>
    </row>
    <row r="377" spans="1:27" ht="18" customHeight="1">
      <c r="A377" s="32" t="s">
        <v>41</v>
      </c>
      <c r="B377" s="38" t="s">
        <v>81</v>
      </c>
      <c r="C377" s="59" t="s">
        <v>101</v>
      </c>
      <c r="D377" s="38" t="s">
        <v>81</v>
      </c>
      <c r="E377" s="59" t="s">
        <v>101</v>
      </c>
      <c r="F377" s="23"/>
      <c r="G377" s="23"/>
      <c r="H377" s="23"/>
      <c r="I377" s="23"/>
      <c r="J377" s="23"/>
      <c r="K377" s="23"/>
      <c r="L377" s="23"/>
      <c r="M377" s="23"/>
      <c r="N377" s="23"/>
      <c r="O377" s="23"/>
      <c r="P377" s="23"/>
      <c r="Q377" s="23"/>
      <c r="R377" s="23"/>
      <c r="S377" s="23"/>
      <c r="T377" s="23"/>
      <c r="U377" s="23"/>
      <c r="V377" s="23"/>
      <c r="W377" s="23"/>
      <c r="X377" s="23"/>
      <c r="Y377" s="23"/>
      <c r="Z377" s="23"/>
      <c r="AA377" s="23"/>
    </row>
    <row r="378" spans="1:27" ht="16.5" customHeight="1">
      <c r="A378" s="33" t="s">
        <v>20</v>
      </c>
      <c r="B378" s="110">
        <v>2840</v>
      </c>
      <c r="C378" s="120">
        <v>31</v>
      </c>
      <c r="D378" s="110">
        <v>3749</v>
      </c>
      <c r="E378" s="120">
        <v>29</v>
      </c>
      <c r="G378" s="126"/>
      <c r="H378" s="126"/>
      <c r="I378" s="126"/>
    </row>
    <row r="379" spans="1:27" ht="16.5" customHeight="1">
      <c r="A379" s="34" t="s">
        <v>45</v>
      </c>
      <c r="B379" s="111">
        <v>2195</v>
      </c>
      <c r="C379" s="121">
        <v>30</v>
      </c>
      <c r="D379" s="111">
        <v>2588</v>
      </c>
      <c r="E379" s="121">
        <v>13</v>
      </c>
      <c r="G379" s="126"/>
      <c r="H379" s="126"/>
      <c r="I379" s="126"/>
    </row>
    <row r="380" spans="1:27" ht="16.5" customHeight="1">
      <c r="A380" s="34" t="s">
        <v>61</v>
      </c>
      <c r="B380" s="111">
        <v>302</v>
      </c>
      <c r="C380" s="121">
        <v>7</v>
      </c>
      <c r="D380" s="111">
        <v>396</v>
      </c>
      <c r="E380" s="121">
        <v>4</v>
      </c>
      <c r="G380" s="126"/>
      <c r="H380" s="126"/>
      <c r="I380" s="126"/>
    </row>
    <row r="381" spans="1:27" ht="16.5" customHeight="1">
      <c r="A381" s="34" t="s">
        <v>35</v>
      </c>
      <c r="B381" s="111">
        <v>1440</v>
      </c>
      <c r="C381" s="121">
        <v>24</v>
      </c>
      <c r="D381" s="111">
        <v>1918</v>
      </c>
      <c r="E381" s="121">
        <v>9</v>
      </c>
      <c r="G381" s="126"/>
      <c r="H381" s="126"/>
      <c r="I381" s="126"/>
    </row>
    <row r="382" spans="1:27" ht="16.5" customHeight="1">
      <c r="A382" s="34" t="s">
        <v>66</v>
      </c>
      <c r="B382" s="111">
        <v>168</v>
      </c>
      <c r="C382" s="121">
        <v>1</v>
      </c>
      <c r="D382" s="111">
        <v>210</v>
      </c>
      <c r="E382" s="121">
        <v>3</v>
      </c>
      <c r="G382" s="126"/>
      <c r="H382" s="126"/>
      <c r="I382" s="126"/>
    </row>
    <row r="383" spans="1:27" ht="16.5" customHeight="1">
      <c r="A383" s="34" t="s">
        <v>58</v>
      </c>
      <c r="B383" s="111">
        <v>2049</v>
      </c>
      <c r="C383" s="121">
        <v>21</v>
      </c>
      <c r="D383" s="111">
        <v>2947</v>
      </c>
      <c r="E383" s="121">
        <v>18</v>
      </c>
      <c r="G383" s="126"/>
      <c r="H383" s="126"/>
      <c r="I383" s="126"/>
    </row>
    <row r="384" spans="1:27" ht="16.5" customHeight="1">
      <c r="A384" s="34" t="s">
        <v>30</v>
      </c>
      <c r="B384" s="111">
        <v>234</v>
      </c>
      <c r="C384" s="121">
        <v>8</v>
      </c>
      <c r="D384" s="111">
        <v>262</v>
      </c>
      <c r="E384" s="121">
        <v>0</v>
      </c>
      <c r="G384" s="126"/>
      <c r="H384" s="126"/>
      <c r="I384" s="126"/>
    </row>
    <row r="385" spans="1:9" ht="16.5" customHeight="1">
      <c r="A385" s="34" t="s">
        <v>39</v>
      </c>
      <c r="B385" s="111">
        <v>963</v>
      </c>
      <c r="C385" s="121">
        <v>13</v>
      </c>
      <c r="D385" s="111">
        <v>1198</v>
      </c>
      <c r="E385" s="121">
        <v>5</v>
      </c>
      <c r="G385" s="126"/>
      <c r="H385" s="126"/>
      <c r="I385" s="126"/>
    </row>
    <row r="386" spans="1:9" ht="16.5" customHeight="1">
      <c r="A386" s="34" t="s">
        <v>52</v>
      </c>
      <c r="B386" s="111">
        <v>510</v>
      </c>
      <c r="C386" s="121">
        <v>8</v>
      </c>
      <c r="D386" s="111">
        <v>577</v>
      </c>
      <c r="E386" s="121">
        <v>4</v>
      </c>
      <c r="G386" s="126"/>
      <c r="H386" s="126"/>
      <c r="I386" s="126"/>
    </row>
    <row r="387" spans="1:9" ht="16.5" customHeight="1">
      <c r="A387" s="34" t="s">
        <v>28</v>
      </c>
      <c r="B387" s="111">
        <v>9488</v>
      </c>
      <c r="C387" s="121">
        <v>108</v>
      </c>
      <c r="D387" s="111">
        <v>13847</v>
      </c>
      <c r="E387" s="121">
        <v>48</v>
      </c>
      <c r="G387" s="126"/>
      <c r="H387" s="126"/>
      <c r="I387" s="126"/>
    </row>
    <row r="388" spans="1:9" ht="16.5" customHeight="1">
      <c r="A388" s="34" t="s">
        <v>67</v>
      </c>
      <c r="B388" s="111">
        <v>955</v>
      </c>
      <c r="C388" s="121">
        <v>12</v>
      </c>
      <c r="D388" s="111">
        <v>1140</v>
      </c>
      <c r="E388" s="121">
        <v>4</v>
      </c>
      <c r="G388" s="126"/>
      <c r="H388" s="126"/>
      <c r="I388" s="126"/>
    </row>
    <row r="389" spans="1:9" ht="16.5" customHeight="1">
      <c r="A389" s="34" t="s">
        <v>69</v>
      </c>
      <c r="B389" s="111">
        <v>1178</v>
      </c>
      <c r="C389" s="121">
        <v>13</v>
      </c>
      <c r="D389" s="111">
        <v>1640</v>
      </c>
      <c r="E389" s="121">
        <v>5</v>
      </c>
      <c r="G389" s="126"/>
      <c r="H389" s="126"/>
      <c r="I389" s="126"/>
    </row>
    <row r="390" spans="1:9" ht="16.5" customHeight="1">
      <c r="A390" s="34" t="s">
        <v>70</v>
      </c>
      <c r="B390" s="111">
        <v>472</v>
      </c>
      <c r="C390" s="121">
        <v>11</v>
      </c>
      <c r="D390" s="111">
        <v>595</v>
      </c>
      <c r="E390" s="121">
        <v>5</v>
      </c>
      <c r="G390" s="126"/>
      <c r="H390" s="126"/>
      <c r="I390" s="126"/>
    </row>
    <row r="391" spans="1:9" ht="16.5" customHeight="1">
      <c r="A391" s="34" t="s">
        <v>9</v>
      </c>
      <c r="B391" s="111">
        <v>283</v>
      </c>
      <c r="C391" s="121">
        <v>4</v>
      </c>
      <c r="D391" s="111">
        <v>346</v>
      </c>
      <c r="E391" s="121">
        <v>2</v>
      </c>
      <c r="G391" s="126"/>
      <c r="H391" s="126"/>
      <c r="I391" s="126"/>
    </row>
    <row r="392" spans="1:9" ht="16.5" customHeight="1">
      <c r="A392" s="34" t="s">
        <v>71</v>
      </c>
      <c r="B392" s="111">
        <v>278</v>
      </c>
      <c r="C392" s="121">
        <v>4</v>
      </c>
      <c r="D392" s="111">
        <v>315</v>
      </c>
      <c r="E392" s="121">
        <v>5</v>
      </c>
    </row>
    <row r="393" spans="1:9" ht="16.5" customHeight="1">
      <c r="A393" s="34" t="s">
        <v>18</v>
      </c>
      <c r="B393" s="111">
        <v>330</v>
      </c>
      <c r="C393" s="121">
        <v>3</v>
      </c>
      <c r="D393" s="111">
        <v>403</v>
      </c>
      <c r="E393" s="121">
        <v>0</v>
      </c>
    </row>
    <row r="394" spans="1:9" ht="16.5" customHeight="1">
      <c r="A394" s="34" t="s">
        <v>72</v>
      </c>
      <c r="B394" s="111">
        <v>2807</v>
      </c>
      <c r="C394" s="121">
        <v>20</v>
      </c>
      <c r="D394" s="111">
        <v>3333</v>
      </c>
      <c r="E394" s="121">
        <v>14</v>
      </c>
    </row>
    <row r="395" spans="1:9" ht="16.5" customHeight="1">
      <c r="A395" s="34" t="s">
        <v>43</v>
      </c>
      <c r="B395" s="111">
        <v>1143</v>
      </c>
      <c r="C395" s="121">
        <v>13</v>
      </c>
      <c r="D395" s="111">
        <v>1649</v>
      </c>
      <c r="E395" s="121">
        <v>6</v>
      </c>
    </row>
    <row r="396" spans="1:9" ht="16.5" customHeight="1">
      <c r="A396" s="34" t="s">
        <v>64</v>
      </c>
      <c r="B396" s="111">
        <v>3709</v>
      </c>
      <c r="C396" s="121">
        <v>56</v>
      </c>
      <c r="D396" s="111">
        <v>4749</v>
      </c>
      <c r="E396" s="121">
        <v>31</v>
      </c>
    </row>
    <row r="397" spans="1:9" ht="16.5" customHeight="1">
      <c r="A397" s="34" t="s">
        <v>31</v>
      </c>
      <c r="B397" s="111">
        <v>1149</v>
      </c>
      <c r="C397" s="121">
        <v>19</v>
      </c>
      <c r="D397" s="111">
        <v>1559</v>
      </c>
      <c r="E397" s="121">
        <v>7</v>
      </c>
    </row>
    <row r="398" spans="1:9" ht="16.5" customHeight="1">
      <c r="A398" s="34" t="s">
        <v>0</v>
      </c>
      <c r="B398" s="111">
        <v>1279</v>
      </c>
      <c r="C398" s="121">
        <v>27</v>
      </c>
      <c r="D398" s="111">
        <v>1326</v>
      </c>
      <c r="E398" s="121">
        <v>17</v>
      </c>
    </row>
    <row r="399" spans="1:9" ht="16.5" customHeight="1">
      <c r="A399" s="34" t="s">
        <v>73</v>
      </c>
      <c r="B399" s="111">
        <v>4483</v>
      </c>
      <c r="C399" s="121">
        <v>64</v>
      </c>
      <c r="D399" s="111">
        <v>5454</v>
      </c>
      <c r="E399" s="121">
        <v>20</v>
      </c>
    </row>
    <row r="400" spans="1:9" ht="16.5" customHeight="1">
      <c r="A400" s="34" t="s">
        <v>15</v>
      </c>
      <c r="B400" s="111">
        <v>2977</v>
      </c>
      <c r="C400" s="121">
        <v>29</v>
      </c>
      <c r="D400" s="111">
        <v>3304</v>
      </c>
      <c r="E400" s="121">
        <v>17</v>
      </c>
    </row>
    <row r="401" spans="1:5" ht="16.5" customHeight="1">
      <c r="A401" s="34" t="s">
        <v>34</v>
      </c>
      <c r="B401" s="111">
        <v>838</v>
      </c>
      <c r="C401" s="121">
        <v>3</v>
      </c>
      <c r="D401" s="111">
        <v>808</v>
      </c>
      <c r="E401" s="121">
        <v>0</v>
      </c>
    </row>
    <row r="402" spans="1:5" ht="16.5" customHeight="1">
      <c r="A402" s="35" t="s">
        <v>65</v>
      </c>
      <c r="B402" s="112">
        <v>188</v>
      </c>
      <c r="C402" s="122">
        <v>2</v>
      </c>
      <c r="D402" s="112">
        <v>184</v>
      </c>
      <c r="E402" s="122">
        <v>1</v>
      </c>
    </row>
    <row r="403" spans="1:5" ht="16.5" customHeight="1">
      <c r="A403" s="36" t="s">
        <v>54</v>
      </c>
      <c r="B403" s="113">
        <f>SUM(B378:B402)</f>
        <v>42258</v>
      </c>
      <c r="C403" s="123">
        <f>SUM(C378:C402)</f>
        <v>531</v>
      </c>
      <c r="D403" s="113">
        <f>SUM(D378:D402)</f>
        <v>54497</v>
      </c>
      <c r="E403" s="123">
        <f>SUM(E378:E402)</f>
        <v>267</v>
      </c>
    </row>
  </sheetData>
  <mergeCells count="26">
    <mergeCell ref="B4:C4"/>
    <mergeCell ref="D4:E4"/>
    <mergeCell ref="B35:C35"/>
    <mergeCell ref="D35:E35"/>
    <mergeCell ref="B66:C66"/>
    <mergeCell ref="D66:E66"/>
    <mergeCell ref="B97:C97"/>
    <mergeCell ref="D97:E97"/>
    <mergeCell ref="B128:C128"/>
    <mergeCell ref="D128:E128"/>
    <mergeCell ref="B159:C159"/>
    <mergeCell ref="D159:E159"/>
    <mergeCell ref="B190:C190"/>
    <mergeCell ref="D190:E190"/>
    <mergeCell ref="B221:C221"/>
    <mergeCell ref="D221:E221"/>
    <mergeCell ref="B252:C252"/>
    <mergeCell ref="D252:E252"/>
    <mergeCell ref="B283:C283"/>
    <mergeCell ref="D283:E283"/>
    <mergeCell ref="B314:C314"/>
    <mergeCell ref="D314:E314"/>
    <mergeCell ref="B345:C345"/>
    <mergeCell ref="D345:E345"/>
    <mergeCell ref="B376:C376"/>
    <mergeCell ref="D376:E376"/>
  </mergeCells>
  <phoneticPr fontId="4"/>
  <dataValidations count="2">
    <dataValidation allowBlank="1" showDropDown="0" showInputMessage="1" showErrorMessage="0" sqref="B4 B1 D4 B35 B32 D35 B66 B63 D66 B97 B94 D97 B128 B125 D128 B159 B156 D159 B190 B187 D190 B221 B218 D221 B252 B249 D252 B283 B280 D283 B314 B311 D314 B345 B342 D345 B376 B373 D376"/>
    <dataValidation type="list" allowBlank="1" showDropDown="0" showInputMessage="1" showErrorMessage="0" sqref="A2 A33 A64 A95 A126 A157 A188 A219 A250 A281 A312 A343 A374">
      <formula1>$G$7:$G$19</formula1>
    </dataValidation>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12" manualBreakCount="12">
    <brk id="31" max="16383" man="1"/>
    <brk id="62" max="16383" man="1"/>
    <brk id="93" max="16383" man="1"/>
    <brk id="124" max="16383" man="1"/>
    <brk id="155" max="16383" man="1"/>
    <brk id="186" max="16383" man="1"/>
    <brk id="217" max="16383" man="1"/>
    <brk id="248" max="16383" man="1"/>
    <brk id="279" max="16383" man="1"/>
    <brk id="310" max="16383" man="1"/>
    <brk id="341" max="16383" man="1"/>
    <brk id="3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26">
    <tabColor rgb="FFFFFF00"/>
  </sheetPr>
  <dimension ref="A1:AA93"/>
  <sheetViews>
    <sheetView view="pageBreakPreview" topLeftCell="A58" zoomScaleNormal="68" zoomScaleSheetLayoutView="100" workbookViewId="0">
      <selection activeCell="B30" sqref="B30:C35"/>
    </sheetView>
  </sheetViews>
  <sheetFormatPr defaultColWidth="13.75" defaultRowHeight="13.5"/>
  <cols>
    <col min="1" max="1" width="14.125" style="1" customWidth="1"/>
    <col min="2" max="3" width="29.75" customWidth="1"/>
    <col min="4" max="5" width="29.75" style="1" customWidth="1"/>
    <col min="6" max="27" width="12.75" style="1" customWidth="1"/>
    <col min="28" max="16384" width="13.75" style="1"/>
  </cols>
  <sheetData>
    <row r="1" spans="1:27" s="2" customFormat="1" ht="22.5" customHeight="1">
      <c r="A1" s="3" t="s">
        <v>105</v>
      </c>
      <c r="B1" s="22"/>
      <c r="D1" s="125"/>
      <c r="E1" s="125"/>
    </row>
    <row r="2" spans="1:27" s="2" customFormat="1" ht="14.25">
      <c r="A2" s="4" t="s">
        <v>104</v>
      </c>
      <c r="D2" s="125"/>
      <c r="E2" s="30" t="e">
        <f>SUBSTITUTE(#REF!,"より","")</f>
        <v>#REF!</v>
      </c>
      <c r="I2" s="30"/>
    </row>
    <row r="3" spans="1:27" ht="16.5" customHeight="1">
      <c r="A3" s="116" t="s">
        <v>75</v>
      </c>
      <c r="B3" s="1"/>
      <c r="C3" s="119"/>
      <c r="E3" s="58" t="s">
        <v>6</v>
      </c>
    </row>
    <row r="4" spans="1:27" ht="16.5" customHeight="1">
      <c r="A4" s="116"/>
      <c r="B4" s="118" t="s">
        <v>55</v>
      </c>
      <c r="C4" s="124"/>
      <c r="D4" s="118" t="s">
        <v>56</v>
      </c>
      <c r="E4" s="124"/>
    </row>
    <row r="5" spans="1:27" ht="18" customHeight="1">
      <c r="A5" s="32" t="s">
        <v>41</v>
      </c>
      <c r="B5" s="38" t="s">
        <v>81</v>
      </c>
      <c r="C5" s="59" t="s">
        <v>101</v>
      </c>
      <c r="D5" s="38" t="s">
        <v>81</v>
      </c>
      <c r="E5" s="59" t="s">
        <v>101</v>
      </c>
      <c r="F5" s="23"/>
      <c r="G5" s="23"/>
      <c r="H5" s="23"/>
      <c r="I5" s="23"/>
      <c r="J5" s="23"/>
      <c r="K5" s="23"/>
      <c r="L5" s="23"/>
      <c r="M5" s="23"/>
      <c r="N5" s="23"/>
      <c r="O5" s="23"/>
      <c r="P5" s="23"/>
      <c r="Q5" s="23"/>
      <c r="R5" s="23"/>
      <c r="S5" s="23"/>
      <c r="T5" s="23"/>
      <c r="U5" s="23"/>
      <c r="V5" s="23"/>
      <c r="W5" s="23"/>
      <c r="X5" s="23"/>
      <c r="Y5" s="23"/>
      <c r="Z5" s="23"/>
      <c r="AA5" s="23"/>
    </row>
    <row r="6" spans="1:27" ht="16.5" customHeight="1">
      <c r="A6" s="33" t="s">
        <v>20</v>
      </c>
      <c r="B6" s="110">
        <v>5474</v>
      </c>
      <c r="C6" s="120">
        <v>799</v>
      </c>
      <c r="D6" s="110">
        <v>5601</v>
      </c>
      <c r="E6" s="120">
        <v>321</v>
      </c>
    </row>
    <row r="7" spans="1:27" ht="16.5" customHeight="1">
      <c r="A7" s="34" t="s">
        <v>45</v>
      </c>
      <c r="B7" s="111">
        <v>2964</v>
      </c>
      <c r="C7" s="121">
        <v>482</v>
      </c>
      <c r="D7" s="111">
        <v>3150</v>
      </c>
      <c r="E7" s="121">
        <v>213</v>
      </c>
    </row>
    <row r="8" spans="1:27" ht="16.5" customHeight="1">
      <c r="A8" s="34" t="s">
        <v>61</v>
      </c>
      <c r="B8" s="111">
        <v>395</v>
      </c>
      <c r="C8" s="121">
        <v>71</v>
      </c>
      <c r="D8" s="111">
        <v>468</v>
      </c>
      <c r="E8" s="121">
        <v>37</v>
      </c>
    </row>
    <row r="9" spans="1:27" ht="16.5" customHeight="1">
      <c r="A9" s="34" t="s">
        <v>35</v>
      </c>
      <c r="B9" s="111">
        <v>2756</v>
      </c>
      <c r="C9" s="121">
        <v>373</v>
      </c>
      <c r="D9" s="111">
        <v>2845</v>
      </c>
      <c r="E9" s="121">
        <v>181</v>
      </c>
    </row>
    <row r="10" spans="1:27" ht="16.5" customHeight="1">
      <c r="A10" s="34" t="s">
        <v>66</v>
      </c>
      <c r="B10" s="111">
        <v>252</v>
      </c>
      <c r="C10" s="121">
        <v>33</v>
      </c>
      <c r="D10" s="111">
        <v>256</v>
      </c>
      <c r="E10" s="121">
        <v>25</v>
      </c>
    </row>
    <row r="11" spans="1:27" ht="16.5" customHeight="1">
      <c r="A11" s="34" t="s">
        <v>58</v>
      </c>
      <c r="B11" s="111">
        <v>4201</v>
      </c>
      <c r="C11" s="121">
        <v>692</v>
      </c>
      <c r="D11" s="111">
        <v>4429</v>
      </c>
      <c r="E11" s="121">
        <v>387</v>
      </c>
    </row>
    <row r="12" spans="1:27" ht="16.5" customHeight="1">
      <c r="A12" s="34" t="s">
        <v>30</v>
      </c>
      <c r="B12" s="111">
        <v>383</v>
      </c>
      <c r="C12" s="121">
        <v>74</v>
      </c>
      <c r="D12" s="111">
        <v>375</v>
      </c>
      <c r="E12" s="121">
        <v>40</v>
      </c>
    </row>
    <row r="13" spans="1:27" ht="16.5" customHeight="1">
      <c r="A13" s="34" t="s">
        <v>39</v>
      </c>
      <c r="B13" s="111">
        <v>1568</v>
      </c>
      <c r="C13" s="121">
        <v>252</v>
      </c>
      <c r="D13" s="111">
        <v>1759</v>
      </c>
      <c r="E13" s="121">
        <v>179</v>
      </c>
    </row>
    <row r="14" spans="1:27" ht="16.5" customHeight="1">
      <c r="A14" s="34" t="s">
        <v>52</v>
      </c>
      <c r="B14" s="111">
        <v>781</v>
      </c>
      <c r="C14" s="121">
        <v>168</v>
      </c>
      <c r="D14" s="111">
        <v>833</v>
      </c>
      <c r="E14" s="121">
        <v>85</v>
      </c>
    </row>
    <row r="15" spans="1:27" ht="16.5" customHeight="1">
      <c r="A15" s="34" t="s">
        <v>28</v>
      </c>
      <c r="B15" s="111">
        <v>20275</v>
      </c>
      <c r="C15" s="121">
        <v>3046</v>
      </c>
      <c r="D15" s="111">
        <v>21825</v>
      </c>
      <c r="E15" s="121">
        <v>1344</v>
      </c>
    </row>
    <row r="16" spans="1:27" ht="16.5" customHeight="1">
      <c r="A16" s="34" t="s">
        <v>67</v>
      </c>
      <c r="B16" s="111">
        <v>1887</v>
      </c>
      <c r="C16" s="121">
        <v>285</v>
      </c>
      <c r="D16" s="111">
        <v>1883</v>
      </c>
      <c r="E16" s="121">
        <v>124</v>
      </c>
    </row>
    <row r="17" spans="1:5" ht="16.5" customHeight="1">
      <c r="A17" s="34" t="s">
        <v>69</v>
      </c>
      <c r="B17" s="111">
        <v>2479</v>
      </c>
      <c r="C17" s="121">
        <v>377</v>
      </c>
      <c r="D17" s="111">
        <v>2627</v>
      </c>
      <c r="E17" s="121">
        <v>210</v>
      </c>
    </row>
    <row r="18" spans="1:5" ht="16.5" customHeight="1">
      <c r="A18" s="34" t="s">
        <v>70</v>
      </c>
      <c r="B18" s="111">
        <v>839</v>
      </c>
      <c r="C18" s="121">
        <v>142</v>
      </c>
      <c r="D18" s="111">
        <v>913</v>
      </c>
      <c r="E18" s="121">
        <v>75</v>
      </c>
    </row>
    <row r="19" spans="1:5" ht="16.5" customHeight="1">
      <c r="A19" s="34" t="s">
        <v>9</v>
      </c>
      <c r="B19" s="111">
        <v>508</v>
      </c>
      <c r="C19" s="121">
        <v>82</v>
      </c>
      <c r="D19" s="111">
        <v>589</v>
      </c>
      <c r="E19" s="121">
        <v>45</v>
      </c>
    </row>
    <row r="20" spans="1:5" ht="16.5" customHeight="1">
      <c r="A20" s="34" t="s">
        <v>71</v>
      </c>
      <c r="B20" s="111">
        <v>435</v>
      </c>
      <c r="C20" s="121">
        <v>74</v>
      </c>
      <c r="D20" s="111">
        <v>446</v>
      </c>
      <c r="E20" s="121">
        <v>52</v>
      </c>
    </row>
    <row r="21" spans="1:5" ht="16.5" customHeight="1">
      <c r="A21" s="34" t="s">
        <v>18</v>
      </c>
      <c r="B21" s="111">
        <v>366</v>
      </c>
      <c r="C21" s="121">
        <v>53</v>
      </c>
      <c r="D21" s="111">
        <v>426</v>
      </c>
      <c r="E21" s="121">
        <v>27</v>
      </c>
    </row>
    <row r="22" spans="1:5" ht="16.5" customHeight="1">
      <c r="A22" s="34" t="s">
        <v>72</v>
      </c>
      <c r="B22" s="111">
        <v>6316</v>
      </c>
      <c r="C22" s="121">
        <v>951</v>
      </c>
      <c r="D22" s="111">
        <v>6007</v>
      </c>
      <c r="E22" s="121">
        <v>442</v>
      </c>
    </row>
    <row r="23" spans="1:5" ht="16.5" customHeight="1">
      <c r="A23" s="34" t="s">
        <v>43</v>
      </c>
      <c r="B23" s="111">
        <v>2107</v>
      </c>
      <c r="C23" s="121">
        <v>338</v>
      </c>
      <c r="D23" s="111">
        <v>2468</v>
      </c>
      <c r="E23" s="121">
        <v>223</v>
      </c>
    </row>
    <row r="24" spans="1:5" ht="16.5" customHeight="1">
      <c r="A24" s="34" t="s">
        <v>64</v>
      </c>
      <c r="B24" s="111">
        <v>6959</v>
      </c>
      <c r="C24" s="121">
        <v>1124</v>
      </c>
      <c r="D24" s="111">
        <v>7556</v>
      </c>
      <c r="E24" s="121">
        <v>564</v>
      </c>
    </row>
    <row r="25" spans="1:5" ht="16.5" customHeight="1">
      <c r="A25" s="34" t="s">
        <v>31</v>
      </c>
      <c r="B25" s="111">
        <v>2180</v>
      </c>
      <c r="C25" s="121">
        <v>338</v>
      </c>
      <c r="D25" s="111">
        <v>2427</v>
      </c>
      <c r="E25" s="121">
        <v>145</v>
      </c>
    </row>
    <row r="26" spans="1:5" ht="16.5" customHeight="1">
      <c r="A26" s="34" t="s">
        <v>0</v>
      </c>
      <c r="B26" s="111">
        <v>2119</v>
      </c>
      <c r="C26" s="121">
        <v>373</v>
      </c>
      <c r="D26" s="111">
        <v>2216</v>
      </c>
      <c r="E26" s="121">
        <v>218</v>
      </c>
    </row>
    <row r="27" spans="1:5" ht="16.5" customHeight="1">
      <c r="A27" s="34" t="s">
        <v>73</v>
      </c>
      <c r="B27" s="111">
        <v>8102</v>
      </c>
      <c r="C27" s="121">
        <v>1133</v>
      </c>
      <c r="D27" s="111">
        <v>8542</v>
      </c>
      <c r="E27" s="121">
        <v>546</v>
      </c>
    </row>
    <row r="28" spans="1:5" ht="16.5" customHeight="1">
      <c r="A28" s="34" t="s">
        <v>15</v>
      </c>
      <c r="B28" s="111">
        <v>4939</v>
      </c>
      <c r="C28" s="121">
        <v>605</v>
      </c>
      <c r="D28" s="111">
        <v>4801</v>
      </c>
      <c r="E28" s="121">
        <v>277</v>
      </c>
    </row>
    <row r="29" spans="1:5" ht="16.5" customHeight="1">
      <c r="A29" s="34" t="s">
        <v>34</v>
      </c>
      <c r="B29" s="111">
        <v>1489</v>
      </c>
      <c r="C29" s="121">
        <v>200</v>
      </c>
      <c r="D29" s="111">
        <v>1313</v>
      </c>
      <c r="E29" s="121">
        <v>52</v>
      </c>
    </row>
    <row r="30" spans="1:5" ht="16.5" customHeight="1">
      <c r="A30" s="35" t="s">
        <v>65</v>
      </c>
      <c r="B30" s="112">
        <v>357</v>
      </c>
      <c r="C30" s="122">
        <v>49</v>
      </c>
      <c r="D30" s="112">
        <v>293</v>
      </c>
      <c r="E30" s="122">
        <v>17</v>
      </c>
    </row>
    <row r="31" spans="1:5" ht="16.5" customHeight="1">
      <c r="A31" s="36" t="s">
        <v>54</v>
      </c>
      <c r="B31" s="113">
        <f>SUM(B6:B30)</f>
        <v>80131</v>
      </c>
      <c r="C31" s="123">
        <f>SUM(C6:C30)</f>
        <v>12114</v>
      </c>
      <c r="D31" s="113">
        <f>SUM(D6:D30)</f>
        <v>84048</v>
      </c>
      <c r="E31" s="123">
        <f>SUM(E6:E30)</f>
        <v>5829</v>
      </c>
    </row>
    <row r="32" spans="1:5" s="2" customFormat="1" ht="22.5" customHeight="1">
      <c r="A32" s="3" t="s">
        <v>105</v>
      </c>
      <c r="B32" s="22"/>
      <c r="D32" s="125"/>
      <c r="E32" s="125"/>
    </row>
    <row r="33" spans="1:27" s="2" customFormat="1" ht="14.25">
      <c r="A33" s="4" t="s">
        <v>108</v>
      </c>
      <c r="D33" s="125"/>
      <c r="E33" s="30" t="e">
        <f>SUBSTITUTE(#REF!,"より","")</f>
        <v>#REF!</v>
      </c>
      <c r="I33" s="30"/>
    </row>
    <row r="34" spans="1:27" ht="16.5" customHeight="1">
      <c r="A34" s="116" t="s">
        <v>89</v>
      </c>
      <c r="B34" s="1"/>
      <c r="C34" s="119"/>
      <c r="E34" s="58" t="s">
        <v>6</v>
      </c>
    </row>
    <row r="35" spans="1:27" ht="16.5" customHeight="1">
      <c r="A35" s="116"/>
      <c r="B35" s="118" t="s">
        <v>55</v>
      </c>
      <c r="C35" s="124"/>
      <c r="D35" s="118" t="s">
        <v>56</v>
      </c>
      <c r="E35" s="124"/>
    </row>
    <row r="36" spans="1:27" ht="18" customHeight="1">
      <c r="A36" s="32" t="s">
        <v>41</v>
      </c>
      <c r="B36" s="38" t="s">
        <v>81</v>
      </c>
      <c r="C36" s="59" t="s">
        <v>101</v>
      </c>
      <c r="D36" s="38" t="s">
        <v>81</v>
      </c>
      <c r="E36" s="59" t="s">
        <v>101</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c r="A37" s="33" t="s">
        <v>20</v>
      </c>
      <c r="B37" s="110">
        <v>5474</v>
      </c>
      <c r="C37" s="120">
        <v>2909</v>
      </c>
      <c r="D37" s="110">
        <v>5601</v>
      </c>
      <c r="E37" s="120">
        <v>1986</v>
      </c>
    </row>
    <row r="38" spans="1:27" ht="16.5" customHeight="1">
      <c r="A38" s="34" t="s">
        <v>45</v>
      </c>
      <c r="B38" s="111">
        <v>2964</v>
      </c>
      <c r="C38" s="121">
        <v>1770</v>
      </c>
      <c r="D38" s="111">
        <v>3150</v>
      </c>
      <c r="E38" s="121">
        <v>1363</v>
      </c>
    </row>
    <row r="39" spans="1:27" ht="16.5" customHeight="1">
      <c r="A39" s="34" t="s">
        <v>61</v>
      </c>
      <c r="B39" s="111">
        <v>395</v>
      </c>
      <c r="C39" s="121">
        <v>241</v>
      </c>
      <c r="D39" s="111">
        <v>468</v>
      </c>
      <c r="E39" s="121">
        <v>204</v>
      </c>
    </row>
    <row r="40" spans="1:27" ht="16.5" customHeight="1">
      <c r="A40" s="34" t="s">
        <v>35</v>
      </c>
      <c r="B40" s="111">
        <v>2756</v>
      </c>
      <c r="C40" s="121">
        <v>1569</v>
      </c>
      <c r="D40" s="111">
        <v>2845</v>
      </c>
      <c r="E40" s="121">
        <v>1103</v>
      </c>
    </row>
    <row r="41" spans="1:27" ht="16.5" customHeight="1">
      <c r="A41" s="34" t="s">
        <v>66</v>
      </c>
      <c r="B41" s="111">
        <v>252</v>
      </c>
      <c r="C41" s="121">
        <v>152</v>
      </c>
      <c r="D41" s="111">
        <v>256</v>
      </c>
      <c r="E41" s="121">
        <v>112</v>
      </c>
    </row>
    <row r="42" spans="1:27" ht="16.5" customHeight="1">
      <c r="A42" s="34" t="s">
        <v>58</v>
      </c>
      <c r="B42" s="111">
        <v>4201</v>
      </c>
      <c r="C42" s="121">
        <v>2334</v>
      </c>
      <c r="D42" s="111">
        <v>4429</v>
      </c>
      <c r="E42" s="121">
        <v>1734</v>
      </c>
    </row>
    <row r="43" spans="1:27" ht="16.5" customHeight="1">
      <c r="A43" s="34" t="s">
        <v>30</v>
      </c>
      <c r="B43" s="111">
        <v>383</v>
      </c>
      <c r="C43" s="121">
        <v>229</v>
      </c>
      <c r="D43" s="111">
        <v>375</v>
      </c>
      <c r="E43" s="121">
        <v>177</v>
      </c>
    </row>
    <row r="44" spans="1:27" ht="16.5" customHeight="1">
      <c r="A44" s="34" t="s">
        <v>39</v>
      </c>
      <c r="B44" s="111">
        <v>1568</v>
      </c>
      <c r="C44" s="121">
        <v>941</v>
      </c>
      <c r="D44" s="111">
        <v>1759</v>
      </c>
      <c r="E44" s="121">
        <v>796</v>
      </c>
    </row>
    <row r="45" spans="1:27" ht="16.5" customHeight="1">
      <c r="A45" s="34" t="s">
        <v>52</v>
      </c>
      <c r="B45" s="111">
        <v>781</v>
      </c>
      <c r="C45" s="121">
        <v>480</v>
      </c>
      <c r="D45" s="111">
        <v>833</v>
      </c>
      <c r="E45" s="121">
        <v>394</v>
      </c>
    </row>
    <row r="46" spans="1:27" ht="16.5" customHeight="1">
      <c r="A46" s="34" t="s">
        <v>28</v>
      </c>
      <c r="B46" s="111">
        <v>20275</v>
      </c>
      <c r="C46" s="121">
        <v>10282</v>
      </c>
      <c r="D46" s="111">
        <v>21825</v>
      </c>
      <c r="E46" s="121">
        <v>7946</v>
      </c>
    </row>
    <row r="47" spans="1:27" ht="16.5" customHeight="1">
      <c r="A47" s="34" t="s">
        <v>67</v>
      </c>
      <c r="B47" s="111">
        <v>1887</v>
      </c>
      <c r="C47" s="121">
        <v>1099</v>
      </c>
      <c r="D47" s="111">
        <v>1883</v>
      </c>
      <c r="E47" s="121">
        <v>807</v>
      </c>
    </row>
    <row r="48" spans="1:27" ht="16.5" customHeight="1">
      <c r="A48" s="34" t="s">
        <v>69</v>
      </c>
      <c r="B48" s="111">
        <v>2479</v>
      </c>
      <c r="C48" s="121">
        <v>1325</v>
      </c>
      <c r="D48" s="111">
        <v>2627</v>
      </c>
      <c r="E48" s="121">
        <v>1044</v>
      </c>
    </row>
    <row r="49" spans="1:9" ht="16.5" customHeight="1">
      <c r="A49" s="34" t="s">
        <v>70</v>
      </c>
      <c r="B49" s="111">
        <v>839</v>
      </c>
      <c r="C49" s="121">
        <v>448</v>
      </c>
      <c r="D49" s="111">
        <v>913</v>
      </c>
      <c r="E49" s="121">
        <v>385</v>
      </c>
    </row>
    <row r="50" spans="1:9" ht="16.5" customHeight="1">
      <c r="A50" s="34" t="s">
        <v>9</v>
      </c>
      <c r="B50" s="111">
        <v>508</v>
      </c>
      <c r="C50" s="121">
        <v>287</v>
      </c>
      <c r="D50" s="111">
        <v>589</v>
      </c>
      <c r="E50" s="121">
        <v>217</v>
      </c>
    </row>
    <row r="51" spans="1:9" ht="16.5" customHeight="1">
      <c r="A51" s="34" t="s">
        <v>71</v>
      </c>
      <c r="B51" s="111">
        <v>435</v>
      </c>
      <c r="C51" s="121">
        <v>266</v>
      </c>
      <c r="D51" s="111">
        <v>446</v>
      </c>
      <c r="E51" s="121">
        <v>185</v>
      </c>
    </row>
    <row r="52" spans="1:9" ht="16.5" customHeight="1">
      <c r="A52" s="34" t="s">
        <v>18</v>
      </c>
      <c r="B52" s="111">
        <v>366</v>
      </c>
      <c r="C52" s="121">
        <v>144</v>
      </c>
      <c r="D52" s="111">
        <v>426</v>
      </c>
      <c r="E52" s="121">
        <v>127</v>
      </c>
    </row>
    <row r="53" spans="1:9" ht="16.5" customHeight="1">
      <c r="A53" s="34" t="s">
        <v>72</v>
      </c>
      <c r="B53" s="111">
        <v>6316</v>
      </c>
      <c r="C53" s="121">
        <v>3347</v>
      </c>
      <c r="D53" s="111">
        <v>6007</v>
      </c>
      <c r="E53" s="121">
        <v>2305</v>
      </c>
    </row>
    <row r="54" spans="1:9" ht="16.5" customHeight="1">
      <c r="A54" s="34" t="s">
        <v>43</v>
      </c>
      <c r="B54" s="111">
        <v>2107</v>
      </c>
      <c r="C54" s="121">
        <v>1180</v>
      </c>
      <c r="D54" s="111">
        <v>2468</v>
      </c>
      <c r="E54" s="121">
        <v>1052</v>
      </c>
    </row>
    <row r="55" spans="1:9" ht="16.5" customHeight="1">
      <c r="A55" s="34" t="s">
        <v>64</v>
      </c>
      <c r="B55" s="111">
        <v>6959</v>
      </c>
      <c r="C55" s="121">
        <v>3999</v>
      </c>
      <c r="D55" s="111">
        <v>7556</v>
      </c>
      <c r="E55" s="121">
        <v>3210</v>
      </c>
    </row>
    <row r="56" spans="1:9" ht="16.5" customHeight="1">
      <c r="A56" s="34" t="s">
        <v>31</v>
      </c>
      <c r="B56" s="111">
        <v>2180</v>
      </c>
      <c r="C56" s="121">
        <v>1200</v>
      </c>
      <c r="D56" s="111">
        <v>2427</v>
      </c>
      <c r="E56" s="121">
        <v>977</v>
      </c>
    </row>
    <row r="57" spans="1:9" ht="16.5" customHeight="1">
      <c r="A57" s="34" t="s">
        <v>0</v>
      </c>
      <c r="B57" s="111">
        <v>2119</v>
      </c>
      <c r="C57" s="121">
        <v>1263</v>
      </c>
      <c r="D57" s="111">
        <v>2216</v>
      </c>
      <c r="E57" s="121">
        <v>1012</v>
      </c>
    </row>
    <row r="58" spans="1:9" ht="16.5" customHeight="1">
      <c r="A58" s="34" t="s">
        <v>73</v>
      </c>
      <c r="B58" s="111">
        <v>8102</v>
      </c>
      <c r="C58" s="121">
        <v>4406</v>
      </c>
      <c r="D58" s="111">
        <v>8542</v>
      </c>
      <c r="E58" s="121">
        <v>3309</v>
      </c>
    </row>
    <row r="59" spans="1:9" ht="16.5" customHeight="1">
      <c r="A59" s="34" t="s">
        <v>15</v>
      </c>
      <c r="B59" s="111">
        <v>4939</v>
      </c>
      <c r="C59" s="121">
        <v>2761</v>
      </c>
      <c r="D59" s="111">
        <v>4801</v>
      </c>
      <c r="E59" s="121">
        <v>1934</v>
      </c>
    </row>
    <row r="60" spans="1:9" ht="16.5" customHeight="1">
      <c r="A60" s="34" t="s">
        <v>34</v>
      </c>
      <c r="B60" s="111">
        <v>1489</v>
      </c>
      <c r="C60" s="121">
        <v>823</v>
      </c>
      <c r="D60" s="111">
        <v>1313</v>
      </c>
      <c r="E60" s="121">
        <v>489</v>
      </c>
    </row>
    <row r="61" spans="1:9" ht="16.5" customHeight="1">
      <c r="A61" s="35" t="s">
        <v>65</v>
      </c>
      <c r="B61" s="112">
        <v>357</v>
      </c>
      <c r="C61" s="122">
        <v>215</v>
      </c>
      <c r="D61" s="112">
        <v>293</v>
      </c>
      <c r="E61" s="122">
        <v>123</v>
      </c>
    </row>
    <row r="62" spans="1:9" ht="16.5" customHeight="1">
      <c r="A62" s="36" t="s">
        <v>54</v>
      </c>
      <c r="B62" s="113">
        <f>SUM(B37:B61)</f>
        <v>80131</v>
      </c>
      <c r="C62" s="123">
        <f>SUM(C37:C61)</f>
        <v>43670</v>
      </c>
      <c r="D62" s="113">
        <f>SUM(D37:D61)</f>
        <v>84048</v>
      </c>
      <c r="E62" s="123">
        <f>SUM(E37:E61)</f>
        <v>32991</v>
      </c>
    </row>
    <row r="63" spans="1:9" s="2" customFormat="1" ht="22.5" customHeight="1">
      <c r="A63" s="3" t="s">
        <v>105</v>
      </c>
      <c r="B63" s="22"/>
      <c r="D63" s="125"/>
      <c r="E63" s="125"/>
    </row>
    <row r="64" spans="1:9" s="2" customFormat="1" ht="14.25">
      <c r="A64" s="4" t="s">
        <v>13</v>
      </c>
      <c r="D64" s="125"/>
      <c r="E64" s="30" t="e">
        <f>SUBSTITUTE(#REF!,"より","")</f>
        <v>#REF!</v>
      </c>
      <c r="I64" s="30"/>
    </row>
    <row r="65" spans="1:27" ht="16.5" customHeight="1">
      <c r="A65" s="127" t="s">
        <v>109</v>
      </c>
      <c r="B65" s="127"/>
      <c r="C65" s="127"/>
      <c r="D65" s="127"/>
      <c r="E65" s="58" t="s">
        <v>6</v>
      </c>
    </row>
    <row r="66" spans="1:27" ht="16.5" customHeight="1">
      <c r="A66" s="116"/>
      <c r="B66" s="118" t="s">
        <v>55</v>
      </c>
      <c r="C66" s="124"/>
      <c r="D66" s="118" t="s">
        <v>56</v>
      </c>
      <c r="E66" s="124"/>
    </row>
    <row r="67" spans="1:27" ht="18" customHeight="1">
      <c r="A67" s="32" t="s">
        <v>41</v>
      </c>
      <c r="B67" s="38" t="s">
        <v>81</v>
      </c>
      <c r="C67" s="59" t="s">
        <v>101</v>
      </c>
      <c r="D67" s="38" t="s">
        <v>81</v>
      </c>
      <c r="E67" s="59" t="s">
        <v>101</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c r="A68" s="33" t="s">
        <v>20</v>
      </c>
      <c r="B68" s="110">
        <v>5474</v>
      </c>
      <c r="C68" s="120">
        <v>3224</v>
      </c>
      <c r="D68" s="110">
        <v>5601</v>
      </c>
      <c r="E68" s="120">
        <v>2992</v>
      </c>
    </row>
    <row r="69" spans="1:27" ht="16.5" customHeight="1">
      <c r="A69" s="34" t="s">
        <v>45</v>
      </c>
      <c r="B69" s="111">
        <v>2964</v>
      </c>
      <c r="C69" s="121">
        <v>1689</v>
      </c>
      <c r="D69" s="111">
        <v>3150</v>
      </c>
      <c r="E69" s="121">
        <v>1644</v>
      </c>
    </row>
    <row r="70" spans="1:27" ht="16.5" customHeight="1">
      <c r="A70" s="34" t="s">
        <v>61</v>
      </c>
      <c r="B70" s="111">
        <v>395</v>
      </c>
      <c r="C70" s="121">
        <v>216</v>
      </c>
      <c r="D70" s="111">
        <v>468</v>
      </c>
      <c r="E70" s="121">
        <v>259</v>
      </c>
    </row>
    <row r="71" spans="1:27" ht="16.5" customHeight="1">
      <c r="A71" s="34" t="s">
        <v>35</v>
      </c>
      <c r="B71" s="111">
        <v>2756</v>
      </c>
      <c r="C71" s="121">
        <v>1579</v>
      </c>
      <c r="D71" s="111">
        <v>2845</v>
      </c>
      <c r="E71" s="121">
        <v>1457</v>
      </c>
    </row>
    <row r="72" spans="1:27" ht="16.5" customHeight="1">
      <c r="A72" s="34" t="s">
        <v>66</v>
      </c>
      <c r="B72" s="111">
        <v>252</v>
      </c>
      <c r="C72" s="121">
        <v>129</v>
      </c>
      <c r="D72" s="111">
        <v>256</v>
      </c>
      <c r="E72" s="121">
        <v>141</v>
      </c>
    </row>
    <row r="73" spans="1:27" ht="16.5" customHeight="1">
      <c r="A73" s="34" t="s">
        <v>58</v>
      </c>
      <c r="B73" s="111">
        <v>4201</v>
      </c>
      <c r="C73" s="121">
        <v>2519</v>
      </c>
      <c r="D73" s="111">
        <v>4429</v>
      </c>
      <c r="E73" s="121">
        <v>2535</v>
      </c>
    </row>
    <row r="74" spans="1:27" ht="16.5" customHeight="1">
      <c r="A74" s="34" t="s">
        <v>30</v>
      </c>
      <c r="B74" s="111">
        <v>383</v>
      </c>
      <c r="C74" s="121">
        <v>230</v>
      </c>
      <c r="D74" s="111">
        <v>375</v>
      </c>
      <c r="E74" s="121">
        <v>219</v>
      </c>
    </row>
    <row r="75" spans="1:27" ht="16.5" customHeight="1">
      <c r="A75" s="34" t="s">
        <v>39</v>
      </c>
      <c r="B75" s="111">
        <v>1568</v>
      </c>
      <c r="C75" s="121">
        <v>951</v>
      </c>
      <c r="D75" s="111">
        <v>1759</v>
      </c>
      <c r="E75" s="121">
        <v>1065</v>
      </c>
    </row>
    <row r="76" spans="1:27" ht="16.5" customHeight="1">
      <c r="A76" s="34" t="s">
        <v>52</v>
      </c>
      <c r="B76" s="111">
        <v>781</v>
      </c>
      <c r="C76" s="121">
        <v>466</v>
      </c>
      <c r="D76" s="111">
        <v>833</v>
      </c>
      <c r="E76" s="121">
        <v>522</v>
      </c>
    </row>
    <row r="77" spans="1:27" ht="16.5" customHeight="1">
      <c r="A77" s="34" t="s">
        <v>28</v>
      </c>
      <c r="B77" s="111">
        <v>20275</v>
      </c>
      <c r="C77" s="121">
        <v>11835</v>
      </c>
      <c r="D77" s="111">
        <v>21825</v>
      </c>
      <c r="E77" s="121">
        <v>12016</v>
      </c>
    </row>
    <row r="78" spans="1:27" ht="16.5" customHeight="1">
      <c r="A78" s="34" t="s">
        <v>67</v>
      </c>
      <c r="B78" s="111">
        <v>1887</v>
      </c>
      <c r="C78" s="121">
        <v>1082</v>
      </c>
      <c r="D78" s="111">
        <v>1883</v>
      </c>
      <c r="E78" s="121">
        <v>1021</v>
      </c>
    </row>
    <row r="79" spans="1:27" ht="16.5" customHeight="1">
      <c r="A79" s="34" t="s">
        <v>69</v>
      </c>
      <c r="B79" s="111">
        <v>2479</v>
      </c>
      <c r="C79" s="121">
        <v>1426</v>
      </c>
      <c r="D79" s="111">
        <v>2627</v>
      </c>
      <c r="E79" s="121">
        <v>1397</v>
      </c>
    </row>
    <row r="80" spans="1:27" ht="16.5" customHeight="1">
      <c r="A80" s="34" t="s">
        <v>70</v>
      </c>
      <c r="B80" s="111">
        <v>839</v>
      </c>
      <c r="C80" s="121">
        <v>461</v>
      </c>
      <c r="D80" s="111">
        <v>913</v>
      </c>
      <c r="E80" s="121">
        <v>496</v>
      </c>
    </row>
    <row r="81" spans="1:5" ht="16.5" customHeight="1">
      <c r="A81" s="34" t="s">
        <v>9</v>
      </c>
      <c r="B81" s="111">
        <v>508</v>
      </c>
      <c r="C81" s="121">
        <v>278</v>
      </c>
      <c r="D81" s="111">
        <v>589</v>
      </c>
      <c r="E81" s="121">
        <v>331</v>
      </c>
    </row>
    <row r="82" spans="1:5" ht="16.5" customHeight="1">
      <c r="A82" s="34" t="s">
        <v>71</v>
      </c>
      <c r="B82" s="111">
        <v>435</v>
      </c>
      <c r="C82" s="121">
        <v>229</v>
      </c>
      <c r="D82" s="111">
        <v>446</v>
      </c>
      <c r="E82" s="121">
        <v>205</v>
      </c>
    </row>
    <row r="83" spans="1:5" ht="16.5" customHeight="1">
      <c r="A83" s="34" t="s">
        <v>18</v>
      </c>
      <c r="B83" s="111">
        <v>366</v>
      </c>
      <c r="C83" s="121">
        <v>212</v>
      </c>
      <c r="D83" s="111">
        <v>426</v>
      </c>
      <c r="E83" s="121">
        <v>213</v>
      </c>
    </row>
    <row r="84" spans="1:5" ht="16.5" customHeight="1">
      <c r="A84" s="34" t="s">
        <v>72</v>
      </c>
      <c r="B84" s="111">
        <v>6316</v>
      </c>
      <c r="C84" s="121">
        <v>3686</v>
      </c>
      <c r="D84" s="111">
        <v>6007</v>
      </c>
      <c r="E84" s="121">
        <v>3291</v>
      </c>
    </row>
    <row r="85" spans="1:5" ht="16.5" customHeight="1">
      <c r="A85" s="34" t="s">
        <v>43</v>
      </c>
      <c r="B85" s="111">
        <v>2107</v>
      </c>
      <c r="C85" s="121">
        <v>1265</v>
      </c>
      <c r="D85" s="111">
        <v>2468</v>
      </c>
      <c r="E85" s="121">
        <v>1364</v>
      </c>
    </row>
    <row r="86" spans="1:5" ht="16.5" customHeight="1">
      <c r="A86" s="34" t="s">
        <v>64</v>
      </c>
      <c r="B86" s="111">
        <v>6959</v>
      </c>
      <c r="C86" s="121">
        <v>4144</v>
      </c>
      <c r="D86" s="111">
        <v>7556</v>
      </c>
      <c r="E86" s="121">
        <v>4117</v>
      </c>
    </row>
    <row r="87" spans="1:5" ht="16.5" customHeight="1">
      <c r="A87" s="34" t="s">
        <v>31</v>
      </c>
      <c r="B87" s="111">
        <v>2180</v>
      </c>
      <c r="C87" s="121">
        <v>1292</v>
      </c>
      <c r="D87" s="111">
        <v>2427</v>
      </c>
      <c r="E87" s="121">
        <v>1249</v>
      </c>
    </row>
    <row r="88" spans="1:5" ht="16.5" customHeight="1">
      <c r="A88" s="34" t="s">
        <v>0</v>
      </c>
      <c r="B88" s="111">
        <v>2119</v>
      </c>
      <c r="C88" s="121">
        <v>1209</v>
      </c>
      <c r="D88" s="111">
        <v>2216</v>
      </c>
      <c r="E88" s="121">
        <v>1139</v>
      </c>
    </row>
    <row r="89" spans="1:5" ht="16.5" customHeight="1">
      <c r="A89" s="34" t="s">
        <v>73</v>
      </c>
      <c r="B89" s="111">
        <v>8102</v>
      </c>
      <c r="C89" s="121">
        <v>4651</v>
      </c>
      <c r="D89" s="111">
        <v>8542</v>
      </c>
      <c r="E89" s="121">
        <v>4456</v>
      </c>
    </row>
    <row r="90" spans="1:5" ht="16.5" customHeight="1">
      <c r="A90" s="34" t="s">
        <v>15</v>
      </c>
      <c r="B90" s="111">
        <v>4939</v>
      </c>
      <c r="C90" s="121">
        <v>2742</v>
      </c>
      <c r="D90" s="111">
        <v>4801</v>
      </c>
      <c r="E90" s="121">
        <v>2512</v>
      </c>
    </row>
    <row r="91" spans="1:5" ht="16.5" customHeight="1">
      <c r="A91" s="34" t="s">
        <v>34</v>
      </c>
      <c r="B91" s="111">
        <v>1489</v>
      </c>
      <c r="C91" s="121">
        <v>848</v>
      </c>
      <c r="D91" s="111">
        <v>1313</v>
      </c>
      <c r="E91" s="121">
        <v>641</v>
      </c>
    </row>
    <row r="92" spans="1:5" ht="16.5" customHeight="1">
      <c r="A92" s="35" t="s">
        <v>65</v>
      </c>
      <c r="B92" s="112">
        <v>357</v>
      </c>
      <c r="C92" s="122">
        <v>210</v>
      </c>
      <c r="D92" s="112">
        <v>293</v>
      </c>
      <c r="E92" s="122">
        <v>157</v>
      </c>
    </row>
    <row r="93" spans="1:5" ht="16.5" customHeight="1">
      <c r="A93" s="36" t="s">
        <v>54</v>
      </c>
      <c r="B93" s="113">
        <f>SUM(B68:B92)</f>
        <v>80131</v>
      </c>
      <c r="C93" s="123">
        <f>SUM(C68:C92)</f>
        <v>46573</v>
      </c>
      <c r="D93" s="113">
        <f>SUM(D68:D92)</f>
        <v>84048</v>
      </c>
      <c r="E93" s="123">
        <f>SUM(E68:E92)</f>
        <v>45439</v>
      </c>
    </row>
  </sheetData>
  <mergeCells count="7">
    <mergeCell ref="B4:C4"/>
    <mergeCell ref="D4:E4"/>
    <mergeCell ref="B35:C35"/>
    <mergeCell ref="D35:E35"/>
    <mergeCell ref="A65:D65"/>
    <mergeCell ref="B66:C66"/>
    <mergeCell ref="D66:E66"/>
  </mergeCells>
  <phoneticPr fontId="4"/>
  <dataValidations count="1">
    <dataValidation allowBlank="1" showDropDown="0" showInputMessage="1" showErrorMessage="0" sqref="B4 B1 D4 A2 B35 B32 D35 A33 B66 B63 D66 A64"/>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2" manualBreakCount="2">
    <brk id="31" max="16383" man="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27">
    <tabColor rgb="FFFFFF00"/>
  </sheetPr>
  <dimension ref="A1:Z279"/>
  <sheetViews>
    <sheetView view="pageBreakPreview" topLeftCell="A205" zoomScaleNormal="68" zoomScaleSheetLayoutView="100" workbookViewId="0"/>
  </sheetViews>
  <sheetFormatPr defaultColWidth="13.75" defaultRowHeight="13.5"/>
  <cols>
    <col min="1" max="1" width="14.125" style="1" customWidth="1"/>
    <col min="2" max="3" width="29.75" customWidth="1"/>
    <col min="4" max="5" width="29.75" style="1" customWidth="1"/>
    <col min="6" max="26" width="12.75" style="1" customWidth="1"/>
    <col min="27" max="16384" width="13.75" style="1"/>
  </cols>
  <sheetData>
    <row r="1" spans="1:26" s="2" customFormat="1" ht="22.5" customHeight="1">
      <c r="A1" s="3" t="s">
        <v>106</v>
      </c>
      <c r="B1" s="22"/>
      <c r="D1" s="125"/>
      <c r="E1" s="125"/>
    </row>
    <row r="2" spans="1:26" s="2" customFormat="1" ht="14.25">
      <c r="A2" s="4" t="s">
        <v>103</v>
      </c>
      <c r="D2" s="125"/>
      <c r="E2" s="30" t="e">
        <f>SUBSTITUTE(#REF!,"より","")</f>
        <v>#REF!</v>
      </c>
    </row>
    <row r="3" spans="1:26" ht="16.5" customHeight="1">
      <c r="A3" s="116"/>
      <c r="B3" s="1"/>
      <c r="C3" s="119"/>
      <c r="E3" s="58" t="s">
        <v>79</v>
      </c>
    </row>
    <row r="4" spans="1:26" ht="16.5" customHeight="1">
      <c r="A4" s="116"/>
      <c r="B4" s="117" t="s">
        <v>55</v>
      </c>
      <c r="C4" s="117"/>
      <c r="D4" s="117" t="s">
        <v>56</v>
      </c>
      <c r="E4" s="117"/>
    </row>
    <row r="5" spans="1:26" ht="18" customHeight="1">
      <c r="A5" s="32" t="s">
        <v>41</v>
      </c>
      <c r="B5" s="38" t="s">
        <v>107</v>
      </c>
      <c r="C5" s="59" t="s">
        <v>49</v>
      </c>
      <c r="D5" s="38" t="s">
        <v>107</v>
      </c>
      <c r="E5" s="59" t="s">
        <v>49</v>
      </c>
      <c r="F5" s="23"/>
      <c r="I5" s="23"/>
      <c r="J5" s="23"/>
      <c r="K5" s="23"/>
      <c r="L5" s="23"/>
      <c r="M5" s="23"/>
      <c r="N5" s="23"/>
      <c r="O5" s="23"/>
      <c r="P5" s="23"/>
      <c r="Q5" s="23"/>
      <c r="R5" s="23"/>
      <c r="S5" s="23"/>
      <c r="T5" s="23"/>
      <c r="U5" s="23"/>
      <c r="V5" s="23"/>
      <c r="W5" s="23"/>
      <c r="X5" s="23"/>
      <c r="Y5" s="23"/>
      <c r="Z5" s="23"/>
    </row>
    <row r="6" spans="1:26" ht="16.5" customHeight="1">
      <c r="A6" s="33" t="s">
        <v>20</v>
      </c>
      <c r="B6" s="110">
        <v>5473</v>
      </c>
      <c r="C6" s="128">
        <v>24.363676228759363</v>
      </c>
      <c r="D6" s="110">
        <v>5601</v>
      </c>
      <c r="E6" s="128">
        <v>23.028727013033389</v>
      </c>
    </row>
    <row r="7" spans="1:26" ht="16.5" customHeight="1">
      <c r="A7" s="34" t="s">
        <v>45</v>
      </c>
      <c r="B7" s="111">
        <v>2964</v>
      </c>
      <c r="C7" s="129">
        <v>24.01002024291498</v>
      </c>
      <c r="D7" s="111">
        <v>3150</v>
      </c>
      <c r="E7" s="129">
        <v>22.992793650793651</v>
      </c>
    </row>
    <row r="8" spans="1:26" ht="16.5" customHeight="1">
      <c r="A8" s="34" t="s">
        <v>61</v>
      </c>
      <c r="B8" s="111">
        <v>395</v>
      </c>
      <c r="C8" s="129">
        <v>24.049620253164552</v>
      </c>
      <c r="D8" s="111">
        <v>468</v>
      </c>
      <c r="E8" s="129">
        <v>23.389102564102565</v>
      </c>
    </row>
    <row r="9" spans="1:26" ht="16.5" customHeight="1">
      <c r="A9" s="34" t="s">
        <v>35</v>
      </c>
      <c r="B9" s="111">
        <v>2755</v>
      </c>
      <c r="C9" s="129">
        <v>24.47934664246824</v>
      </c>
      <c r="D9" s="111">
        <v>2844</v>
      </c>
      <c r="E9" s="129">
        <v>23.308509142053449</v>
      </c>
    </row>
    <row r="10" spans="1:26" ht="16.5" customHeight="1">
      <c r="A10" s="34" t="s">
        <v>66</v>
      </c>
      <c r="B10" s="111">
        <v>252</v>
      </c>
      <c r="C10" s="129">
        <v>24.763095238095236</v>
      </c>
      <c r="D10" s="111">
        <v>256</v>
      </c>
      <c r="E10" s="129">
        <v>23.429296874999999</v>
      </c>
    </row>
    <row r="11" spans="1:26" ht="16.5" customHeight="1">
      <c r="A11" s="34" t="s">
        <v>58</v>
      </c>
      <c r="B11" s="111">
        <v>4201</v>
      </c>
      <c r="C11" s="129">
        <v>24.353606284218049</v>
      </c>
      <c r="D11" s="111">
        <v>4429</v>
      </c>
      <c r="E11" s="129">
        <v>23.026213592233006</v>
      </c>
    </row>
    <row r="12" spans="1:26" ht="16.5" customHeight="1">
      <c r="A12" s="34" t="s">
        <v>30</v>
      </c>
      <c r="B12" s="111">
        <v>383</v>
      </c>
      <c r="C12" s="129">
        <v>24.706788511749348</v>
      </c>
      <c r="D12" s="111">
        <v>375</v>
      </c>
      <c r="E12" s="129">
        <v>23.458133333333333</v>
      </c>
    </row>
    <row r="13" spans="1:26" ht="16.5" customHeight="1">
      <c r="A13" s="34" t="s">
        <v>39</v>
      </c>
      <c r="B13" s="111">
        <v>1568</v>
      </c>
      <c r="C13" s="129">
        <v>24.473278061224487</v>
      </c>
      <c r="D13" s="111">
        <v>1759</v>
      </c>
      <c r="E13" s="129">
        <v>23.52706083001706</v>
      </c>
    </row>
    <row r="14" spans="1:26" ht="16.5" customHeight="1">
      <c r="A14" s="34" t="s">
        <v>52</v>
      </c>
      <c r="B14" s="111">
        <v>781</v>
      </c>
      <c r="C14" s="129">
        <v>24.281946222791298</v>
      </c>
      <c r="D14" s="111">
        <v>833</v>
      </c>
      <c r="E14" s="129">
        <v>23.436734693877554</v>
      </c>
    </row>
    <row r="15" spans="1:26" ht="16.5" customHeight="1">
      <c r="A15" s="34" t="s">
        <v>28</v>
      </c>
      <c r="B15" s="111">
        <v>20274</v>
      </c>
      <c r="C15" s="129">
        <v>24.182312321199568</v>
      </c>
      <c r="D15" s="111">
        <v>21824</v>
      </c>
      <c r="E15" s="129">
        <v>22.588627199413473</v>
      </c>
    </row>
    <row r="16" spans="1:26" ht="16.5" customHeight="1">
      <c r="A16" s="34" t="s">
        <v>67</v>
      </c>
      <c r="B16" s="111">
        <v>1887</v>
      </c>
      <c r="C16" s="129">
        <v>24.470429252782193</v>
      </c>
      <c r="D16" s="111">
        <v>1883</v>
      </c>
      <c r="E16" s="129">
        <v>23.296335634625603</v>
      </c>
    </row>
    <row r="17" spans="1:5" ht="16.5" customHeight="1">
      <c r="A17" s="34" t="s">
        <v>69</v>
      </c>
      <c r="B17" s="111">
        <v>2479</v>
      </c>
      <c r="C17" s="129">
        <v>24.440903590157326</v>
      </c>
      <c r="D17" s="111">
        <v>2627</v>
      </c>
      <c r="E17" s="129">
        <v>23.08873239436619</v>
      </c>
    </row>
    <row r="18" spans="1:5" ht="16.5" customHeight="1">
      <c r="A18" s="34" t="s">
        <v>70</v>
      </c>
      <c r="B18" s="111">
        <v>839</v>
      </c>
      <c r="C18" s="129">
        <v>24.431585220500594</v>
      </c>
      <c r="D18" s="111">
        <v>913</v>
      </c>
      <c r="E18" s="129">
        <v>23.609419496166485</v>
      </c>
    </row>
    <row r="19" spans="1:5" ht="16.5" customHeight="1">
      <c r="A19" s="34" t="s">
        <v>9</v>
      </c>
      <c r="B19" s="111">
        <v>508</v>
      </c>
      <c r="C19" s="129">
        <v>24.482677165354332</v>
      </c>
      <c r="D19" s="111">
        <v>589</v>
      </c>
      <c r="E19" s="129">
        <v>23.4106960950764</v>
      </c>
    </row>
    <row r="20" spans="1:5" ht="16.5" customHeight="1">
      <c r="A20" s="34" t="s">
        <v>71</v>
      </c>
      <c r="B20" s="111">
        <v>434</v>
      </c>
      <c r="C20" s="129">
        <v>24.76658986175115</v>
      </c>
      <c r="D20" s="111">
        <v>446</v>
      </c>
      <c r="E20" s="129">
        <v>23.804932735426014</v>
      </c>
    </row>
    <row r="21" spans="1:5" ht="16.5" customHeight="1">
      <c r="A21" s="34" t="s">
        <v>18</v>
      </c>
      <c r="B21" s="111">
        <v>366</v>
      </c>
      <c r="C21" s="129">
        <v>24.978688524590162</v>
      </c>
      <c r="D21" s="111">
        <v>426</v>
      </c>
      <c r="E21" s="129">
        <v>23.142723004694833</v>
      </c>
    </row>
    <row r="22" spans="1:5" ht="16.5" customHeight="1">
      <c r="A22" s="34" t="s">
        <v>72</v>
      </c>
      <c r="B22" s="111">
        <v>6316</v>
      </c>
      <c r="C22" s="129">
        <v>24.169442685243826</v>
      </c>
      <c r="D22" s="111">
        <v>6007</v>
      </c>
      <c r="E22" s="129">
        <v>23.210770767437985</v>
      </c>
    </row>
    <row r="23" spans="1:5" ht="16.5" customHeight="1">
      <c r="A23" s="34" t="s">
        <v>43</v>
      </c>
      <c r="B23" s="111">
        <v>2107</v>
      </c>
      <c r="C23" s="129">
        <v>24.340104413858562</v>
      </c>
      <c r="D23" s="111">
        <v>2468</v>
      </c>
      <c r="E23" s="129">
        <v>23.183589951377638</v>
      </c>
    </row>
    <row r="24" spans="1:5" ht="16.5" customHeight="1">
      <c r="A24" s="34" t="s">
        <v>64</v>
      </c>
      <c r="B24" s="111">
        <v>6959</v>
      </c>
      <c r="C24" s="129">
        <v>24.424486276763911</v>
      </c>
      <c r="D24" s="111">
        <v>7556</v>
      </c>
      <c r="E24" s="129">
        <v>23.302501323451562</v>
      </c>
    </row>
    <row r="25" spans="1:5" ht="16.5" customHeight="1">
      <c r="A25" s="34" t="s">
        <v>31</v>
      </c>
      <c r="B25" s="111">
        <v>2180</v>
      </c>
      <c r="C25" s="129">
        <v>24.522706422018349</v>
      </c>
      <c r="D25" s="111">
        <v>2427</v>
      </c>
      <c r="E25" s="129">
        <v>23.20094767202308</v>
      </c>
    </row>
    <row r="26" spans="1:5" ht="16.5" customHeight="1">
      <c r="A26" s="34" t="s">
        <v>0</v>
      </c>
      <c r="B26" s="111">
        <v>2119</v>
      </c>
      <c r="C26" s="129">
        <v>24.327796130250114</v>
      </c>
      <c r="D26" s="111">
        <v>2215</v>
      </c>
      <c r="E26" s="129">
        <v>23.389616252821664</v>
      </c>
    </row>
    <row r="27" spans="1:5" ht="16.5" customHeight="1">
      <c r="A27" s="34" t="s">
        <v>73</v>
      </c>
      <c r="B27" s="111">
        <v>8102</v>
      </c>
      <c r="C27" s="129">
        <v>24.272068625030851</v>
      </c>
      <c r="D27" s="111">
        <v>8542</v>
      </c>
      <c r="E27" s="129">
        <v>23.066108639662836</v>
      </c>
    </row>
    <row r="28" spans="1:5" ht="16.5" customHeight="1">
      <c r="A28" s="34" t="s">
        <v>15</v>
      </c>
      <c r="B28" s="111">
        <v>4939</v>
      </c>
      <c r="C28" s="129">
        <v>24.286819194168853</v>
      </c>
      <c r="D28" s="111">
        <v>4801</v>
      </c>
      <c r="E28" s="129">
        <v>23.250968548219124</v>
      </c>
    </row>
    <row r="29" spans="1:5" ht="16.5" customHeight="1">
      <c r="A29" s="34" t="s">
        <v>34</v>
      </c>
      <c r="B29" s="111">
        <v>1489</v>
      </c>
      <c r="C29" s="129">
        <v>24.242243116185364</v>
      </c>
      <c r="D29" s="111">
        <v>1313</v>
      </c>
      <c r="E29" s="129">
        <v>23.36405178979436</v>
      </c>
    </row>
    <row r="30" spans="1:5" ht="16.5" customHeight="1">
      <c r="A30" s="35" t="s">
        <v>65</v>
      </c>
      <c r="B30" s="112">
        <v>357</v>
      </c>
      <c r="C30" s="130">
        <v>23.834453781512604</v>
      </c>
      <c r="D30" s="112">
        <v>293</v>
      </c>
      <c r="E30" s="130">
        <v>23.140955631399326</v>
      </c>
    </row>
    <row r="31" spans="1:5" ht="16.5" customHeight="1">
      <c r="A31" s="36" t="s">
        <v>54</v>
      </c>
      <c r="B31" s="113">
        <v>80127</v>
      </c>
      <c r="C31" s="131">
        <v>24.296324584721749</v>
      </c>
      <c r="D31" s="113">
        <v>84045</v>
      </c>
      <c r="E31" s="131">
        <v>23.042385626747592</v>
      </c>
    </row>
    <row r="32" spans="1:5" s="2" customFormat="1" ht="22.5" customHeight="1">
      <c r="A32" s="3" t="s">
        <v>106</v>
      </c>
      <c r="B32" s="22"/>
      <c r="D32" s="125"/>
      <c r="E32" s="125"/>
    </row>
    <row r="33" spans="1:26" s="2" customFormat="1" ht="14.25">
      <c r="A33" s="4" t="s">
        <v>29</v>
      </c>
      <c r="D33" s="125"/>
      <c r="E33" s="30" t="e">
        <f>SUBSTITUTE(#REF!,"より","")</f>
        <v>#REF!</v>
      </c>
    </row>
    <row r="34" spans="1:26" ht="16.5" customHeight="1">
      <c r="A34" s="116"/>
      <c r="B34" s="1"/>
      <c r="C34" s="119"/>
      <c r="E34" s="58" t="s">
        <v>50</v>
      </c>
    </row>
    <row r="35" spans="1:26" ht="16.5" customHeight="1">
      <c r="A35" s="116"/>
      <c r="B35" s="117" t="s">
        <v>55</v>
      </c>
      <c r="C35" s="117"/>
      <c r="D35" s="117" t="s">
        <v>56</v>
      </c>
      <c r="E35" s="117"/>
    </row>
    <row r="36" spans="1:26" ht="18" customHeight="1">
      <c r="A36" s="32" t="s">
        <v>41</v>
      </c>
      <c r="B36" s="38" t="s">
        <v>107</v>
      </c>
      <c r="C36" s="59" t="s">
        <v>49</v>
      </c>
      <c r="D36" s="38" t="s">
        <v>107</v>
      </c>
      <c r="E36" s="59" t="s">
        <v>49</v>
      </c>
      <c r="F36" s="23"/>
      <c r="G36" s="23"/>
      <c r="H36" s="23"/>
      <c r="I36" s="23"/>
      <c r="J36" s="23"/>
      <c r="K36" s="23"/>
      <c r="L36" s="23"/>
      <c r="M36" s="23"/>
      <c r="N36" s="23"/>
      <c r="O36" s="23"/>
      <c r="P36" s="23"/>
      <c r="Q36" s="23"/>
      <c r="R36" s="23"/>
      <c r="S36" s="23"/>
      <c r="T36" s="23"/>
      <c r="U36" s="23"/>
      <c r="V36" s="23"/>
      <c r="W36" s="23"/>
      <c r="X36" s="23"/>
      <c r="Y36" s="23"/>
      <c r="Z36" s="23"/>
    </row>
    <row r="37" spans="1:26" ht="16.5" customHeight="1">
      <c r="A37" s="33" t="s">
        <v>20</v>
      </c>
      <c r="B37" s="110">
        <v>5473</v>
      </c>
      <c r="C37" s="128">
        <v>86.320259408111056</v>
      </c>
      <c r="D37" s="110">
        <v>5601</v>
      </c>
      <c r="E37" s="128">
        <v>81.614854490269607</v>
      </c>
    </row>
    <row r="38" spans="1:26" ht="16.5" customHeight="1">
      <c r="A38" s="34" t="s">
        <v>45</v>
      </c>
      <c r="B38" s="111">
        <v>2964</v>
      </c>
      <c r="C38" s="129">
        <v>85.597368421052622</v>
      </c>
      <c r="D38" s="111">
        <v>3150</v>
      </c>
      <c r="E38" s="129">
        <v>81.103939008894528</v>
      </c>
    </row>
    <row r="39" spans="1:26" ht="16.5" customHeight="1">
      <c r="A39" s="34" t="s">
        <v>61</v>
      </c>
      <c r="B39" s="111">
        <v>395</v>
      </c>
      <c r="C39" s="129">
        <v>85.541772151898741</v>
      </c>
      <c r="D39" s="111">
        <v>468</v>
      </c>
      <c r="E39" s="129">
        <v>81.825213675213675</v>
      </c>
    </row>
    <row r="40" spans="1:26" ht="16.5" customHeight="1">
      <c r="A40" s="34" t="s">
        <v>35</v>
      </c>
      <c r="B40" s="111">
        <v>2755</v>
      </c>
      <c r="C40" s="129">
        <v>86.358744557329459</v>
      </c>
      <c r="D40" s="111">
        <v>2844</v>
      </c>
      <c r="E40" s="129">
        <v>81.837504393673129</v>
      </c>
    </row>
    <row r="41" spans="1:26" ht="16.5" customHeight="1">
      <c r="A41" s="34" t="s">
        <v>66</v>
      </c>
      <c r="B41" s="111">
        <v>252</v>
      </c>
      <c r="C41" s="129">
        <v>86.703968253968256</v>
      </c>
      <c r="D41" s="111">
        <v>256</v>
      </c>
      <c r="E41" s="129">
        <v>81.128124999999997</v>
      </c>
    </row>
    <row r="42" spans="1:26" ht="16.5" customHeight="1">
      <c r="A42" s="34" t="s">
        <v>58</v>
      </c>
      <c r="B42" s="111">
        <v>4201</v>
      </c>
      <c r="C42" s="129">
        <v>86.079052606522254</v>
      </c>
      <c r="D42" s="111">
        <v>4429</v>
      </c>
      <c r="E42" s="129">
        <v>80.971641454052843</v>
      </c>
    </row>
    <row r="43" spans="1:26" ht="16.5" customHeight="1">
      <c r="A43" s="34" t="s">
        <v>30</v>
      </c>
      <c r="B43" s="111">
        <v>383</v>
      </c>
      <c r="C43" s="129">
        <v>85.885639686684073</v>
      </c>
      <c r="D43" s="111">
        <v>375</v>
      </c>
      <c r="E43" s="129">
        <v>80.828800000000001</v>
      </c>
    </row>
    <row r="44" spans="1:26" ht="16.5" customHeight="1">
      <c r="A44" s="34" t="s">
        <v>39</v>
      </c>
      <c r="B44" s="111">
        <v>1568</v>
      </c>
      <c r="C44" s="129">
        <v>86.461415816326507</v>
      </c>
      <c r="D44" s="111">
        <v>1759</v>
      </c>
      <c r="E44" s="129">
        <v>82.127458783399646</v>
      </c>
    </row>
    <row r="45" spans="1:26" ht="16.5" customHeight="1">
      <c r="A45" s="34" t="s">
        <v>52</v>
      </c>
      <c r="B45" s="111">
        <v>781</v>
      </c>
      <c r="C45" s="129">
        <v>85.829577464788741</v>
      </c>
      <c r="D45" s="111">
        <v>833</v>
      </c>
      <c r="E45" s="129">
        <v>81.868907563025218</v>
      </c>
    </row>
    <row r="46" spans="1:26" ht="16.5" customHeight="1">
      <c r="A46" s="34" t="s">
        <v>28</v>
      </c>
      <c r="B46" s="111">
        <v>20274</v>
      </c>
      <c r="C46" s="129">
        <v>85.976961775585721</v>
      </c>
      <c r="D46" s="111">
        <v>21824</v>
      </c>
      <c r="E46" s="129">
        <v>80.301975252062348</v>
      </c>
    </row>
    <row r="47" spans="1:26" ht="16.5" customHeight="1">
      <c r="A47" s="34" t="s">
        <v>67</v>
      </c>
      <c r="B47" s="111">
        <v>1887</v>
      </c>
      <c r="C47" s="129">
        <v>86.608002119766823</v>
      </c>
      <c r="D47" s="111">
        <v>1883</v>
      </c>
      <c r="E47" s="129">
        <v>81.291237387148129</v>
      </c>
    </row>
    <row r="48" spans="1:26" ht="16.5" customHeight="1">
      <c r="A48" s="34" t="s">
        <v>69</v>
      </c>
      <c r="B48" s="111">
        <v>2479</v>
      </c>
      <c r="C48" s="129">
        <v>86.287777329568385</v>
      </c>
      <c r="D48" s="111">
        <v>2627</v>
      </c>
      <c r="E48" s="129">
        <v>81.098248953178526</v>
      </c>
    </row>
    <row r="49" spans="1:5" ht="16.5" customHeight="1">
      <c r="A49" s="34" t="s">
        <v>70</v>
      </c>
      <c r="B49" s="111">
        <v>839</v>
      </c>
      <c r="C49" s="129">
        <v>85.987127532777151</v>
      </c>
      <c r="D49" s="111">
        <v>913</v>
      </c>
      <c r="E49" s="129">
        <v>82.216538882803945</v>
      </c>
    </row>
    <row r="50" spans="1:5" ht="16.5" customHeight="1">
      <c r="A50" s="34" t="s">
        <v>9</v>
      </c>
      <c r="B50" s="111">
        <v>508</v>
      </c>
      <c r="C50" s="129">
        <v>85.780708661417322</v>
      </c>
      <c r="D50" s="111">
        <v>589</v>
      </c>
      <c r="E50" s="129">
        <v>81.323429541595928</v>
      </c>
    </row>
    <row r="51" spans="1:5" ht="16.5" customHeight="1">
      <c r="A51" s="34" t="s">
        <v>71</v>
      </c>
      <c r="B51" s="111">
        <v>434</v>
      </c>
      <c r="C51" s="129">
        <v>86.967972350230411</v>
      </c>
      <c r="D51" s="111">
        <v>446</v>
      </c>
      <c r="E51" s="129">
        <v>81.789237668161434</v>
      </c>
    </row>
    <row r="52" spans="1:5" ht="16.5" customHeight="1">
      <c r="A52" s="34" t="s">
        <v>18</v>
      </c>
      <c r="B52" s="111">
        <v>366</v>
      </c>
      <c r="C52" s="129">
        <v>89.018032786885229</v>
      </c>
      <c r="D52" s="111">
        <v>426</v>
      </c>
      <c r="E52" s="129">
        <v>83.826291079812208</v>
      </c>
    </row>
    <row r="53" spans="1:5" ht="16.5" customHeight="1">
      <c r="A53" s="34" t="s">
        <v>72</v>
      </c>
      <c r="B53" s="111">
        <v>6316</v>
      </c>
      <c r="C53" s="129">
        <v>85.427711797307978</v>
      </c>
      <c r="D53" s="111">
        <v>6007</v>
      </c>
      <c r="E53" s="129">
        <v>81.594423172964866</v>
      </c>
    </row>
    <row r="54" spans="1:5" ht="16.5" customHeight="1">
      <c r="A54" s="34" t="s">
        <v>43</v>
      </c>
      <c r="B54" s="111">
        <v>2107</v>
      </c>
      <c r="C54" s="129">
        <v>86.318859857482181</v>
      </c>
      <c r="D54" s="111">
        <v>2468</v>
      </c>
      <c r="E54" s="129">
        <v>81.608549432739068</v>
      </c>
    </row>
    <row r="55" spans="1:5" ht="16.5" customHeight="1">
      <c r="A55" s="34" t="s">
        <v>64</v>
      </c>
      <c r="B55" s="111">
        <v>6959</v>
      </c>
      <c r="C55" s="129">
        <v>86.392540960045963</v>
      </c>
      <c r="D55" s="111">
        <v>7556</v>
      </c>
      <c r="E55" s="129">
        <v>81.441302621127889</v>
      </c>
    </row>
    <row r="56" spans="1:5" ht="16.5" customHeight="1">
      <c r="A56" s="34" t="s">
        <v>31</v>
      </c>
      <c r="B56" s="111">
        <v>2180</v>
      </c>
      <c r="C56" s="129">
        <v>86.579449541284376</v>
      </c>
      <c r="D56" s="111">
        <v>2427</v>
      </c>
      <c r="E56" s="129">
        <v>81.602719406674908</v>
      </c>
    </row>
    <row r="57" spans="1:5" ht="16.5" customHeight="1">
      <c r="A57" s="34" t="s">
        <v>0</v>
      </c>
      <c r="B57" s="111">
        <v>2119</v>
      </c>
      <c r="C57" s="129">
        <v>86.347875354107643</v>
      </c>
      <c r="D57" s="111">
        <v>2215</v>
      </c>
      <c r="E57" s="129">
        <v>81.990605239385715</v>
      </c>
    </row>
    <row r="58" spans="1:5" ht="16.5" customHeight="1">
      <c r="A58" s="34" t="s">
        <v>73</v>
      </c>
      <c r="B58" s="111">
        <v>8102</v>
      </c>
      <c r="C58" s="129">
        <v>85.889792643791637</v>
      </c>
      <c r="D58" s="111">
        <v>8542</v>
      </c>
      <c r="E58" s="129">
        <v>81.076569086651077</v>
      </c>
    </row>
    <row r="59" spans="1:5" ht="16.5" customHeight="1">
      <c r="A59" s="34" t="s">
        <v>15</v>
      </c>
      <c r="B59" s="111">
        <v>4939</v>
      </c>
      <c r="C59" s="129">
        <v>85.327880137679657</v>
      </c>
      <c r="D59" s="111">
        <v>4801</v>
      </c>
      <c r="E59" s="129">
        <v>80.646719433451352</v>
      </c>
    </row>
    <row r="60" spans="1:5" ht="16.5" customHeight="1">
      <c r="A60" s="34" t="s">
        <v>34</v>
      </c>
      <c r="B60" s="111">
        <v>1489</v>
      </c>
      <c r="C60" s="129">
        <v>85.327266621893884</v>
      </c>
      <c r="D60" s="111">
        <v>1313</v>
      </c>
      <c r="E60" s="129">
        <v>81.09474085365855</v>
      </c>
    </row>
    <row r="61" spans="1:5" ht="16.5" customHeight="1">
      <c r="A61" s="35" t="s">
        <v>65</v>
      </c>
      <c r="B61" s="112">
        <v>357</v>
      </c>
      <c r="C61" s="130">
        <v>83.700280112044823</v>
      </c>
      <c r="D61" s="112">
        <v>293</v>
      </c>
      <c r="E61" s="130">
        <v>80.541296928327654</v>
      </c>
    </row>
    <row r="62" spans="1:5" ht="16.5" customHeight="1">
      <c r="A62" s="36" t="s">
        <v>54</v>
      </c>
      <c r="B62" s="113">
        <v>80127</v>
      </c>
      <c r="C62" s="131">
        <v>86.01214227769114</v>
      </c>
      <c r="D62" s="113">
        <v>84045</v>
      </c>
      <c r="E62" s="131">
        <v>81.10153747292766</v>
      </c>
    </row>
    <row r="63" spans="1:5" s="2" customFormat="1" ht="22.5" customHeight="1">
      <c r="A63" s="3" t="s">
        <v>106</v>
      </c>
      <c r="B63" s="22"/>
      <c r="D63" s="125"/>
      <c r="E63" s="125"/>
    </row>
    <row r="64" spans="1:5" s="2" customFormat="1" ht="14.25">
      <c r="A64" s="4" t="s">
        <v>110</v>
      </c>
      <c r="D64" s="125"/>
      <c r="E64" s="30" t="e">
        <f>SUBSTITUTE(#REF!,"より","")</f>
        <v>#REF!</v>
      </c>
    </row>
    <row r="65" spans="1:26" ht="16.5" customHeight="1">
      <c r="A65" s="116"/>
      <c r="B65" s="1"/>
      <c r="C65" s="119"/>
      <c r="E65" s="58" t="s">
        <v>5</v>
      </c>
    </row>
    <row r="66" spans="1:26" ht="16.5" customHeight="1">
      <c r="A66" s="116"/>
      <c r="B66" s="117" t="s">
        <v>55</v>
      </c>
      <c r="C66" s="117"/>
      <c r="D66" s="117" t="s">
        <v>56</v>
      </c>
      <c r="E66" s="117"/>
    </row>
    <row r="67" spans="1:26" ht="18" customHeight="1">
      <c r="A67" s="32" t="s">
        <v>41</v>
      </c>
      <c r="B67" s="38" t="s">
        <v>107</v>
      </c>
      <c r="C67" s="59" t="s">
        <v>49</v>
      </c>
      <c r="D67" s="38" t="s">
        <v>107</v>
      </c>
      <c r="E67" s="59" t="s">
        <v>49</v>
      </c>
      <c r="F67" s="23"/>
      <c r="G67" s="23"/>
      <c r="H67" s="23"/>
      <c r="I67" s="23"/>
      <c r="J67" s="23"/>
      <c r="K67" s="23"/>
      <c r="L67" s="23"/>
      <c r="M67" s="23"/>
      <c r="N67" s="23"/>
      <c r="O67" s="23"/>
      <c r="P67" s="23"/>
      <c r="Q67" s="23"/>
      <c r="R67" s="23"/>
      <c r="S67" s="23"/>
      <c r="T67" s="23"/>
      <c r="U67" s="23"/>
      <c r="V67" s="23"/>
      <c r="W67" s="23"/>
      <c r="X67" s="23"/>
      <c r="Y67" s="23"/>
      <c r="Z67" s="23"/>
    </row>
    <row r="68" spans="1:26" ht="16.5" customHeight="1">
      <c r="A68" s="33" t="s">
        <v>20</v>
      </c>
      <c r="B68" s="110">
        <v>3779</v>
      </c>
      <c r="C68" s="128">
        <v>104.55993649113522</v>
      </c>
      <c r="D68" s="110">
        <v>3493</v>
      </c>
      <c r="E68" s="128">
        <v>94.225880332092757</v>
      </c>
    </row>
    <row r="69" spans="1:26" ht="16.5" customHeight="1">
      <c r="A69" s="34" t="s">
        <v>45</v>
      </c>
      <c r="B69" s="111">
        <v>2353</v>
      </c>
      <c r="C69" s="129">
        <v>106.42753931151721</v>
      </c>
      <c r="D69" s="111">
        <v>2339</v>
      </c>
      <c r="E69" s="129">
        <v>97.381787088499365</v>
      </c>
    </row>
    <row r="70" spans="1:26" ht="16.5" customHeight="1">
      <c r="A70" s="34" t="s">
        <v>61</v>
      </c>
      <c r="B70" s="111">
        <v>244</v>
      </c>
      <c r="C70" s="129">
        <v>105.26639344262296</v>
      </c>
      <c r="D70" s="111">
        <v>250</v>
      </c>
      <c r="E70" s="129">
        <v>96.46</v>
      </c>
    </row>
    <row r="71" spans="1:26" ht="16.5" customHeight="1">
      <c r="A71" s="34" t="s">
        <v>35</v>
      </c>
      <c r="B71" s="111">
        <v>1904</v>
      </c>
      <c r="C71" s="129">
        <v>104.77258403361344</v>
      </c>
      <c r="D71" s="111">
        <v>1718</v>
      </c>
      <c r="E71" s="129">
        <v>95.241559953434219</v>
      </c>
    </row>
    <row r="72" spans="1:26" ht="16.5" customHeight="1">
      <c r="A72" s="34" t="s">
        <v>66</v>
      </c>
      <c r="B72" s="111">
        <v>152</v>
      </c>
      <c r="C72" s="129">
        <v>100.08552631578948</v>
      </c>
      <c r="D72" s="111">
        <v>159</v>
      </c>
      <c r="E72" s="129">
        <v>90.930817610062888</v>
      </c>
    </row>
    <row r="73" spans="1:26" ht="16.5" customHeight="1">
      <c r="A73" s="34" t="s">
        <v>58</v>
      </c>
      <c r="B73" s="111">
        <v>3875</v>
      </c>
      <c r="C73" s="129">
        <v>106.41341935483871</v>
      </c>
      <c r="D73" s="111">
        <v>4036</v>
      </c>
      <c r="E73" s="129">
        <v>98.868186323092175</v>
      </c>
    </row>
    <row r="74" spans="1:26" ht="16.5" customHeight="1">
      <c r="A74" s="34" t="s">
        <v>30</v>
      </c>
      <c r="B74" s="111">
        <v>351</v>
      </c>
      <c r="C74" s="129">
        <v>109.03988603988604</v>
      </c>
      <c r="D74" s="111">
        <v>316</v>
      </c>
      <c r="E74" s="129">
        <v>98.284810126582272</v>
      </c>
    </row>
    <row r="75" spans="1:26" ht="16.5" customHeight="1">
      <c r="A75" s="34" t="s">
        <v>39</v>
      </c>
      <c r="B75" s="111">
        <v>1327</v>
      </c>
      <c r="C75" s="129">
        <v>105.77317256970611</v>
      </c>
      <c r="D75" s="111">
        <v>1435</v>
      </c>
      <c r="E75" s="129">
        <v>98.498257839721248</v>
      </c>
    </row>
    <row r="76" spans="1:26" ht="16.5" customHeight="1">
      <c r="A76" s="34" t="s">
        <v>52</v>
      </c>
      <c r="B76" s="111">
        <v>735</v>
      </c>
      <c r="C76" s="129">
        <v>106.93469387755103</v>
      </c>
      <c r="D76" s="111">
        <v>764</v>
      </c>
      <c r="E76" s="129">
        <v>99.637434554973822</v>
      </c>
    </row>
    <row r="77" spans="1:26" ht="16.5" customHeight="1">
      <c r="A77" s="34" t="s">
        <v>28</v>
      </c>
      <c r="B77" s="111">
        <v>17497</v>
      </c>
      <c r="C77" s="129">
        <v>103.72789621077899</v>
      </c>
      <c r="D77" s="111">
        <v>17690</v>
      </c>
      <c r="E77" s="129">
        <v>93.940644431882419</v>
      </c>
    </row>
    <row r="78" spans="1:26" ht="16.5" customHeight="1">
      <c r="A78" s="34" t="s">
        <v>67</v>
      </c>
      <c r="B78" s="111">
        <v>1099</v>
      </c>
      <c r="C78" s="129">
        <v>106.11828935395815</v>
      </c>
      <c r="D78" s="111">
        <v>943</v>
      </c>
      <c r="E78" s="129">
        <v>95.49734888653235</v>
      </c>
    </row>
    <row r="79" spans="1:26" ht="16.5" customHeight="1">
      <c r="A79" s="34" t="s">
        <v>69</v>
      </c>
      <c r="B79" s="111">
        <v>2082</v>
      </c>
      <c r="C79" s="129">
        <v>104.81171950048031</v>
      </c>
      <c r="D79" s="111">
        <v>2041</v>
      </c>
      <c r="E79" s="129">
        <v>95.697207251347379</v>
      </c>
    </row>
    <row r="80" spans="1:26" ht="16.5" customHeight="1">
      <c r="A80" s="34" t="s">
        <v>70</v>
      </c>
      <c r="B80" s="111">
        <v>754</v>
      </c>
      <c r="C80" s="129">
        <v>104.61405835543766</v>
      </c>
      <c r="D80" s="111">
        <v>810</v>
      </c>
      <c r="E80" s="129">
        <v>95.961728395061726</v>
      </c>
    </row>
    <row r="81" spans="1:5" ht="16.5" customHeight="1">
      <c r="A81" s="34" t="s">
        <v>9</v>
      </c>
      <c r="B81" s="111">
        <v>461</v>
      </c>
      <c r="C81" s="129">
        <v>104.86117136659436</v>
      </c>
      <c r="D81" s="111">
        <v>541</v>
      </c>
      <c r="E81" s="129">
        <v>96.097966728280966</v>
      </c>
    </row>
    <row r="82" spans="1:5" ht="16.5" customHeight="1">
      <c r="A82" s="34" t="s">
        <v>71</v>
      </c>
      <c r="B82" s="111">
        <v>197</v>
      </c>
      <c r="C82" s="129">
        <v>107.09644670050761</v>
      </c>
      <c r="D82" s="111">
        <v>180</v>
      </c>
      <c r="E82" s="129">
        <v>96.194444444444443</v>
      </c>
    </row>
    <row r="83" spans="1:5" ht="16.5" customHeight="1">
      <c r="A83" s="34" t="s">
        <v>18</v>
      </c>
      <c r="B83" s="111">
        <v>362</v>
      </c>
      <c r="C83" s="129">
        <v>100.75966850828729</v>
      </c>
      <c r="D83" s="111">
        <v>412</v>
      </c>
      <c r="E83" s="129">
        <v>94.628640776699029</v>
      </c>
    </row>
    <row r="84" spans="1:5" ht="16.5" customHeight="1">
      <c r="A84" s="34" t="s">
        <v>72</v>
      </c>
      <c r="B84" s="111">
        <v>5490</v>
      </c>
      <c r="C84" s="129">
        <v>105.7040072859745</v>
      </c>
      <c r="D84" s="111">
        <v>4974</v>
      </c>
      <c r="E84" s="129">
        <v>99.00381986328911</v>
      </c>
    </row>
    <row r="85" spans="1:5" ht="16.5" customHeight="1">
      <c r="A85" s="34" t="s">
        <v>43</v>
      </c>
      <c r="B85" s="111">
        <v>1706</v>
      </c>
      <c r="C85" s="129">
        <v>104.75615474794841</v>
      </c>
      <c r="D85" s="111">
        <v>1996</v>
      </c>
      <c r="E85" s="129">
        <v>96.731462925851702</v>
      </c>
    </row>
    <row r="86" spans="1:5" ht="16.5" customHeight="1">
      <c r="A86" s="34" t="s">
        <v>64</v>
      </c>
      <c r="B86" s="111">
        <v>4063</v>
      </c>
      <c r="C86" s="129">
        <v>107.81959143490032</v>
      </c>
      <c r="D86" s="111">
        <v>3767</v>
      </c>
      <c r="E86" s="129">
        <v>97.796124236793204</v>
      </c>
    </row>
    <row r="87" spans="1:5" ht="16.5" customHeight="1">
      <c r="A87" s="34" t="s">
        <v>31</v>
      </c>
      <c r="B87" s="111">
        <v>1307</v>
      </c>
      <c r="C87" s="129">
        <v>105.79801071155318</v>
      </c>
      <c r="D87" s="111">
        <v>1281</v>
      </c>
      <c r="E87" s="129">
        <v>96.510538641686182</v>
      </c>
    </row>
    <row r="88" spans="1:5" ht="16.5" customHeight="1">
      <c r="A88" s="34" t="s">
        <v>0</v>
      </c>
      <c r="B88" s="111">
        <v>1841</v>
      </c>
      <c r="C88" s="129">
        <v>107.64530146659425</v>
      </c>
      <c r="D88" s="111">
        <v>1944</v>
      </c>
      <c r="E88" s="129">
        <v>98.869855967078195</v>
      </c>
    </row>
    <row r="89" spans="1:5" ht="16.5" customHeight="1">
      <c r="A89" s="34" t="s">
        <v>73</v>
      </c>
      <c r="B89" s="111">
        <v>5264</v>
      </c>
      <c r="C89" s="129">
        <v>104.39190729483283</v>
      </c>
      <c r="D89" s="111">
        <v>5305</v>
      </c>
      <c r="E89" s="129">
        <v>96.133459000942509</v>
      </c>
    </row>
    <row r="90" spans="1:5" ht="16.5" customHeight="1">
      <c r="A90" s="34" t="s">
        <v>15</v>
      </c>
      <c r="B90" s="111">
        <v>2421</v>
      </c>
      <c r="C90" s="129">
        <v>102.42503097893433</v>
      </c>
      <c r="D90" s="111">
        <v>1982</v>
      </c>
      <c r="E90" s="129">
        <v>93.539858728557007</v>
      </c>
    </row>
    <row r="91" spans="1:5" ht="16.5" customHeight="1">
      <c r="A91" s="34" t="s">
        <v>34</v>
      </c>
      <c r="B91" s="111">
        <v>789</v>
      </c>
      <c r="C91" s="129">
        <v>103.09505703422053</v>
      </c>
      <c r="D91" s="111">
        <v>578</v>
      </c>
      <c r="E91" s="129">
        <v>93.84256055363322</v>
      </c>
    </row>
    <row r="92" spans="1:5" ht="16.5" customHeight="1">
      <c r="A92" s="35" t="s">
        <v>65</v>
      </c>
      <c r="B92" s="112">
        <v>322</v>
      </c>
      <c r="C92" s="130">
        <v>103.25465838509317</v>
      </c>
      <c r="D92" s="112">
        <v>243</v>
      </c>
      <c r="E92" s="130">
        <v>96.345679012345684</v>
      </c>
    </row>
    <row r="93" spans="1:5" ht="16.5" customHeight="1">
      <c r="A93" s="36" t="s">
        <v>54</v>
      </c>
      <c r="B93" s="113">
        <v>60375</v>
      </c>
      <c r="C93" s="131">
        <v>104.93944513457556</v>
      </c>
      <c r="D93" s="113">
        <v>59197</v>
      </c>
      <c r="E93" s="131">
        <v>95.995641671030626</v>
      </c>
    </row>
    <row r="94" spans="1:5" s="2" customFormat="1" ht="22.5" customHeight="1">
      <c r="A94" s="3" t="s">
        <v>106</v>
      </c>
      <c r="B94" s="22"/>
      <c r="D94" s="125"/>
      <c r="E94" s="125"/>
    </row>
    <row r="95" spans="1:5" s="2" customFormat="1" ht="14.25">
      <c r="A95" s="4" t="s">
        <v>111</v>
      </c>
      <c r="D95" s="125"/>
      <c r="E95" s="30" t="e">
        <f>SUBSTITUTE(#REF!,"より","")</f>
        <v>#REF!</v>
      </c>
    </row>
    <row r="96" spans="1:5" ht="16.5" customHeight="1">
      <c r="A96" s="116"/>
      <c r="B96" s="1"/>
      <c r="C96" s="119"/>
      <c r="E96" s="58" t="s">
        <v>25</v>
      </c>
    </row>
    <row r="97" spans="1:26" ht="16.5" customHeight="1">
      <c r="A97" s="116"/>
      <c r="B97" s="117" t="s">
        <v>55</v>
      </c>
      <c r="C97" s="117"/>
      <c r="D97" s="117" t="s">
        <v>56</v>
      </c>
      <c r="E97" s="117"/>
    </row>
    <row r="98" spans="1:26" ht="18" customHeight="1">
      <c r="A98" s="32" t="s">
        <v>41</v>
      </c>
      <c r="B98" s="38" t="s">
        <v>107</v>
      </c>
      <c r="C98" s="59" t="s">
        <v>49</v>
      </c>
      <c r="D98" s="38" t="s">
        <v>107</v>
      </c>
      <c r="E98" s="59" t="s">
        <v>49</v>
      </c>
      <c r="F98" s="23"/>
      <c r="G98" s="23"/>
      <c r="H98" s="23"/>
      <c r="I98" s="23"/>
      <c r="J98" s="23"/>
      <c r="K98" s="23"/>
      <c r="L98" s="23"/>
      <c r="M98" s="23"/>
      <c r="N98" s="23"/>
      <c r="O98" s="23"/>
      <c r="P98" s="23"/>
      <c r="Q98" s="23"/>
      <c r="R98" s="23"/>
      <c r="S98" s="23"/>
      <c r="T98" s="23"/>
      <c r="U98" s="23"/>
      <c r="V98" s="23"/>
      <c r="W98" s="23"/>
      <c r="X98" s="23"/>
      <c r="Y98" s="23"/>
      <c r="Z98" s="23"/>
    </row>
    <row r="99" spans="1:26" ht="16.5" customHeight="1">
      <c r="A99" s="33" t="s">
        <v>20</v>
      </c>
      <c r="B99" s="110">
        <v>2840</v>
      </c>
      <c r="C99" s="128">
        <v>5.7302464788732408</v>
      </c>
      <c r="D99" s="110">
        <v>3749</v>
      </c>
      <c r="E99" s="128">
        <v>5.6387303280874912</v>
      </c>
    </row>
    <row r="100" spans="1:26" ht="16.5" customHeight="1">
      <c r="A100" s="34" t="s">
        <v>45</v>
      </c>
      <c r="B100" s="111">
        <v>2195</v>
      </c>
      <c r="C100" s="129">
        <v>5.7628701594533043</v>
      </c>
      <c r="D100" s="111">
        <v>2588</v>
      </c>
      <c r="E100" s="129">
        <v>5.6448995363214838</v>
      </c>
    </row>
    <row r="101" spans="1:26" ht="16.5" customHeight="1">
      <c r="A101" s="34" t="s">
        <v>61</v>
      </c>
      <c r="B101" s="111">
        <v>302</v>
      </c>
      <c r="C101" s="129">
        <v>5.8288079470198664</v>
      </c>
      <c r="D101" s="111">
        <v>396</v>
      </c>
      <c r="E101" s="129">
        <v>5.6436868686868698</v>
      </c>
    </row>
    <row r="102" spans="1:26" ht="16.5" customHeight="1">
      <c r="A102" s="34" t="s">
        <v>35</v>
      </c>
      <c r="B102" s="111">
        <v>1440</v>
      </c>
      <c r="C102" s="129">
        <v>5.7102777777777769</v>
      </c>
      <c r="D102" s="111">
        <v>1918</v>
      </c>
      <c r="E102" s="129">
        <v>5.6282586027111572</v>
      </c>
    </row>
    <row r="103" spans="1:26" ht="16.5" customHeight="1">
      <c r="A103" s="34" t="s">
        <v>66</v>
      </c>
      <c r="B103" s="111">
        <v>168</v>
      </c>
      <c r="C103" s="129">
        <v>5.7303571428571427</v>
      </c>
      <c r="D103" s="111">
        <v>210</v>
      </c>
      <c r="E103" s="129">
        <v>5.7057142857142846</v>
      </c>
    </row>
    <row r="104" spans="1:26" ht="16.5" customHeight="1">
      <c r="A104" s="34" t="s">
        <v>58</v>
      </c>
      <c r="B104" s="111">
        <v>2049</v>
      </c>
      <c r="C104" s="129">
        <v>5.8437286481210347</v>
      </c>
      <c r="D104" s="111">
        <v>2947</v>
      </c>
      <c r="E104" s="129">
        <v>5.780149304377332</v>
      </c>
    </row>
    <row r="105" spans="1:26" ht="16.5" customHeight="1">
      <c r="A105" s="34" t="s">
        <v>30</v>
      </c>
      <c r="B105" s="111">
        <v>234</v>
      </c>
      <c r="C105" s="129">
        <v>6.0145299145299145</v>
      </c>
      <c r="D105" s="111">
        <v>262</v>
      </c>
      <c r="E105" s="129">
        <v>5.8225190839694658</v>
      </c>
    </row>
    <row r="106" spans="1:26" ht="16.5" customHeight="1">
      <c r="A106" s="34" t="s">
        <v>39</v>
      </c>
      <c r="B106" s="111">
        <v>963</v>
      </c>
      <c r="C106" s="129">
        <v>5.8618899273104867</v>
      </c>
      <c r="D106" s="111">
        <v>1198</v>
      </c>
      <c r="E106" s="129">
        <v>5.8204507512520856</v>
      </c>
    </row>
    <row r="107" spans="1:26" ht="16.5" customHeight="1">
      <c r="A107" s="34" t="s">
        <v>52</v>
      </c>
      <c r="B107" s="111">
        <v>510</v>
      </c>
      <c r="C107" s="129">
        <v>6.0241176470588229</v>
      </c>
      <c r="D107" s="111">
        <v>577</v>
      </c>
      <c r="E107" s="129">
        <v>5.9098786828422876</v>
      </c>
    </row>
    <row r="108" spans="1:26" ht="16.5" customHeight="1">
      <c r="A108" s="34" t="s">
        <v>28</v>
      </c>
      <c r="B108" s="111">
        <v>9488</v>
      </c>
      <c r="C108" s="129">
        <v>5.6991252107925812</v>
      </c>
      <c r="D108" s="111">
        <v>13847</v>
      </c>
      <c r="E108" s="129">
        <v>5.5691196649093646</v>
      </c>
    </row>
    <row r="109" spans="1:26" ht="16.5" customHeight="1">
      <c r="A109" s="34" t="s">
        <v>67</v>
      </c>
      <c r="B109" s="111">
        <v>955</v>
      </c>
      <c r="C109" s="129">
        <v>5.6627225130890073</v>
      </c>
      <c r="D109" s="111">
        <v>1140</v>
      </c>
      <c r="E109" s="129">
        <v>5.5776315789473694</v>
      </c>
    </row>
    <row r="110" spans="1:26" ht="16.5" customHeight="1">
      <c r="A110" s="34" t="s">
        <v>69</v>
      </c>
      <c r="B110" s="111">
        <v>1178</v>
      </c>
      <c r="C110" s="129">
        <v>5.6890492359932106</v>
      </c>
      <c r="D110" s="111">
        <v>1640</v>
      </c>
      <c r="E110" s="129">
        <v>5.6149390243902442</v>
      </c>
    </row>
    <row r="111" spans="1:26" ht="16.5" customHeight="1">
      <c r="A111" s="34" t="s">
        <v>70</v>
      </c>
      <c r="B111" s="111">
        <v>472</v>
      </c>
      <c r="C111" s="129">
        <v>5.8108050847457635</v>
      </c>
      <c r="D111" s="111">
        <v>595</v>
      </c>
      <c r="E111" s="129">
        <v>5.6673949579831939</v>
      </c>
    </row>
    <row r="112" spans="1:26" ht="16.5" customHeight="1">
      <c r="A112" s="34" t="s">
        <v>9</v>
      </c>
      <c r="B112" s="111">
        <v>283</v>
      </c>
      <c r="C112" s="129">
        <v>5.7204946996466424</v>
      </c>
      <c r="D112" s="111">
        <v>346</v>
      </c>
      <c r="E112" s="129">
        <v>5.5846820809248561</v>
      </c>
    </row>
    <row r="113" spans="1:5" ht="16.5" customHeight="1">
      <c r="A113" s="34" t="s">
        <v>71</v>
      </c>
      <c r="B113" s="111">
        <v>278</v>
      </c>
      <c r="C113" s="129">
        <v>5.8902877697841713</v>
      </c>
      <c r="D113" s="111">
        <v>315</v>
      </c>
      <c r="E113" s="129">
        <v>5.8996825396825399</v>
      </c>
    </row>
    <row r="114" spans="1:5" ht="16.5" customHeight="1">
      <c r="A114" s="34" t="s">
        <v>18</v>
      </c>
      <c r="B114" s="111">
        <v>330</v>
      </c>
      <c r="C114" s="129">
        <v>5.6357575757575757</v>
      </c>
      <c r="D114" s="111">
        <v>403</v>
      </c>
      <c r="E114" s="129">
        <v>5.5739454094292809</v>
      </c>
    </row>
    <row r="115" spans="1:5" ht="16.5" customHeight="1">
      <c r="A115" s="34" t="s">
        <v>72</v>
      </c>
      <c r="B115" s="111">
        <v>2807</v>
      </c>
      <c r="C115" s="129">
        <v>5.8446740292126789</v>
      </c>
      <c r="D115" s="111">
        <v>3333</v>
      </c>
      <c r="E115" s="129">
        <v>5.8266126612661298</v>
      </c>
    </row>
    <row r="116" spans="1:5" ht="16.5" customHeight="1">
      <c r="A116" s="34" t="s">
        <v>43</v>
      </c>
      <c r="B116" s="111">
        <v>1143</v>
      </c>
      <c r="C116" s="129">
        <v>5.9115485564304455</v>
      </c>
      <c r="D116" s="111">
        <v>1649</v>
      </c>
      <c r="E116" s="129">
        <v>5.8302607640994557</v>
      </c>
    </row>
    <row r="117" spans="1:5" ht="16.5" customHeight="1">
      <c r="A117" s="34" t="s">
        <v>64</v>
      </c>
      <c r="B117" s="111">
        <v>3709</v>
      </c>
      <c r="C117" s="129">
        <v>5.7644917767592361</v>
      </c>
      <c r="D117" s="111">
        <v>4749</v>
      </c>
      <c r="E117" s="129">
        <v>5.6391029690461147</v>
      </c>
    </row>
    <row r="118" spans="1:5" ht="16.5" customHeight="1">
      <c r="A118" s="34" t="s">
        <v>31</v>
      </c>
      <c r="B118" s="111">
        <v>1149</v>
      </c>
      <c r="C118" s="129">
        <v>5.7700609225413393</v>
      </c>
      <c r="D118" s="111">
        <v>1559</v>
      </c>
      <c r="E118" s="129">
        <v>5.6207184092366909</v>
      </c>
    </row>
    <row r="119" spans="1:5" ht="16.5" customHeight="1">
      <c r="A119" s="34" t="s">
        <v>0</v>
      </c>
      <c r="B119" s="111">
        <v>1279</v>
      </c>
      <c r="C119" s="129">
        <v>5.7946051602814705</v>
      </c>
      <c r="D119" s="111">
        <v>1326</v>
      </c>
      <c r="E119" s="129">
        <v>5.6962292609351426</v>
      </c>
    </row>
    <row r="120" spans="1:5" ht="16.5" customHeight="1">
      <c r="A120" s="34" t="s">
        <v>73</v>
      </c>
      <c r="B120" s="111">
        <v>4483</v>
      </c>
      <c r="C120" s="129">
        <v>5.7542270800803044</v>
      </c>
      <c r="D120" s="111">
        <v>5454</v>
      </c>
      <c r="E120" s="129">
        <v>5.6777961129446259</v>
      </c>
    </row>
    <row r="121" spans="1:5" ht="16.5" customHeight="1">
      <c r="A121" s="34" t="s">
        <v>15</v>
      </c>
      <c r="B121" s="111">
        <v>2977</v>
      </c>
      <c r="C121" s="129">
        <v>5.6413503527040643</v>
      </c>
      <c r="D121" s="111">
        <v>3304</v>
      </c>
      <c r="E121" s="129">
        <v>5.5707627118644076</v>
      </c>
    </row>
    <row r="122" spans="1:5" ht="16.5" customHeight="1">
      <c r="A122" s="34" t="s">
        <v>34</v>
      </c>
      <c r="B122" s="111">
        <v>838</v>
      </c>
      <c r="C122" s="129">
        <v>5.6739856801909321</v>
      </c>
      <c r="D122" s="111">
        <v>808</v>
      </c>
      <c r="E122" s="129">
        <v>5.5626237623762389</v>
      </c>
    </row>
    <row r="123" spans="1:5" ht="16.5" customHeight="1">
      <c r="A123" s="35" t="s">
        <v>65</v>
      </c>
      <c r="B123" s="112">
        <v>188</v>
      </c>
      <c r="C123" s="130">
        <v>5.7079787234042563</v>
      </c>
      <c r="D123" s="112">
        <v>184</v>
      </c>
      <c r="E123" s="130">
        <v>5.5869565217391308</v>
      </c>
    </row>
    <row r="124" spans="1:5" ht="16.5" customHeight="1">
      <c r="A124" s="36" t="s">
        <v>54</v>
      </c>
      <c r="B124" s="113">
        <v>42258</v>
      </c>
      <c r="C124" s="131">
        <v>5.7506838941738838</v>
      </c>
      <c r="D124" s="113">
        <v>54497</v>
      </c>
      <c r="E124" s="131">
        <v>5.6523515055874638</v>
      </c>
    </row>
    <row r="125" spans="1:5" s="2" customFormat="1" ht="22.5" customHeight="1">
      <c r="A125" s="3" t="s">
        <v>106</v>
      </c>
      <c r="B125" s="22"/>
      <c r="D125" s="125"/>
      <c r="E125" s="125"/>
    </row>
    <row r="126" spans="1:5" s="2" customFormat="1" ht="14.25">
      <c r="A126" s="4" t="s">
        <v>112</v>
      </c>
      <c r="D126" s="125"/>
      <c r="E126" s="30" t="e">
        <f>SUBSTITUTE(#REF!,"より","")</f>
        <v>#REF!</v>
      </c>
    </row>
    <row r="127" spans="1:5" ht="16.5" customHeight="1">
      <c r="A127" s="116"/>
      <c r="B127" s="1"/>
      <c r="C127" s="119"/>
      <c r="E127" s="58" t="s">
        <v>27</v>
      </c>
    </row>
    <row r="128" spans="1:5" ht="16.5" customHeight="1">
      <c r="A128" s="116"/>
      <c r="B128" s="117" t="s">
        <v>55</v>
      </c>
      <c r="C128" s="117"/>
      <c r="D128" s="117" t="s">
        <v>56</v>
      </c>
      <c r="E128" s="117"/>
    </row>
    <row r="129" spans="1:26" ht="18" customHeight="1">
      <c r="A129" s="32" t="s">
        <v>41</v>
      </c>
      <c r="B129" s="38" t="s">
        <v>107</v>
      </c>
      <c r="C129" s="59" t="s">
        <v>49</v>
      </c>
      <c r="D129" s="38" t="s">
        <v>107</v>
      </c>
      <c r="E129" s="59" t="s">
        <v>49</v>
      </c>
      <c r="F129" s="23"/>
      <c r="G129" s="23"/>
      <c r="H129" s="23"/>
      <c r="I129" s="23"/>
      <c r="J129" s="23"/>
      <c r="K129" s="23"/>
      <c r="L129" s="23"/>
      <c r="M129" s="23"/>
      <c r="N129" s="23"/>
      <c r="O129" s="23"/>
      <c r="P129" s="23"/>
      <c r="Q129" s="23"/>
      <c r="R129" s="23"/>
      <c r="S129" s="23"/>
      <c r="T129" s="23"/>
      <c r="U129" s="23"/>
      <c r="V129" s="23"/>
      <c r="W129" s="23"/>
      <c r="X129" s="23"/>
      <c r="Y129" s="23"/>
      <c r="Z129" s="23"/>
    </row>
    <row r="130" spans="1:26" ht="16.5" customHeight="1">
      <c r="A130" s="33" t="s">
        <v>20</v>
      </c>
      <c r="B130" s="110">
        <v>5474</v>
      </c>
      <c r="C130" s="128">
        <v>133.17281695286812</v>
      </c>
      <c r="D130" s="110">
        <v>5601</v>
      </c>
      <c r="E130" s="128">
        <v>127.01731833601143</v>
      </c>
    </row>
    <row r="131" spans="1:26" ht="16.5" customHeight="1">
      <c r="A131" s="34" t="s">
        <v>45</v>
      </c>
      <c r="B131" s="111">
        <v>2964</v>
      </c>
      <c r="C131" s="129">
        <v>135.07253711201079</v>
      </c>
      <c r="D131" s="111">
        <v>3150</v>
      </c>
      <c r="E131" s="129">
        <v>130.53015873015872</v>
      </c>
    </row>
    <row r="132" spans="1:26" ht="16.5" customHeight="1">
      <c r="A132" s="34" t="s">
        <v>61</v>
      </c>
      <c r="B132" s="111">
        <v>395</v>
      </c>
      <c r="C132" s="129">
        <v>134.61518987341773</v>
      </c>
      <c r="D132" s="111">
        <v>468</v>
      </c>
      <c r="E132" s="129">
        <v>129.25</v>
      </c>
    </row>
    <row r="133" spans="1:26" ht="16.5" customHeight="1">
      <c r="A133" s="34" t="s">
        <v>35</v>
      </c>
      <c r="B133" s="111">
        <v>2756</v>
      </c>
      <c r="C133" s="129">
        <v>132.97496371552975</v>
      </c>
      <c r="D133" s="111">
        <v>2845</v>
      </c>
      <c r="E133" s="129">
        <v>127.21687170474517</v>
      </c>
    </row>
    <row r="134" spans="1:26" ht="16.5" customHeight="1">
      <c r="A134" s="34" t="s">
        <v>66</v>
      </c>
      <c r="B134" s="111">
        <v>252</v>
      </c>
      <c r="C134" s="129">
        <v>134.10714285714286</v>
      </c>
      <c r="D134" s="111">
        <v>256</v>
      </c>
      <c r="E134" s="129">
        <v>129.1953125</v>
      </c>
    </row>
    <row r="135" spans="1:26" ht="16.5" customHeight="1">
      <c r="A135" s="34" t="s">
        <v>58</v>
      </c>
      <c r="B135" s="111">
        <v>4201</v>
      </c>
      <c r="C135" s="129">
        <v>133.72839800047609</v>
      </c>
      <c r="D135" s="111">
        <v>4429</v>
      </c>
      <c r="E135" s="129">
        <v>127.55520433506435</v>
      </c>
    </row>
    <row r="136" spans="1:26" ht="16.5" customHeight="1">
      <c r="A136" s="34" t="s">
        <v>30</v>
      </c>
      <c r="B136" s="111">
        <v>383</v>
      </c>
      <c r="C136" s="129">
        <v>134.48825065274153</v>
      </c>
      <c r="D136" s="111">
        <v>375</v>
      </c>
      <c r="E136" s="129">
        <v>128.25066666666666</v>
      </c>
    </row>
    <row r="137" spans="1:26" ht="16.5" customHeight="1">
      <c r="A137" s="34" t="s">
        <v>39</v>
      </c>
      <c r="B137" s="111">
        <v>1568</v>
      </c>
      <c r="C137" s="129">
        <v>133.92857142857142</v>
      </c>
      <c r="D137" s="111">
        <v>1759</v>
      </c>
      <c r="E137" s="129">
        <v>129.59977259806709</v>
      </c>
    </row>
    <row r="138" spans="1:26" ht="16.5" customHeight="1">
      <c r="A138" s="34" t="s">
        <v>52</v>
      </c>
      <c r="B138" s="111">
        <v>781</v>
      </c>
      <c r="C138" s="129">
        <v>135.09218950064022</v>
      </c>
      <c r="D138" s="111">
        <v>833</v>
      </c>
      <c r="E138" s="129">
        <v>129.65666266506602</v>
      </c>
    </row>
    <row r="139" spans="1:26" ht="16.5" customHeight="1">
      <c r="A139" s="34" t="s">
        <v>28</v>
      </c>
      <c r="B139" s="111">
        <v>20275</v>
      </c>
      <c r="C139" s="129">
        <v>128.97390875462392</v>
      </c>
      <c r="D139" s="111">
        <v>21823</v>
      </c>
      <c r="E139" s="129">
        <v>124.44246895477249</v>
      </c>
    </row>
    <row r="140" spans="1:26" ht="16.5" customHeight="1">
      <c r="A140" s="34" t="s">
        <v>67</v>
      </c>
      <c r="B140" s="111">
        <v>1887</v>
      </c>
      <c r="C140" s="129">
        <v>134.52888182299947</v>
      </c>
      <c r="D140" s="111">
        <v>1883</v>
      </c>
      <c r="E140" s="129">
        <v>129.12586298459905</v>
      </c>
    </row>
    <row r="141" spans="1:26" ht="16.5" customHeight="1">
      <c r="A141" s="34" t="s">
        <v>69</v>
      </c>
      <c r="B141" s="111">
        <v>2479</v>
      </c>
      <c r="C141" s="129">
        <v>131.71036708350141</v>
      </c>
      <c r="D141" s="111">
        <v>2627</v>
      </c>
      <c r="E141" s="129">
        <v>126.51541682527598</v>
      </c>
    </row>
    <row r="142" spans="1:26" ht="16.5" customHeight="1">
      <c r="A142" s="34" t="s">
        <v>70</v>
      </c>
      <c r="B142" s="111">
        <v>839</v>
      </c>
      <c r="C142" s="129">
        <v>132.06555423122765</v>
      </c>
      <c r="D142" s="111">
        <v>913</v>
      </c>
      <c r="E142" s="129">
        <v>129.32201533406354</v>
      </c>
    </row>
    <row r="143" spans="1:26" ht="16.5" customHeight="1">
      <c r="A143" s="34" t="s">
        <v>9</v>
      </c>
      <c r="B143" s="111">
        <v>508</v>
      </c>
      <c r="C143" s="129">
        <v>133.11417322834646</v>
      </c>
      <c r="D143" s="111">
        <v>589</v>
      </c>
      <c r="E143" s="129">
        <v>126.33276740237692</v>
      </c>
    </row>
    <row r="144" spans="1:26" ht="16.5" customHeight="1">
      <c r="A144" s="34" t="s">
        <v>71</v>
      </c>
      <c r="B144" s="111">
        <v>435</v>
      </c>
      <c r="C144" s="129">
        <v>132.69885057471265</v>
      </c>
      <c r="D144" s="111">
        <v>446</v>
      </c>
      <c r="E144" s="129">
        <v>128.82959641255604</v>
      </c>
    </row>
    <row r="145" spans="1:26" ht="16.5" customHeight="1">
      <c r="A145" s="34" t="s">
        <v>18</v>
      </c>
      <c r="B145" s="111">
        <v>366</v>
      </c>
      <c r="C145" s="129">
        <v>126.94262295081967</v>
      </c>
      <c r="D145" s="111">
        <v>426</v>
      </c>
      <c r="E145" s="129">
        <v>122.92723004694835</v>
      </c>
    </row>
    <row r="146" spans="1:26" ht="16.5" customHeight="1">
      <c r="A146" s="34" t="s">
        <v>72</v>
      </c>
      <c r="B146" s="111">
        <v>6315</v>
      </c>
      <c r="C146" s="129">
        <v>129.55566112430719</v>
      </c>
      <c r="D146" s="111">
        <v>6007</v>
      </c>
      <c r="E146" s="129">
        <v>124.35641751290161</v>
      </c>
    </row>
    <row r="147" spans="1:26" ht="16.5" customHeight="1">
      <c r="A147" s="34" t="s">
        <v>43</v>
      </c>
      <c r="B147" s="111">
        <v>2107</v>
      </c>
      <c r="C147" s="129">
        <v>131.77076411960132</v>
      </c>
      <c r="D147" s="111">
        <v>2468</v>
      </c>
      <c r="E147" s="129">
        <v>126.85818476499189</v>
      </c>
    </row>
    <row r="148" spans="1:26" ht="16.5" customHeight="1">
      <c r="A148" s="34" t="s">
        <v>64</v>
      </c>
      <c r="B148" s="111">
        <v>6959</v>
      </c>
      <c r="C148" s="129">
        <v>132.33654260669636</v>
      </c>
      <c r="D148" s="111">
        <v>7556</v>
      </c>
      <c r="E148" s="129">
        <v>127.42350449973532</v>
      </c>
    </row>
    <row r="149" spans="1:26" ht="16.5" customHeight="1">
      <c r="A149" s="34" t="s">
        <v>31</v>
      </c>
      <c r="B149" s="111">
        <v>2180</v>
      </c>
      <c r="C149" s="129">
        <v>132.16009174311927</v>
      </c>
      <c r="D149" s="111">
        <v>2427</v>
      </c>
      <c r="E149" s="129">
        <v>126.57148743304491</v>
      </c>
    </row>
    <row r="150" spans="1:26" ht="16.5" customHeight="1">
      <c r="A150" s="34" t="s">
        <v>0</v>
      </c>
      <c r="B150" s="111">
        <v>2118</v>
      </c>
      <c r="C150" s="129">
        <v>133.77148253068933</v>
      </c>
      <c r="D150" s="111">
        <v>2216</v>
      </c>
      <c r="E150" s="129">
        <v>129.15252707581229</v>
      </c>
    </row>
    <row r="151" spans="1:26" ht="16.5" customHeight="1">
      <c r="A151" s="34" t="s">
        <v>73</v>
      </c>
      <c r="B151" s="111">
        <v>8102</v>
      </c>
      <c r="C151" s="129">
        <v>132.53887928906443</v>
      </c>
      <c r="D151" s="111">
        <v>8542</v>
      </c>
      <c r="E151" s="129">
        <v>127.27464294076329</v>
      </c>
    </row>
    <row r="152" spans="1:26" ht="16.5" customHeight="1">
      <c r="A152" s="34" t="s">
        <v>15</v>
      </c>
      <c r="B152" s="111">
        <v>4939</v>
      </c>
      <c r="C152" s="129">
        <v>132.57562259566714</v>
      </c>
      <c r="D152" s="111">
        <v>4801</v>
      </c>
      <c r="E152" s="129">
        <v>127.52489064778172</v>
      </c>
    </row>
    <row r="153" spans="1:26" ht="16.5" customHeight="1">
      <c r="A153" s="34" t="s">
        <v>34</v>
      </c>
      <c r="B153" s="111">
        <v>1489</v>
      </c>
      <c r="C153" s="129">
        <v>132.28475486903963</v>
      </c>
      <c r="D153" s="111">
        <v>1313</v>
      </c>
      <c r="E153" s="129">
        <v>126.78674790555979</v>
      </c>
    </row>
    <row r="154" spans="1:26" ht="16.5" customHeight="1">
      <c r="A154" s="35" t="s">
        <v>65</v>
      </c>
      <c r="B154" s="112">
        <v>357</v>
      </c>
      <c r="C154" s="130">
        <v>133.43417366946778</v>
      </c>
      <c r="D154" s="112">
        <v>293</v>
      </c>
      <c r="E154" s="130">
        <v>127.90102389078498</v>
      </c>
    </row>
    <row r="155" spans="1:26" ht="16.5" customHeight="1">
      <c r="A155" s="36" t="s">
        <v>54</v>
      </c>
      <c r="B155" s="113">
        <v>80129</v>
      </c>
      <c r="C155" s="131">
        <v>131.67395075440851</v>
      </c>
      <c r="D155" s="113">
        <v>84046</v>
      </c>
      <c r="E155" s="131">
        <v>126.60067106108559</v>
      </c>
    </row>
    <row r="156" spans="1:26" s="2" customFormat="1" ht="22.5" customHeight="1">
      <c r="A156" s="3" t="s">
        <v>106</v>
      </c>
      <c r="B156" s="22"/>
      <c r="D156" s="125"/>
      <c r="E156" s="125"/>
    </row>
    <row r="157" spans="1:26" s="2" customFormat="1" ht="14.25">
      <c r="A157" s="4" t="s">
        <v>51</v>
      </c>
      <c r="D157" s="125"/>
      <c r="E157" s="30" t="e">
        <f>SUBSTITUTE(#REF!,"より","")</f>
        <v>#REF!</v>
      </c>
    </row>
    <row r="158" spans="1:26" ht="16.5" customHeight="1">
      <c r="A158" s="116"/>
      <c r="B158" s="1"/>
      <c r="C158" s="119"/>
      <c r="E158" s="58" t="s">
        <v>27</v>
      </c>
    </row>
    <row r="159" spans="1:26" ht="16.5" customHeight="1">
      <c r="A159" s="116"/>
      <c r="B159" s="117" t="s">
        <v>55</v>
      </c>
      <c r="C159" s="117"/>
      <c r="D159" s="117" t="s">
        <v>56</v>
      </c>
      <c r="E159" s="117"/>
    </row>
    <row r="160" spans="1:26" ht="18" customHeight="1">
      <c r="A160" s="32" t="s">
        <v>41</v>
      </c>
      <c r="B160" s="38" t="s">
        <v>107</v>
      </c>
      <c r="C160" s="59" t="s">
        <v>49</v>
      </c>
      <c r="D160" s="38" t="s">
        <v>107</v>
      </c>
      <c r="E160" s="59" t="s">
        <v>49</v>
      </c>
      <c r="F160" s="23"/>
      <c r="G160" s="23"/>
      <c r="H160" s="23"/>
      <c r="I160" s="23"/>
      <c r="J160" s="23"/>
      <c r="K160" s="23"/>
      <c r="L160" s="23"/>
      <c r="M160" s="23"/>
      <c r="N160" s="23"/>
      <c r="O160" s="23"/>
      <c r="P160" s="23"/>
      <c r="Q160" s="23"/>
      <c r="R160" s="23"/>
      <c r="S160" s="23"/>
      <c r="T160" s="23"/>
      <c r="U160" s="23"/>
      <c r="V160" s="23"/>
      <c r="W160" s="23"/>
      <c r="X160" s="23"/>
      <c r="Y160" s="23"/>
      <c r="Z160" s="23"/>
    </row>
    <row r="161" spans="1:5" ht="16.5" customHeight="1">
      <c r="A161" s="33" t="s">
        <v>20</v>
      </c>
      <c r="B161" s="110">
        <v>5474</v>
      </c>
      <c r="C161" s="128">
        <v>82.485750822067956</v>
      </c>
      <c r="D161" s="110">
        <v>5601</v>
      </c>
      <c r="E161" s="128">
        <v>75.610248169969651</v>
      </c>
    </row>
    <row r="162" spans="1:5" ht="16.5" customHeight="1">
      <c r="A162" s="34" t="s">
        <v>45</v>
      </c>
      <c r="B162" s="111">
        <v>2964</v>
      </c>
      <c r="C162" s="129">
        <v>82.548582995951421</v>
      </c>
      <c r="D162" s="111">
        <v>3149</v>
      </c>
      <c r="E162" s="129">
        <v>76.941886313115276</v>
      </c>
    </row>
    <row r="163" spans="1:5" ht="16.5" customHeight="1">
      <c r="A163" s="34" t="s">
        <v>61</v>
      </c>
      <c r="B163" s="111">
        <v>395</v>
      </c>
      <c r="C163" s="129">
        <v>81.762025316455691</v>
      </c>
      <c r="D163" s="111">
        <v>468</v>
      </c>
      <c r="E163" s="129">
        <v>75.76495726495726</v>
      </c>
    </row>
    <row r="164" spans="1:5" ht="16.5" customHeight="1">
      <c r="A164" s="34" t="s">
        <v>35</v>
      </c>
      <c r="B164" s="111">
        <v>2756</v>
      </c>
      <c r="C164" s="129">
        <v>82.531204644412185</v>
      </c>
      <c r="D164" s="111">
        <v>2845</v>
      </c>
      <c r="E164" s="129">
        <v>75.848857644991213</v>
      </c>
    </row>
    <row r="165" spans="1:5" ht="16.5" customHeight="1">
      <c r="A165" s="34" t="s">
        <v>66</v>
      </c>
      <c r="B165" s="111">
        <v>252</v>
      </c>
      <c r="C165" s="129">
        <v>81.75</v>
      </c>
      <c r="D165" s="111">
        <v>256</v>
      </c>
      <c r="E165" s="129">
        <v>73.859375</v>
      </c>
    </row>
    <row r="166" spans="1:5" ht="16.5" customHeight="1">
      <c r="A166" s="34" t="s">
        <v>58</v>
      </c>
      <c r="B166" s="111">
        <v>4201</v>
      </c>
      <c r="C166" s="129">
        <v>82.593906212806473</v>
      </c>
      <c r="D166" s="111">
        <v>4429</v>
      </c>
      <c r="E166" s="129">
        <v>75.981485662677812</v>
      </c>
    </row>
    <row r="167" spans="1:5" ht="16.5" customHeight="1">
      <c r="A167" s="34" t="s">
        <v>30</v>
      </c>
      <c r="B167" s="111">
        <v>383</v>
      </c>
      <c r="C167" s="129">
        <v>83.613577023498692</v>
      </c>
      <c r="D167" s="111">
        <v>375</v>
      </c>
      <c r="E167" s="129">
        <v>78.183999999999997</v>
      </c>
    </row>
    <row r="168" spans="1:5" ht="16.5" customHeight="1">
      <c r="A168" s="34" t="s">
        <v>39</v>
      </c>
      <c r="B168" s="111">
        <v>1568</v>
      </c>
      <c r="C168" s="129">
        <v>81.888392857142861</v>
      </c>
      <c r="D168" s="111">
        <v>1759</v>
      </c>
      <c r="E168" s="129">
        <v>77.281409891984083</v>
      </c>
    </row>
    <row r="169" spans="1:5" ht="16.5" customHeight="1">
      <c r="A169" s="34" t="s">
        <v>52</v>
      </c>
      <c r="B169" s="111">
        <v>781</v>
      </c>
      <c r="C169" s="129">
        <v>81.966709346991038</v>
      </c>
      <c r="D169" s="111">
        <v>833</v>
      </c>
      <c r="E169" s="129">
        <v>76.753901560624243</v>
      </c>
    </row>
    <row r="170" spans="1:5" ht="16.5" customHeight="1">
      <c r="A170" s="34" t="s">
        <v>28</v>
      </c>
      <c r="B170" s="111">
        <v>20275</v>
      </c>
      <c r="C170" s="129">
        <v>79.247644882860669</v>
      </c>
      <c r="D170" s="111">
        <v>21823</v>
      </c>
      <c r="E170" s="129">
        <v>74.07418778353113</v>
      </c>
    </row>
    <row r="171" spans="1:5" ht="16.5" customHeight="1">
      <c r="A171" s="34" t="s">
        <v>67</v>
      </c>
      <c r="B171" s="111">
        <v>1887</v>
      </c>
      <c r="C171" s="129">
        <v>81.771065182829886</v>
      </c>
      <c r="D171" s="111">
        <v>1883</v>
      </c>
      <c r="E171" s="129">
        <v>75.304301646309085</v>
      </c>
    </row>
    <row r="172" spans="1:5" ht="16.5" customHeight="1">
      <c r="A172" s="34" t="s">
        <v>69</v>
      </c>
      <c r="B172" s="111">
        <v>2479</v>
      </c>
      <c r="C172" s="129">
        <v>80.687373941105278</v>
      </c>
      <c r="D172" s="111">
        <v>2627</v>
      </c>
      <c r="E172" s="129">
        <v>74.347164065473919</v>
      </c>
    </row>
    <row r="173" spans="1:5" ht="16.5" customHeight="1">
      <c r="A173" s="34" t="s">
        <v>70</v>
      </c>
      <c r="B173" s="111">
        <v>839</v>
      </c>
      <c r="C173" s="129">
        <v>80.735399284862936</v>
      </c>
      <c r="D173" s="111">
        <v>913</v>
      </c>
      <c r="E173" s="129">
        <v>75.250821467688937</v>
      </c>
    </row>
    <row r="174" spans="1:5" ht="16.5" customHeight="1">
      <c r="A174" s="34" t="s">
        <v>9</v>
      </c>
      <c r="B174" s="111">
        <v>508</v>
      </c>
      <c r="C174" s="129">
        <v>81.7992125984252</v>
      </c>
      <c r="D174" s="111">
        <v>589</v>
      </c>
      <c r="E174" s="129">
        <v>75.286926994906622</v>
      </c>
    </row>
    <row r="175" spans="1:5" ht="16.5" customHeight="1">
      <c r="A175" s="34" t="s">
        <v>71</v>
      </c>
      <c r="B175" s="111">
        <v>435</v>
      </c>
      <c r="C175" s="129">
        <v>81.301149425287363</v>
      </c>
      <c r="D175" s="111">
        <v>446</v>
      </c>
      <c r="E175" s="129">
        <v>76.493273542600903</v>
      </c>
    </row>
    <row r="176" spans="1:5" ht="16.5" customHeight="1">
      <c r="A176" s="34" t="s">
        <v>18</v>
      </c>
      <c r="B176" s="111">
        <v>366</v>
      </c>
      <c r="C176" s="129">
        <v>78.478142076502735</v>
      </c>
      <c r="D176" s="111">
        <v>426</v>
      </c>
      <c r="E176" s="129">
        <v>72.478873239436624</v>
      </c>
    </row>
    <row r="177" spans="1:26" ht="16.5" customHeight="1">
      <c r="A177" s="34" t="s">
        <v>72</v>
      </c>
      <c r="B177" s="111">
        <v>6316</v>
      </c>
      <c r="C177" s="129">
        <v>78.376029132362248</v>
      </c>
      <c r="D177" s="111">
        <v>6007</v>
      </c>
      <c r="E177" s="129">
        <v>73.498584984185115</v>
      </c>
    </row>
    <row r="178" spans="1:26" ht="16.5" customHeight="1">
      <c r="A178" s="34" t="s">
        <v>43</v>
      </c>
      <c r="B178" s="111">
        <v>2107</v>
      </c>
      <c r="C178" s="129">
        <v>79.01803512102515</v>
      </c>
      <c r="D178" s="111">
        <v>2468</v>
      </c>
      <c r="E178" s="129">
        <v>74.403565640194486</v>
      </c>
    </row>
    <row r="179" spans="1:26" ht="16.5" customHeight="1">
      <c r="A179" s="34" t="s">
        <v>64</v>
      </c>
      <c r="B179" s="111">
        <v>6959</v>
      </c>
      <c r="C179" s="129">
        <v>81.290846385975001</v>
      </c>
      <c r="D179" s="111">
        <v>7556</v>
      </c>
      <c r="E179" s="129">
        <v>75.460164107993648</v>
      </c>
    </row>
    <row r="180" spans="1:26" ht="16.5" customHeight="1">
      <c r="A180" s="34" t="s">
        <v>31</v>
      </c>
      <c r="B180" s="111">
        <v>2180</v>
      </c>
      <c r="C180" s="129">
        <v>80.770183486238537</v>
      </c>
      <c r="D180" s="111">
        <v>2427</v>
      </c>
      <c r="E180" s="129">
        <v>74.948908117016899</v>
      </c>
    </row>
    <row r="181" spans="1:26" ht="16.5" customHeight="1">
      <c r="A181" s="34" t="s">
        <v>0</v>
      </c>
      <c r="B181" s="111">
        <v>2118</v>
      </c>
      <c r="C181" s="129">
        <v>82.54202077431539</v>
      </c>
      <c r="D181" s="111">
        <v>2216</v>
      </c>
      <c r="E181" s="129">
        <v>76.179151624548737</v>
      </c>
    </row>
    <row r="182" spans="1:26" ht="16.5" customHeight="1">
      <c r="A182" s="34" t="s">
        <v>73</v>
      </c>
      <c r="B182" s="111">
        <v>8102</v>
      </c>
      <c r="C182" s="129">
        <v>81.753394223648485</v>
      </c>
      <c r="D182" s="111">
        <v>8542</v>
      </c>
      <c r="E182" s="129">
        <v>75.576562865839378</v>
      </c>
    </row>
    <row r="183" spans="1:26" ht="16.5" customHeight="1">
      <c r="A183" s="34" t="s">
        <v>15</v>
      </c>
      <c r="B183" s="111">
        <v>4939</v>
      </c>
      <c r="C183" s="129">
        <v>81.878315448471355</v>
      </c>
      <c r="D183" s="111">
        <v>4801</v>
      </c>
      <c r="E183" s="129">
        <v>76.046656946469483</v>
      </c>
    </row>
    <row r="184" spans="1:26" ht="16.5" customHeight="1">
      <c r="A184" s="34" t="s">
        <v>34</v>
      </c>
      <c r="B184" s="111">
        <v>1489</v>
      </c>
      <c r="C184" s="129">
        <v>81.590329079919414</v>
      </c>
      <c r="D184" s="111">
        <v>1313</v>
      </c>
      <c r="E184" s="129">
        <v>75.394516374714399</v>
      </c>
    </row>
    <row r="185" spans="1:26" ht="16.5" customHeight="1">
      <c r="A185" s="35" t="s">
        <v>65</v>
      </c>
      <c r="B185" s="112">
        <v>357</v>
      </c>
      <c r="C185" s="130">
        <v>81.792717086834728</v>
      </c>
      <c r="D185" s="112">
        <v>293</v>
      </c>
      <c r="E185" s="130">
        <v>76.310580204778162</v>
      </c>
    </row>
    <row r="186" spans="1:26" ht="16.5" customHeight="1">
      <c r="A186" s="36" t="s">
        <v>54</v>
      </c>
      <c r="B186" s="113">
        <v>80130</v>
      </c>
      <c r="C186" s="131">
        <v>80.843566704105825</v>
      </c>
      <c r="D186" s="113">
        <v>84045</v>
      </c>
      <c r="E186" s="131">
        <v>75.095187102147662</v>
      </c>
    </row>
    <row r="187" spans="1:26" s="2" customFormat="1" ht="22.5" customHeight="1">
      <c r="A187" s="3" t="s">
        <v>106</v>
      </c>
      <c r="B187" s="22"/>
      <c r="D187" s="125"/>
      <c r="E187" s="125"/>
    </row>
    <row r="188" spans="1:26" s="2" customFormat="1" ht="14.25">
      <c r="A188" s="4" t="s">
        <v>10</v>
      </c>
      <c r="D188" s="125"/>
      <c r="E188" s="30" t="e">
        <f>SUBSTITUTE(#REF!,"より","")</f>
        <v>#REF!</v>
      </c>
    </row>
    <row r="189" spans="1:26" ht="16.5" customHeight="1">
      <c r="A189" s="116"/>
      <c r="B189" s="1"/>
      <c r="C189" s="119"/>
      <c r="E189" s="58" t="s">
        <v>5</v>
      </c>
    </row>
    <row r="190" spans="1:26" ht="16.5" customHeight="1">
      <c r="A190" s="116"/>
      <c r="B190" s="117" t="s">
        <v>55</v>
      </c>
      <c r="C190" s="117"/>
      <c r="D190" s="117" t="s">
        <v>56</v>
      </c>
      <c r="E190" s="117"/>
    </row>
    <row r="191" spans="1:26" ht="18" customHeight="1">
      <c r="A191" s="32" t="s">
        <v>41</v>
      </c>
      <c r="B191" s="38" t="s">
        <v>107</v>
      </c>
      <c r="C191" s="59" t="s">
        <v>49</v>
      </c>
      <c r="D191" s="38" t="s">
        <v>107</v>
      </c>
      <c r="E191" s="59" t="s">
        <v>49</v>
      </c>
      <c r="F191" s="23"/>
      <c r="G191" s="23"/>
      <c r="H191" s="23"/>
      <c r="I191" s="23"/>
      <c r="J191" s="23"/>
      <c r="K191" s="23"/>
      <c r="L191" s="23"/>
      <c r="M191" s="23"/>
      <c r="N191" s="23"/>
      <c r="O191" s="23"/>
      <c r="P191" s="23"/>
      <c r="Q191" s="23"/>
      <c r="R191" s="23"/>
      <c r="S191" s="23"/>
      <c r="T191" s="23"/>
      <c r="U191" s="23"/>
      <c r="V191" s="23"/>
      <c r="W191" s="23"/>
      <c r="X191" s="23"/>
      <c r="Y191" s="23"/>
      <c r="Z191" s="23"/>
    </row>
    <row r="192" spans="1:26" ht="16.5" customHeight="1">
      <c r="A192" s="33" t="s">
        <v>20</v>
      </c>
      <c r="B192" s="110">
        <v>5472</v>
      </c>
      <c r="C192" s="128">
        <v>145.14912280701753</v>
      </c>
      <c r="D192" s="110">
        <v>5600</v>
      </c>
      <c r="E192" s="128">
        <v>101.32392857142857</v>
      </c>
    </row>
    <row r="193" spans="1:5" ht="16.5" customHeight="1">
      <c r="A193" s="34" t="s">
        <v>45</v>
      </c>
      <c r="B193" s="111">
        <v>2962</v>
      </c>
      <c r="C193" s="129">
        <v>140.72383524645511</v>
      </c>
      <c r="D193" s="111">
        <v>3150</v>
      </c>
      <c r="E193" s="129">
        <v>97.03301587301587</v>
      </c>
    </row>
    <row r="194" spans="1:5" ht="16.5" customHeight="1">
      <c r="A194" s="34" t="s">
        <v>61</v>
      </c>
      <c r="B194" s="111">
        <v>395</v>
      </c>
      <c r="C194" s="129">
        <v>147.50632911392404</v>
      </c>
      <c r="D194" s="111">
        <v>468</v>
      </c>
      <c r="E194" s="129">
        <v>106.90811965811966</v>
      </c>
    </row>
    <row r="195" spans="1:5" ht="16.5" customHeight="1">
      <c r="A195" s="34" t="s">
        <v>35</v>
      </c>
      <c r="B195" s="111">
        <v>2754</v>
      </c>
      <c r="C195" s="129">
        <v>144.45570079883805</v>
      </c>
      <c r="D195" s="111">
        <v>2844</v>
      </c>
      <c r="E195" s="129">
        <v>103.71800281293952</v>
      </c>
    </row>
    <row r="196" spans="1:5" ht="16.5" customHeight="1">
      <c r="A196" s="34" t="s">
        <v>66</v>
      </c>
      <c r="B196" s="111">
        <v>252</v>
      </c>
      <c r="C196" s="129">
        <v>131.60714285714286</v>
      </c>
      <c r="D196" s="111">
        <v>256</v>
      </c>
      <c r="E196" s="129">
        <v>101.4453125</v>
      </c>
    </row>
    <row r="197" spans="1:5" ht="16.5" customHeight="1">
      <c r="A197" s="34" t="s">
        <v>58</v>
      </c>
      <c r="B197" s="111">
        <v>4200</v>
      </c>
      <c r="C197" s="129">
        <v>144.07714285714286</v>
      </c>
      <c r="D197" s="111">
        <v>4428</v>
      </c>
      <c r="E197" s="129">
        <v>98.426603432701</v>
      </c>
    </row>
    <row r="198" spans="1:5" ht="16.5" customHeight="1">
      <c r="A198" s="34" t="s">
        <v>30</v>
      </c>
      <c r="B198" s="111">
        <v>383</v>
      </c>
      <c r="C198" s="129">
        <v>137.83289817232375</v>
      </c>
      <c r="D198" s="111">
        <v>375</v>
      </c>
      <c r="E198" s="129">
        <v>93.248000000000005</v>
      </c>
    </row>
    <row r="199" spans="1:5" ht="16.5" customHeight="1">
      <c r="A199" s="34" t="s">
        <v>39</v>
      </c>
      <c r="B199" s="111">
        <v>1567</v>
      </c>
      <c r="C199" s="129">
        <v>152.33120612635611</v>
      </c>
      <c r="D199" s="111">
        <v>1759</v>
      </c>
      <c r="E199" s="129">
        <v>101.76861853325754</v>
      </c>
    </row>
    <row r="200" spans="1:5" ht="16.5" customHeight="1">
      <c r="A200" s="34" t="s">
        <v>52</v>
      </c>
      <c r="B200" s="111">
        <v>780</v>
      </c>
      <c r="C200" s="129">
        <v>141.11153846153846</v>
      </c>
      <c r="D200" s="111">
        <v>833</v>
      </c>
      <c r="E200" s="129">
        <v>104.12725090036014</v>
      </c>
    </row>
    <row r="201" spans="1:5" ht="16.5" customHeight="1">
      <c r="A201" s="34" t="s">
        <v>28</v>
      </c>
      <c r="B201" s="111">
        <v>20270</v>
      </c>
      <c r="C201" s="129">
        <v>142.83339911198817</v>
      </c>
      <c r="D201" s="111">
        <v>21821</v>
      </c>
      <c r="E201" s="129">
        <v>100.70968333256954</v>
      </c>
    </row>
    <row r="202" spans="1:5" ht="16.5" customHeight="1">
      <c r="A202" s="34" t="s">
        <v>67</v>
      </c>
      <c r="B202" s="111">
        <v>1887</v>
      </c>
      <c r="C202" s="129">
        <v>145.18494965553788</v>
      </c>
      <c r="D202" s="111">
        <v>1883</v>
      </c>
      <c r="E202" s="129">
        <v>102.41423260754115</v>
      </c>
    </row>
    <row r="203" spans="1:5" ht="16.5" customHeight="1">
      <c r="A203" s="34" t="s">
        <v>69</v>
      </c>
      <c r="B203" s="111">
        <v>2479</v>
      </c>
      <c r="C203" s="129">
        <v>145.15006050826946</v>
      </c>
      <c r="D203" s="111">
        <v>2627</v>
      </c>
      <c r="E203" s="129">
        <v>105.05443471640655</v>
      </c>
    </row>
    <row r="204" spans="1:5" ht="16.5" customHeight="1">
      <c r="A204" s="34" t="s">
        <v>70</v>
      </c>
      <c r="B204" s="111">
        <v>838</v>
      </c>
      <c r="C204" s="129">
        <v>144.36634844868735</v>
      </c>
      <c r="D204" s="111">
        <v>913</v>
      </c>
      <c r="E204" s="129">
        <v>107.47973713033954</v>
      </c>
    </row>
    <row r="205" spans="1:5" ht="16.5" customHeight="1">
      <c r="A205" s="34" t="s">
        <v>9</v>
      </c>
      <c r="B205" s="111">
        <v>508</v>
      </c>
      <c r="C205" s="129">
        <v>147.62204724409449</v>
      </c>
      <c r="D205" s="111">
        <v>589</v>
      </c>
      <c r="E205" s="129">
        <v>105.51103565365025</v>
      </c>
    </row>
    <row r="206" spans="1:5" ht="16.5" customHeight="1">
      <c r="A206" s="34" t="s">
        <v>71</v>
      </c>
      <c r="B206" s="111">
        <v>435</v>
      </c>
      <c r="C206" s="129">
        <v>144.0367816091954</v>
      </c>
      <c r="D206" s="111">
        <v>446</v>
      </c>
      <c r="E206" s="129">
        <v>96.040358744394624</v>
      </c>
    </row>
    <row r="207" spans="1:5" ht="16.5" customHeight="1">
      <c r="A207" s="34" t="s">
        <v>18</v>
      </c>
      <c r="B207" s="111">
        <v>365</v>
      </c>
      <c r="C207" s="129">
        <v>135.84109589041097</v>
      </c>
      <c r="D207" s="111">
        <v>426</v>
      </c>
      <c r="E207" s="129">
        <v>95.725352112676063</v>
      </c>
    </row>
    <row r="208" spans="1:5" ht="16.5" customHeight="1">
      <c r="A208" s="34" t="s">
        <v>72</v>
      </c>
      <c r="B208" s="111">
        <v>6314</v>
      </c>
      <c r="C208" s="129">
        <v>150.11324041811847</v>
      </c>
      <c r="D208" s="111">
        <v>6007</v>
      </c>
      <c r="E208" s="129">
        <v>103.13134676211087</v>
      </c>
    </row>
    <row r="209" spans="1:26" ht="16.5" customHeight="1">
      <c r="A209" s="34" t="s">
        <v>43</v>
      </c>
      <c r="B209" s="111">
        <v>2106</v>
      </c>
      <c r="C209" s="129">
        <v>150.20607787274454</v>
      </c>
      <c r="D209" s="111">
        <v>2467</v>
      </c>
      <c r="E209" s="129">
        <v>102.74625050668828</v>
      </c>
    </row>
    <row r="210" spans="1:26" ht="16.5" customHeight="1">
      <c r="A210" s="34" t="s">
        <v>64</v>
      </c>
      <c r="B210" s="111">
        <v>6956</v>
      </c>
      <c r="C210" s="129">
        <v>161.80132259919495</v>
      </c>
      <c r="D210" s="111">
        <v>7556</v>
      </c>
      <c r="E210" s="129">
        <v>118.93395976707252</v>
      </c>
    </row>
    <row r="211" spans="1:26" ht="16.5" customHeight="1">
      <c r="A211" s="34" t="s">
        <v>31</v>
      </c>
      <c r="B211" s="111">
        <v>2180</v>
      </c>
      <c r="C211" s="129">
        <v>155.8834862385321</v>
      </c>
      <c r="D211" s="111">
        <v>2427</v>
      </c>
      <c r="E211" s="129">
        <v>116.48372476308199</v>
      </c>
    </row>
    <row r="212" spans="1:26" ht="16.5" customHeight="1">
      <c r="A212" s="34" t="s">
        <v>0</v>
      </c>
      <c r="B212" s="111">
        <v>2118</v>
      </c>
      <c r="C212" s="129">
        <v>142.1543909348442</v>
      </c>
      <c r="D212" s="111">
        <v>2216</v>
      </c>
      <c r="E212" s="129">
        <v>97.724729241877256</v>
      </c>
    </row>
    <row r="213" spans="1:26" ht="16.5" customHeight="1">
      <c r="A213" s="34" t="s">
        <v>73</v>
      </c>
      <c r="B213" s="111">
        <v>8100</v>
      </c>
      <c r="C213" s="129">
        <v>149.39851851851853</v>
      </c>
      <c r="D213" s="111">
        <v>8540</v>
      </c>
      <c r="E213" s="129">
        <v>105.92927400468385</v>
      </c>
    </row>
    <row r="214" spans="1:26" ht="16.5" customHeight="1">
      <c r="A214" s="34" t="s">
        <v>15</v>
      </c>
      <c r="B214" s="111">
        <v>4935</v>
      </c>
      <c r="C214" s="129">
        <v>151.18459979736576</v>
      </c>
      <c r="D214" s="111">
        <v>4801</v>
      </c>
      <c r="E214" s="129">
        <v>112.3822120391585</v>
      </c>
    </row>
    <row r="215" spans="1:26" ht="16.5" customHeight="1">
      <c r="A215" s="34" t="s">
        <v>34</v>
      </c>
      <c r="B215" s="111">
        <v>1488</v>
      </c>
      <c r="C215" s="129">
        <v>148.53360215053763</v>
      </c>
      <c r="D215" s="111">
        <v>1313</v>
      </c>
      <c r="E215" s="129">
        <v>116.52399086062452</v>
      </c>
    </row>
    <row r="216" spans="1:26" ht="16.5" customHeight="1">
      <c r="A216" s="35" t="s">
        <v>65</v>
      </c>
      <c r="B216" s="112">
        <v>357</v>
      </c>
      <c r="C216" s="130">
        <v>147.32773109243698</v>
      </c>
      <c r="D216" s="112">
        <v>293</v>
      </c>
      <c r="E216" s="130">
        <v>112.4061433447099</v>
      </c>
    </row>
    <row r="217" spans="1:26" ht="16.5" customHeight="1">
      <c r="A217" s="36" t="s">
        <v>54</v>
      </c>
      <c r="B217" s="113">
        <v>80101</v>
      </c>
      <c r="C217" s="131">
        <v>147.37199285901551</v>
      </c>
      <c r="D217" s="113">
        <v>84038</v>
      </c>
      <c r="E217" s="131">
        <v>104.61839881958161</v>
      </c>
    </row>
    <row r="218" spans="1:26" s="2" customFormat="1" ht="22.5" customHeight="1">
      <c r="A218" s="3" t="s">
        <v>106</v>
      </c>
      <c r="B218" s="22"/>
      <c r="D218" s="125"/>
      <c r="E218" s="125"/>
    </row>
    <row r="219" spans="1:26" s="2" customFormat="1" ht="14.25">
      <c r="A219" s="4" t="s">
        <v>3</v>
      </c>
      <c r="D219" s="125"/>
      <c r="E219" s="30" t="e">
        <f>SUBSTITUTE(#REF!,"より","")</f>
        <v>#REF!</v>
      </c>
    </row>
    <row r="220" spans="1:26" ht="16.5" customHeight="1">
      <c r="A220" s="116"/>
      <c r="B220" s="1"/>
      <c r="C220" s="119"/>
      <c r="E220" s="58" t="s">
        <v>5</v>
      </c>
    </row>
    <row r="221" spans="1:26" ht="16.5" customHeight="1">
      <c r="A221" s="116"/>
      <c r="B221" s="117" t="s">
        <v>55</v>
      </c>
      <c r="C221" s="117"/>
      <c r="D221" s="117" t="s">
        <v>56</v>
      </c>
      <c r="E221" s="117"/>
    </row>
    <row r="222" spans="1:26" ht="18" customHeight="1">
      <c r="A222" s="32" t="s">
        <v>41</v>
      </c>
      <c r="B222" s="38" t="s">
        <v>107</v>
      </c>
      <c r="C222" s="59" t="s">
        <v>49</v>
      </c>
      <c r="D222" s="38" t="s">
        <v>107</v>
      </c>
      <c r="E222" s="59" t="s">
        <v>49</v>
      </c>
      <c r="F222" s="23"/>
      <c r="G222" s="23"/>
      <c r="H222" s="23"/>
      <c r="I222" s="23"/>
      <c r="J222" s="23"/>
      <c r="K222" s="23"/>
      <c r="L222" s="23"/>
      <c r="M222" s="23"/>
      <c r="N222" s="23"/>
      <c r="O222" s="23"/>
      <c r="P222" s="23"/>
      <c r="Q222" s="23"/>
      <c r="R222" s="23"/>
      <c r="S222" s="23"/>
      <c r="T222" s="23"/>
      <c r="U222" s="23"/>
      <c r="V222" s="23"/>
      <c r="W222" s="23"/>
      <c r="X222" s="23"/>
      <c r="Y222" s="23"/>
      <c r="Z222" s="23"/>
    </row>
    <row r="223" spans="1:26" ht="16.5" customHeight="1">
      <c r="A223" s="33" t="s">
        <v>20</v>
      </c>
      <c r="B223" s="110">
        <v>5474</v>
      </c>
      <c r="C223" s="128">
        <v>120.25593715747168</v>
      </c>
      <c r="D223" s="110">
        <v>5600</v>
      </c>
      <c r="E223" s="128">
        <v>123.99285714285715</v>
      </c>
    </row>
    <row r="224" spans="1:26" ht="16.5" customHeight="1">
      <c r="A224" s="34" t="s">
        <v>45</v>
      </c>
      <c r="B224" s="111">
        <v>2960</v>
      </c>
      <c r="C224" s="129">
        <v>119.77297297297298</v>
      </c>
      <c r="D224" s="111">
        <v>3150</v>
      </c>
      <c r="E224" s="129">
        <v>124.25238095238095</v>
      </c>
    </row>
    <row r="225" spans="1:5" ht="16.5" customHeight="1">
      <c r="A225" s="34" t="s">
        <v>61</v>
      </c>
      <c r="B225" s="111">
        <v>395</v>
      </c>
      <c r="C225" s="129">
        <v>119.93164556962026</v>
      </c>
      <c r="D225" s="111">
        <v>468</v>
      </c>
      <c r="E225" s="129">
        <v>125.84188034188034</v>
      </c>
    </row>
    <row r="226" spans="1:5" ht="16.5" customHeight="1">
      <c r="A226" s="34" t="s">
        <v>35</v>
      </c>
      <c r="B226" s="111">
        <v>2753</v>
      </c>
      <c r="C226" s="129">
        <v>118.83000363240102</v>
      </c>
      <c r="D226" s="111">
        <v>2844</v>
      </c>
      <c r="E226" s="129">
        <v>122.20147679324894</v>
      </c>
    </row>
    <row r="227" spans="1:5" ht="16.5" customHeight="1">
      <c r="A227" s="34" t="s">
        <v>66</v>
      </c>
      <c r="B227" s="111">
        <v>252</v>
      </c>
      <c r="C227" s="129">
        <v>118.02380952380952</v>
      </c>
      <c r="D227" s="111">
        <v>256</v>
      </c>
      <c r="E227" s="129">
        <v>124.28515625</v>
      </c>
    </row>
    <row r="228" spans="1:5" ht="16.5" customHeight="1">
      <c r="A228" s="34" t="s">
        <v>58</v>
      </c>
      <c r="B228" s="111">
        <v>4201</v>
      </c>
      <c r="C228" s="129">
        <v>121.67317305403475</v>
      </c>
      <c r="D228" s="111">
        <v>4428</v>
      </c>
      <c r="E228" s="129">
        <v>124.369918699187</v>
      </c>
    </row>
    <row r="229" spans="1:5" ht="16.5" customHeight="1">
      <c r="A229" s="34" t="s">
        <v>30</v>
      </c>
      <c r="B229" s="111">
        <v>382</v>
      </c>
      <c r="C229" s="129">
        <v>117.58115183246073</v>
      </c>
      <c r="D229" s="111">
        <v>375</v>
      </c>
      <c r="E229" s="129">
        <v>122.22666666666667</v>
      </c>
    </row>
    <row r="230" spans="1:5" ht="16.5" customHeight="1">
      <c r="A230" s="34" t="s">
        <v>39</v>
      </c>
      <c r="B230" s="111">
        <v>1567</v>
      </c>
      <c r="C230" s="129">
        <v>118.4326738991704</v>
      </c>
      <c r="D230" s="111">
        <v>1759</v>
      </c>
      <c r="E230" s="129">
        <v>122.1591813530415</v>
      </c>
    </row>
    <row r="231" spans="1:5" ht="16.5" customHeight="1">
      <c r="A231" s="34" t="s">
        <v>52</v>
      </c>
      <c r="B231" s="111">
        <v>780</v>
      </c>
      <c r="C231" s="129">
        <v>118.51538461538462</v>
      </c>
      <c r="D231" s="111">
        <v>833</v>
      </c>
      <c r="E231" s="129">
        <v>124.49339735894358</v>
      </c>
    </row>
    <row r="232" spans="1:5" ht="16.5" customHeight="1">
      <c r="A232" s="34" t="s">
        <v>28</v>
      </c>
      <c r="B232" s="111">
        <v>20230</v>
      </c>
      <c r="C232" s="129">
        <v>120.59599604547701</v>
      </c>
      <c r="D232" s="111">
        <v>21779</v>
      </c>
      <c r="E232" s="129">
        <v>124.76922723724689</v>
      </c>
    </row>
    <row r="233" spans="1:5" ht="16.5" customHeight="1">
      <c r="A233" s="34" t="s">
        <v>67</v>
      </c>
      <c r="B233" s="111">
        <v>1887</v>
      </c>
      <c r="C233" s="129">
        <v>120.70747217806041</v>
      </c>
      <c r="D233" s="111">
        <v>1883</v>
      </c>
      <c r="E233" s="129">
        <v>126.4243228890069</v>
      </c>
    </row>
    <row r="234" spans="1:5" ht="16.5" customHeight="1">
      <c r="A234" s="34" t="s">
        <v>69</v>
      </c>
      <c r="B234" s="111">
        <v>2478</v>
      </c>
      <c r="C234" s="129">
        <v>120.20581113801452</v>
      </c>
      <c r="D234" s="111">
        <v>2627</v>
      </c>
      <c r="E234" s="129">
        <v>123.6516939474686</v>
      </c>
    </row>
    <row r="235" spans="1:5" ht="16.5" customHeight="1">
      <c r="A235" s="34" t="s">
        <v>70</v>
      </c>
      <c r="B235" s="111">
        <v>839</v>
      </c>
      <c r="C235" s="129">
        <v>117.33134684147795</v>
      </c>
      <c r="D235" s="111">
        <v>913</v>
      </c>
      <c r="E235" s="129">
        <v>127.08433734939759</v>
      </c>
    </row>
    <row r="236" spans="1:5" ht="16.5" customHeight="1">
      <c r="A236" s="34" t="s">
        <v>9</v>
      </c>
      <c r="B236" s="111">
        <v>508</v>
      </c>
      <c r="C236" s="129">
        <v>119.79133858267717</v>
      </c>
      <c r="D236" s="111">
        <v>589</v>
      </c>
      <c r="E236" s="129">
        <v>131.00679117147709</v>
      </c>
    </row>
    <row r="237" spans="1:5" ht="16.5" customHeight="1">
      <c r="A237" s="34" t="s">
        <v>71</v>
      </c>
      <c r="B237" s="111">
        <v>435</v>
      </c>
      <c r="C237" s="129">
        <v>116.88505747126437</v>
      </c>
      <c r="D237" s="111">
        <v>446</v>
      </c>
      <c r="E237" s="129">
        <v>127.84977578475336</v>
      </c>
    </row>
    <row r="238" spans="1:5" ht="16.5" customHeight="1">
      <c r="A238" s="34" t="s">
        <v>18</v>
      </c>
      <c r="B238" s="111">
        <v>366</v>
      </c>
      <c r="C238" s="129">
        <v>123.77049180327869</v>
      </c>
      <c r="D238" s="111">
        <v>426</v>
      </c>
      <c r="E238" s="129">
        <v>121.4131455399061</v>
      </c>
    </row>
    <row r="239" spans="1:5" ht="16.5" customHeight="1">
      <c r="A239" s="34" t="s">
        <v>72</v>
      </c>
      <c r="B239" s="111">
        <v>6311</v>
      </c>
      <c r="C239" s="129">
        <v>118.7940104579306</v>
      </c>
      <c r="D239" s="111">
        <v>6007</v>
      </c>
      <c r="E239" s="129">
        <v>124.93374396537374</v>
      </c>
    </row>
    <row r="240" spans="1:5" ht="16.5" customHeight="1">
      <c r="A240" s="34" t="s">
        <v>43</v>
      </c>
      <c r="B240" s="111">
        <v>2106</v>
      </c>
      <c r="C240" s="129">
        <v>120.82621082621083</v>
      </c>
      <c r="D240" s="111">
        <v>2468</v>
      </c>
      <c r="E240" s="129">
        <v>124.6320907617504</v>
      </c>
    </row>
    <row r="241" spans="1:26" ht="16.5" customHeight="1">
      <c r="A241" s="34" t="s">
        <v>64</v>
      </c>
      <c r="B241" s="111">
        <v>6954</v>
      </c>
      <c r="C241" s="129">
        <v>116.71512798389416</v>
      </c>
      <c r="D241" s="111">
        <v>7556</v>
      </c>
      <c r="E241" s="129">
        <v>121.46307570142933</v>
      </c>
    </row>
    <row r="242" spans="1:26" ht="16.5" customHeight="1">
      <c r="A242" s="34" t="s">
        <v>31</v>
      </c>
      <c r="B242" s="111">
        <v>2178</v>
      </c>
      <c r="C242" s="129">
        <v>116.36547291092745</v>
      </c>
      <c r="D242" s="111">
        <v>2427</v>
      </c>
      <c r="E242" s="129">
        <v>120.47754429336629</v>
      </c>
    </row>
    <row r="243" spans="1:26" ht="16.5" customHeight="1">
      <c r="A243" s="34" t="s">
        <v>0</v>
      </c>
      <c r="B243" s="111">
        <v>2116</v>
      </c>
      <c r="C243" s="129">
        <v>121.10349716446125</v>
      </c>
      <c r="D243" s="111">
        <v>2215</v>
      </c>
      <c r="E243" s="129">
        <v>123.43792325056434</v>
      </c>
    </row>
    <row r="244" spans="1:26" ht="16.5" customHeight="1">
      <c r="A244" s="34" t="s">
        <v>73</v>
      </c>
      <c r="B244" s="111">
        <v>8101</v>
      </c>
      <c r="C244" s="129">
        <v>118.93692136773238</v>
      </c>
      <c r="D244" s="111">
        <v>8539</v>
      </c>
      <c r="E244" s="129">
        <v>122.66330952102119</v>
      </c>
    </row>
    <row r="245" spans="1:26" ht="16.5" customHeight="1">
      <c r="A245" s="34" t="s">
        <v>15</v>
      </c>
      <c r="B245" s="111">
        <v>4935</v>
      </c>
      <c r="C245" s="129">
        <v>115.98216818642351</v>
      </c>
      <c r="D245" s="111">
        <v>4801</v>
      </c>
      <c r="E245" s="129">
        <v>121.94501145594668</v>
      </c>
    </row>
    <row r="246" spans="1:26" ht="16.5" customHeight="1">
      <c r="A246" s="34" t="s">
        <v>34</v>
      </c>
      <c r="B246" s="111">
        <v>1488</v>
      </c>
      <c r="C246" s="129">
        <v>116.28225806451613</v>
      </c>
      <c r="D246" s="111">
        <v>1313</v>
      </c>
      <c r="E246" s="129">
        <v>122.01294744859101</v>
      </c>
    </row>
    <row r="247" spans="1:26" ht="16.5" customHeight="1">
      <c r="A247" s="35" t="s">
        <v>65</v>
      </c>
      <c r="B247" s="112">
        <v>357</v>
      </c>
      <c r="C247" s="130">
        <v>114.38095238095238</v>
      </c>
      <c r="D247" s="112">
        <v>293</v>
      </c>
      <c r="E247" s="130">
        <v>125.24573378839591</v>
      </c>
    </row>
    <row r="248" spans="1:26" ht="16.5" customHeight="1">
      <c r="A248" s="36" t="s">
        <v>54</v>
      </c>
      <c r="B248" s="113">
        <v>80053</v>
      </c>
      <c r="C248" s="131">
        <v>119.26027756611245</v>
      </c>
      <c r="D248" s="113">
        <v>83995</v>
      </c>
      <c r="E248" s="131">
        <v>123.73050776831954</v>
      </c>
    </row>
    <row r="249" spans="1:26" s="2" customFormat="1" ht="22.5" customHeight="1">
      <c r="A249" s="3" t="s">
        <v>106</v>
      </c>
      <c r="B249" s="22"/>
      <c r="D249" s="125"/>
      <c r="E249" s="125"/>
    </row>
    <row r="250" spans="1:26" s="2" customFormat="1" ht="14.25">
      <c r="A250" s="4" t="s">
        <v>80</v>
      </c>
      <c r="D250" s="125"/>
      <c r="E250" s="30" t="e">
        <f>SUBSTITUTE(#REF!,"より","")</f>
        <v>#REF!</v>
      </c>
    </row>
    <row r="251" spans="1:26" ht="16.5" customHeight="1">
      <c r="A251" s="116"/>
      <c r="B251" s="1"/>
      <c r="C251" s="119"/>
      <c r="E251" s="58" t="s">
        <v>5</v>
      </c>
    </row>
    <row r="252" spans="1:26" ht="16.5" customHeight="1">
      <c r="A252" s="116"/>
      <c r="B252" s="117" t="s">
        <v>55</v>
      </c>
      <c r="C252" s="117"/>
      <c r="D252" s="117" t="s">
        <v>56</v>
      </c>
      <c r="E252" s="117"/>
    </row>
    <row r="253" spans="1:26" ht="18" customHeight="1">
      <c r="A253" s="32" t="s">
        <v>41</v>
      </c>
      <c r="B253" s="38" t="s">
        <v>107</v>
      </c>
      <c r="C253" s="59" t="s">
        <v>49</v>
      </c>
      <c r="D253" s="38" t="s">
        <v>107</v>
      </c>
      <c r="E253" s="59" t="s">
        <v>49</v>
      </c>
      <c r="F253" s="23"/>
      <c r="G253" s="23"/>
      <c r="H253" s="23"/>
      <c r="I253" s="23"/>
      <c r="J253" s="23"/>
      <c r="K253" s="23"/>
      <c r="L253" s="23"/>
      <c r="M253" s="23"/>
      <c r="N253" s="23"/>
      <c r="O253" s="23"/>
      <c r="P253" s="23"/>
      <c r="Q253" s="23"/>
      <c r="R253" s="23"/>
      <c r="S253" s="23"/>
      <c r="T253" s="23"/>
      <c r="U253" s="23"/>
      <c r="V253" s="23"/>
      <c r="W253" s="23"/>
      <c r="X253" s="23"/>
      <c r="Y253" s="23"/>
      <c r="Z253" s="23"/>
    </row>
    <row r="254" spans="1:26" ht="16.5" customHeight="1">
      <c r="A254" s="33" t="s">
        <v>20</v>
      </c>
      <c r="B254" s="110">
        <v>5474</v>
      </c>
      <c r="C254" s="128">
        <v>60.488856412130069</v>
      </c>
      <c r="D254" s="110">
        <v>5600</v>
      </c>
      <c r="E254" s="128">
        <v>71.154821428571424</v>
      </c>
    </row>
    <row r="255" spans="1:26" ht="16.5" customHeight="1">
      <c r="A255" s="34" t="s">
        <v>45</v>
      </c>
      <c r="B255" s="111">
        <v>2962</v>
      </c>
      <c r="C255" s="129">
        <v>60.915259959486832</v>
      </c>
      <c r="D255" s="111">
        <v>3150</v>
      </c>
      <c r="E255" s="129">
        <v>70.517142857142858</v>
      </c>
    </row>
    <row r="256" spans="1:26" ht="16.5" customHeight="1">
      <c r="A256" s="34" t="s">
        <v>61</v>
      </c>
      <c r="B256" s="111">
        <v>395</v>
      </c>
      <c r="C256" s="129">
        <v>59.883544303797471</v>
      </c>
      <c r="D256" s="111">
        <v>468</v>
      </c>
      <c r="E256" s="129">
        <v>70.023504273504273</v>
      </c>
    </row>
    <row r="257" spans="1:5" ht="16.5" customHeight="1">
      <c r="A257" s="34" t="s">
        <v>35</v>
      </c>
      <c r="B257" s="111">
        <v>2755</v>
      </c>
      <c r="C257" s="129">
        <v>61.408711433756807</v>
      </c>
      <c r="D257" s="111">
        <v>2844</v>
      </c>
      <c r="E257" s="129">
        <v>71.248593530239106</v>
      </c>
    </row>
    <row r="258" spans="1:5" ht="16.5" customHeight="1">
      <c r="A258" s="34" t="s">
        <v>66</v>
      </c>
      <c r="B258" s="111">
        <v>252</v>
      </c>
      <c r="C258" s="129">
        <v>62.400793650793652</v>
      </c>
      <c r="D258" s="111">
        <v>256</v>
      </c>
      <c r="E258" s="129">
        <v>69.0859375</v>
      </c>
    </row>
    <row r="259" spans="1:5" ht="16.5" customHeight="1">
      <c r="A259" s="34" t="s">
        <v>58</v>
      </c>
      <c r="B259" s="111">
        <v>4201</v>
      </c>
      <c r="C259" s="129">
        <v>61.72720780766484</v>
      </c>
      <c r="D259" s="111">
        <v>4428</v>
      </c>
      <c r="E259" s="129">
        <v>72.007000903342373</v>
      </c>
    </row>
    <row r="260" spans="1:5" ht="16.5" customHeight="1">
      <c r="A260" s="34" t="s">
        <v>30</v>
      </c>
      <c r="B260" s="111">
        <v>383</v>
      </c>
      <c r="C260" s="129">
        <v>62.331592689295036</v>
      </c>
      <c r="D260" s="111">
        <v>375</v>
      </c>
      <c r="E260" s="129">
        <v>71.594666666666669</v>
      </c>
    </row>
    <row r="261" spans="1:5" ht="16.5" customHeight="1">
      <c r="A261" s="34" t="s">
        <v>39</v>
      </c>
      <c r="B261" s="111">
        <v>1568</v>
      </c>
      <c r="C261" s="129">
        <v>59.916454081632651</v>
      </c>
      <c r="D261" s="111">
        <v>1759</v>
      </c>
      <c r="E261" s="129">
        <v>69.768050028425236</v>
      </c>
    </row>
    <row r="262" spans="1:5" ht="16.5" customHeight="1">
      <c r="A262" s="34" t="s">
        <v>52</v>
      </c>
      <c r="B262" s="111">
        <v>780</v>
      </c>
      <c r="C262" s="129">
        <v>60.906410256410254</v>
      </c>
      <c r="D262" s="111">
        <v>833</v>
      </c>
      <c r="E262" s="129">
        <v>69.90276110444178</v>
      </c>
    </row>
    <row r="263" spans="1:5" ht="16.5" customHeight="1">
      <c r="A263" s="34" t="s">
        <v>28</v>
      </c>
      <c r="B263" s="111">
        <v>20270</v>
      </c>
      <c r="C263" s="129">
        <v>60.414208189442526</v>
      </c>
      <c r="D263" s="111">
        <v>21820</v>
      </c>
      <c r="E263" s="129">
        <v>72.091521539871678</v>
      </c>
    </row>
    <row r="264" spans="1:5" ht="16.5" customHeight="1">
      <c r="A264" s="34" t="s">
        <v>67</v>
      </c>
      <c r="B264" s="111">
        <v>1887</v>
      </c>
      <c r="C264" s="129">
        <v>60.396926338102809</v>
      </c>
      <c r="D264" s="111">
        <v>1883</v>
      </c>
      <c r="E264" s="129">
        <v>70.767392458842266</v>
      </c>
    </row>
    <row r="265" spans="1:5" ht="16.5" customHeight="1">
      <c r="A265" s="34" t="s">
        <v>69</v>
      </c>
      <c r="B265" s="111">
        <v>2479</v>
      </c>
      <c r="C265" s="129">
        <v>60.638563937071403</v>
      </c>
      <c r="D265" s="111">
        <v>2627</v>
      </c>
      <c r="E265" s="129">
        <v>70.864103540159874</v>
      </c>
    </row>
    <row r="266" spans="1:5" ht="16.5" customHeight="1">
      <c r="A266" s="34" t="s">
        <v>70</v>
      </c>
      <c r="B266" s="111">
        <v>839</v>
      </c>
      <c r="C266" s="129">
        <v>60.874851013110849</v>
      </c>
      <c r="D266" s="111">
        <v>913</v>
      </c>
      <c r="E266" s="129">
        <v>69.073384446878421</v>
      </c>
    </row>
    <row r="267" spans="1:5" ht="16.5" customHeight="1">
      <c r="A267" s="34" t="s">
        <v>9</v>
      </c>
      <c r="B267" s="111">
        <v>508</v>
      </c>
      <c r="C267" s="129">
        <v>59.696850393700785</v>
      </c>
      <c r="D267" s="111">
        <v>589</v>
      </c>
      <c r="E267" s="129">
        <v>69.594227504244486</v>
      </c>
    </row>
    <row r="268" spans="1:5" ht="16.5" customHeight="1">
      <c r="A268" s="34" t="s">
        <v>71</v>
      </c>
      <c r="B268" s="111">
        <v>435</v>
      </c>
      <c r="C268" s="129">
        <v>58.163218390804595</v>
      </c>
      <c r="D268" s="111">
        <v>446</v>
      </c>
      <c r="E268" s="129">
        <v>68.307174887892373</v>
      </c>
    </row>
    <row r="269" spans="1:5" ht="16.5" customHeight="1">
      <c r="A269" s="34" t="s">
        <v>18</v>
      </c>
      <c r="B269" s="111">
        <v>366</v>
      </c>
      <c r="C269" s="129">
        <v>59.147540983606561</v>
      </c>
      <c r="D269" s="111">
        <v>426</v>
      </c>
      <c r="E269" s="129">
        <v>71.314553990610335</v>
      </c>
    </row>
    <row r="270" spans="1:5" ht="16.5" customHeight="1">
      <c r="A270" s="34" t="s">
        <v>72</v>
      </c>
      <c r="B270" s="111">
        <v>6315</v>
      </c>
      <c r="C270" s="129">
        <v>61.096120348376878</v>
      </c>
      <c r="D270" s="111">
        <v>6007</v>
      </c>
      <c r="E270" s="129">
        <v>71.742467121691362</v>
      </c>
    </row>
    <row r="271" spans="1:5" ht="16.5" customHeight="1">
      <c r="A271" s="34" t="s">
        <v>43</v>
      </c>
      <c r="B271" s="111">
        <v>2106</v>
      </c>
      <c r="C271" s="129">
        <v>60.16429249762583</v>
      </c>
      <c r="D271" s="111">
        <v>2468</v>
      </c>
      <c r="E271" s="129">
        <v>70.353322528363051</v>
      </c>
    </row>
    <row r="272" spans="1:5" ht="16.5" customHeight="1">
      <c r="A272" s="34" t="s">
        <v>64</v>
      </c>
      <c r="B272" s="111">
        <v>6959</v>
      </c>
      <c r="C272" s="129">
        <v>60.04253484696077</v>
      </c>
      <c r="D272" s="111">
        <v>7556</v>
      </c>
      <c r="E272" s="129">
        <v>70.018925357331923</v>
      </c>
    </row>
    <row r="273" spans="1:5" ht="16.5" customHeight="1">
      <c r="A273" s="34" t="s">
        <v>31</v>
      </c>
      <c r="B273" s="111">
        <v>2180</v>
      </c>
      <c r="C273" s="129">
        <v>61.382568807339453</v>
      </c>
      <c r="D273" s="111">
        <v>2427</v>
      </c>
      <c r="E273" s="129">
        <v>70.316028018129373</v>
      </c>
    </row>
    <row r="274" spans="1:5" ht="16.5" customHeight="1">
      <c r="A274" s="34" t="s">
        <v>0</v>
      </c>
      <c r="B274" s="111">
        <v>2119</v>
      </c>
      <c r="C274" s="129">
        <v>61.200094384143462</v>
      </c>
      <c r="D274" s="111">
        <v>2215</v>
      </c>
      <c r="E274" s="129">
        <v>71.715124153498877</v>
      </c>
    </row>
    <row r="275" spans="1:5" ht="16.5" customHeight="1">
      <c r="A275" s="34" t="s">
        <v>73</v>
      </c>
      <c r="B275" s="111">
        <v>8101</v>
      </c>
      <c r="C275" s="129">
        <v>60.964942599679055</v>
      </c>
      <c r="D275" s="111">
        <v>8540</v>
      </c>
      <c r="E275" s="129">
        <v>71.403044496487126</v>
      </c>
    </row>
    <row r="276" spans="1:5" ht="16.5" customHeight="1">
      <c r="A276" s="34" t="s">
        <v>15</v>
      </c>
      <c r="B276" s="111">
        <v>4937</v>
      </c>
      <c r="C276" s="129">
        <v>61.381810816285196</v>
      </c>
      <c r="D276" s="111">
        <v>4801</v>
      </c>
      <c r="E276" s="129">
        <v>70.951676734013745</v>
      </c>
    </row>
    <row r="277" spans="1:5" ht="16.5" customHeight="1">
      <c r="A277" s="34" t="s">
        <v>34</v>
      </c>
      <c r="B277" s="111">
        <v>1488</v>
      </c>
      <c r="C277" s="129">
        <v>61.028897849462368</v>
      </c>
      <c r="D277" s="111">
        <v>1313</v>
      </c>
      <c r="E277" s="129">
        <v>69.36405178979436</v>
      </c>
    </row>
    <row r="278" spans="1:5" ht="16.5" customHeight="1">
      <c r="A278" s="35" t="s">
        <v>65</v>
      </c>
      <c r="B278" s="112">
        <v>357</v>
      </c>
      <c r="C278" s="130">
        <v>62.761904761904759</v>
      </c>
      <c r="D278" s="112">
        <v>293</v>
      </c>
      <c r="E278" s="130">
        <v>70.054607508532428</v>
      </c>
    </row>
    <row r="279" spans="1:5" ht="16.5" customHeight="1">
      <c r="A279" s="36" t="s">
        <v>54</v>
      </c>
      <c r="B279" s="113">
        <v>80116</v>
      </c>
      <c r="C279" s="131">
        <v>60.736756702780966</v>
      </c>
      <c r="D279" s="113">
        <v>84037</v>
      </c>
      <c r="E279" s="131">
        <v>71.193188714494809</v>
      </c>
    </row>
  </sheetData>
  <mergeCells count="18">
    <mergeCell ref="B4:C4"/>
    <mergeCell ref="D4:E4"/>
    <mergeCell ref="B35:C35"/>
    <mergeCell ref="D35:E35"/>
    <mergeCell ref="B66:C66"/>
    <mergeCell ref="D66:E66"/>
    <mergeCell ref="B97:C97"/>
    <mergeCell ref="D97:E97"/>
    <mergeCell ref="B128:C128"/>
    <mergeCell ref="D128:E128"/>
    <mergeCell ref="B159:C159"/>
    <mergeCell ref="D159:E159"/>
    <mergeCell ref="B190:C190"/>
    <mergeCell ref="D190:E190"/>
    <mergeCell ref="B221:C221"/>
    <mergeCell ref="D221:E221"/>
    <mergeCell ref="B252:C252"/>
    <mergeCell ref="D252:E252"/>
  </mergeCells>
  <phoneticPr fontId="4"/>
  <dataValidations count="1">
    <dataValidation allowBlank="1" showDropDown="0" showInputMessage="1" showErrorMessage="0" sqref="B4 B1 D4 B128 B125 B190 B187 D190 B159 B35 B32 D35 B156 B66 B63 D66 D159 B97 B94 D97 D128 B221 B218 D221 B252 B249 D252 A1:A1048576"/>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8" manualBreakCount="8">
    <brk id="31" max="16383" man="1"/>
    <brk id="62" max="16383" man="1"/>
    <brk id="93" max="16383" man="1"/>
    <brk id="124" max="16383" man="1"/>
    <brk id="155" max="16383" man="1"/>
    <brk id="186" max="16383" man="1"/>
    <brk id="217" max="16383" man="1"/>
    <brk id="2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28">
    <tabColor rgb="FFFFFF00"/>
  </sheetPr>
  <dimension ref="A1:AA341"/>
  <sheetViews>
    <sheetView view="pageBreakPreview" zoomScaleNormal="68" zoomScaleSheetLayoutView="100" workbookViewId="0"/>
  </sheetViews>
  <sheetFormatPr defaultColWidth="13.75" defaultRowHeight="13.5"/>
  <cols>
    <col min="1" max="1" width="14.125" style="1" customWidth="1"/>
    <col min="2" max="3" width="29.75" customWidth="1"/>
    <col min="4" max="5" width="29.75" style="1" customWidth="1"/>
    <col min="6" max="27" width="12.75" style="1" customWidth="1"/>
    <col min="28" max="16384" width="13.75" style="1"/>
  </cols>
  <sheetData>
    <row r="1" spans="1:27" s="2" customFormat="1" ht="22.5" customHeight="1">
      <c r="A1" s="3" t="s">
        <v>42</v>
      </c>
      <c r="B1" s="22"/>
      <c r="D1" s="125"/>
      <c r="E1" s="125"/>
    </row>
    <row r="2" spans="1:27" s="2" customFormat="1" ht="14.25">
      <c r="A2" s="4" t="s">
        <v>46</v>
      </c>
      <c r="D2" s="125"/>
      <c r="E2" s="30" t="e">
        <f>SUBSTITUTE(#REF!,"より","")</f>
        <v>#REF!</v>
      </c>
      <c r="I2" s="30"/>
    </row>
    <row r="3" spans="1:27" ht="16.5" customHeight="1">
      <c r="A3" s="116" t="s">
        <v>90</v>
      </c>
      <c r="B3" s="1"/>
      <c r="C3" s="119"/>
      <c r="E3" s="58" t="s">
        <v>6</v>
      </c>
    </row>
    <row r="4" spans="1:27" ht="16.5" customHeight="1">
      <c r="A4" s="116"/>
      <c r="B4" s="117" t="s">
        <v>55</v>
      </c>
      <c r="C4" s="117"/>
      <c r="D4" s="117" t="s">
        <v>56</v>
      </c>
      <c r="E4" s="117"/>
      <c r="H4" s="126"/>
      <c r="I4" s="126"/>
      <c r="J4" s="126"/>
    </row>
    <row r="5" spans="1:27" ht="18" customHeight="1">
      <c r="A5" s="32" t="s">
        <v>41</v>
      </c>
      <c r="B5" s="38" t="s">
        <v>81</v>
      </c>
      <c r="C5" s="59" t="s">
        <v>101</v>
      </c>
      <c r="D5" s="38" t="s">
        <v>81</v>
      </c>
      <c r="E5" s="59" t="s">
        <v>101</v>
      </c>
      <c r="F5" s="23"/>
      <c r="H5" s="126"/>
      <c r="I5" s="126"/>
      <c r="J5" s="126"/>
      <c r="K5" s="23"/>
      <c r="L5" s="23"/>
      <c r="M5" s="23"/>
      <c r="N5" s="23"/>
      <c r="O5" s="23"/>
      <c r="P5" s="23"/>
      <c r="Q5" s="23"/>
      <c r="R5" s="23"/>
      <c r="S5" s="23"/>
      <c r="T5" s="23"/>
      <c r="U5" s="23"/>
      <c r="V5" s="23"/>
      <c r="W5" s="23"/>
      <c r="X5" s="23"/>
      <c r="Y5" s="23"/>
      <c r="Z5" s="23"/>
      <c r="AA5" s="23"/>
    </row>
    <row r="6" spans="1:27" ht="16.5" customHeight="1">
      <c r="A6" s="33" t="s">
        <v>20</v>
      </c>
      <c r="B6" s="110">
        <v>5474</v>
      </c>
      <c r="C6" s="120">
        <v>2236</v>
      </c>
      <c r="D6" s="110">
        <v>5601</v>
      </c>
      <c r="E6" s="120">
        <v>676</v>
      </c>
      <c r="H6" s="126"/>
      <c r="I6" s="126"/>
      <c r="J6" s="126"/>
    </row>
    <row r="7" spans="1:27" ht="16.5" customHeight="1">
      <c r="A7" s="34" t="s">
        <v>45</v>
      </c>
      <c r="B7" s="111">
        <v>2964</v>
      </c>
      <c r="C7" s="121">
        <v>1310</v>
      </c>
      <c r="D7" s="111">
        <v>3150</v>
      </c>
      <c r="E7" s="121">
        <v>377</v>
      </c>
      <c r="H7" s="126"/>
      <c r="I7" s="126"/>
      <c r="J7" s="126"/>
    </row>
    <row r="8" spans="1:27" ht="16.5" customHeight="1">
      <c r="A8" s="34" t="s">
        <v>61</v>
      </c>
      <c r="B8" s="111">
        <v>395</v>
      </c>
      <c r="C8" s="121">
        <v>161</v>
      </c>
      <c r="D8" s="111">
        <v>468</v>
      </c>
      <c r="E8" s="121">
        <v>70</v>
      </c>
      <c r="H8" s="126"/>
      <c r="I8" s="126"/>
      <c r="J8" s="126"/>
    </row>
    <row r="9" spans="1:27" ht="16.5" customHeight="1">
      <c r="A9" s="34" t="s">
        <v>35</v>
      </c>
      <c r="B9" s="111">
        <v>2756</v>
      </c>
      <c r="C9" s="121">
        <v>1033</v>
      </c>
      <c r="D9" s="111">
        <v>2845</v>
      </c>
      <c r="E9" s="121">
        <v>333</v>
      </c>
      <c r="H9" s="126"/>
      <c r="I9" s="126"/>
      <c r="J9" s="126"/>
    </row>
    <row r="10" spans="1:27" ht="16.5" customHeight="1">
      <c r="A10" s="34" t="s">
        <v>66</v>
      </c>
      <c r="B10" s="111">
        <v>252</v>
      </c>
      <c r="C10" s="121">
        <v>95</v>
      </c>
      <c r="D10" s="111">
        <v>256</v>
      </c>
      <c r="E10" s="121">
        <v>22</v>
      </c>
      <c r="H10" s="126"/>
      <c r="I10" s="126"/>
      <c r="J10" s="126"/>
    </row>
    <row r="11" spans="1:27" ht="16.5" customHeight="1">
      <c r="A11" s="34" t="s">
        <v>58</v>
      </c>
      <c r="B11" s="111">
        <v>4201</v>
      </c>
      <c r="C11" s="121">
        <v>1616</v>
      </c>
      <c r="D11" s="111">
        <v>4429</v>
      </c>
      <c r="E11" s="121">
        <v>625</v>
      </c>
      <c r="H11" s="126"/>
      <c r="I11" s="126"/>
      <c r="J11" s="126"/>
    </row>
    <row r="12" spans="1:27" ht="16.5" customHeight="1">
      <c r="A12" s="34" t="s">
        <v>30</v>
      </c>
      <c r="B12" s="111">
        <v>383</v>
      </c>
      <c r="C12" s="121">
        <v>151</v>
      </c>
      <c r="D12" s="111">
        <v>375</v>
      </c>
      <c r="E12" s="121">
        <v>35</v>
      </c>
      <c r="H12" s="126"/>
      <c r="I12" s="126"/>
      <c r="J12" s="126"/>
    </row>
    <row r="13" spans="1:27" ht="16.5" customHeight="1">
      <c r="A13" s="34" t="s">
        <v>39</v>
      </c>
      <c r="B13" s="111">
        <v>1568</v>
      </c>
      <c r="C13" s="121">
        <v>642</v>
      </c>
      <c r="D13" s="111">
        <v>1759</v>
      </c>
      <c r="E13" s="121">
        <v>200</v>
      </c>
      <c r="H13" s="126"/>
      <c r="I13" s="126"/>
      <c r="J13" s="126"/>
    </row>
    <row r="14" spans="1:27" ht="16.5" customHeight="1">
      <c r="A14" s="34" t="s">
        <v>52</v>
      </c>
      <c r="B14" s="111">
        <v>781</v>
      </c>
      <c r="C14" s="121">
        <v>321</v>
      </c>
      <c r="D14" s="111">
        <v>833</v>
      </c>
      <c r="E14" s="121">
        <v>112</v>
      </c>
      <c r="H14" s="126"/>
      <c r="I14" s="126"/>
      <c r="J14" s="126"/>
    </row>
    <row r="15" spans="1:27" ht="16.5" customHeight="1">
      <c r="A15" s="34" t="s">
        <v>28</v>
      </c>
      <c r="B15" s="111">
        <v>20275</v>
      </c>
      <c r="C15" s="121">
        <v>6760</v>
      </c>
      <c r="D15" s="111">
        <v>21825</v>
      </c>
      <c r="E15" s="121">
        <v>2041</v>
      </c>
      <c r="H15" s="126"/>
      <c r="I15" s="126"/>
      <c r="J15" s="126"/>
    </row>
    <row r="16" spans="1:27" ht="16.5" customHeight="1">
      <c r="A16" s="34" t="s">
        <v>67</v>
      </c>
      <c r="B16" s="111">
        <v>1887</v>
      </c>
      <c r="C16" s="121">
        <v>709</v>
      </c>
      <c r="D16" s="111">
        <v>1883</v>
      </c>
      <c r="E16" s="121">
        <v>233</v>
      </c>
      <c r="H16" s="126"/>
      <c r="I16" s="126"/>
      <c r="J16" s="126"/>
    </row>
    <row r="17" spans="1:5" ht="16.5" customHeight="1">
      <c r="A17" s="34" t="s">
        <v>69</v>
      </c>
      <c r="B17" s="111">
        <v>2479</v>
      </c>
      <c r="C17" s="121">
        <v>936</v>
      </c>
      <c r="D17" s="111">
        <v>2627</v>
      </c>
      <c r="E17" s="121">
        <v>301</v>
      </c>
    </row>
    <row r="18" spans="1:5" ht="16.5" customHeight="1">
      <c r="A18" s="34" t="s">
        <v>70</v>
      </c>
      <c r="B18" s="111">
        <v>839</v>
      </c>
      <c r="C18" s="121">
        <v>284</v>
      </c>
      <c r="D18" s="111">
        <v>913</v>
      </c>
      <c r="E18" s="121">
        <v>70</v>
      </c>
    </row>
    <row r="19" spans="1:5" ht="16.5" customHeight="1">
      <c r="A19" s="34" t="s">
        <v>9</v>
      </c>
      <c r="B19" s="111">
        <v>500</v>
      </c>
      <c r="C19" s="121">
        <v>183</v>
      </c>
      <c r="D19" s="111">
        <v>584</v>
      </c>
      <c r="E19" s="121">
        <v>55</v>
      </c>
    </row>
    <row r="20" spans="1:5" ht="16.5" customHeight="1">
      <c r="A20" s="34" t="s">
        <v>71</v>
      </c>
      <c r="B20" s="111">
        <v>435</v>
      </c>
      <c r="C20" s="121">
        <v>160</v>
      </c>
      <c r="D20" s="111">
        <v>446</v>
      </c>
      <c r="E20" s="121">
        <v>47</v>
      </c>
    </row>
    <row r="21" spans="1:5" ht="16.5" customHeight="1">
      <c r="A21" s="34" t="s">
        <v>18</v>
      </c>
      <c r="B21" s="111">
        <v>366</v>
      </c>
      <c r="C21" s="121">
        <v>114</v>
      </c>
      <c r="D21" s="111">
        <v>426</v>
      </c>
      <c r="E21" s="121">
        <v>14</v>
      </c>
    </row>
    <row r="22" spans="1:5" ht="16.5" customHeight="1">
      <c r="A22" s="34" t="s">
        <v>72</v>
      </c>
      <c r="B22" s="111">
        <v>6316</v>
      </c>
      <c r="C22" s="121">
        <v>2448</v>
      </c>
      <c r="D22" s="111">
        <v>6007</v>
      </c>
      <c r="E22" s="121">
        <v>596</v>
      </c>
    </row>
    <row r="23" spans="1:5" ht="16.5" customHeight="1">
      <c r="A23" s="34" t="s">
        <v>43</v>
      </c>
      <c r="B23" s="111">
        <v>2107</v>
      </c>
      <c r="C23" s="121">
        <v>751</v>
      </c>
      <c r="D23" s="111">
        <v>2468</v>
      </c>
      <c r="E23" s="121">
        <v>237</v>
      </c>
    </row>
    <row r="24" spans="1:5" ht="16.5" customHeight="1">
      <c r="A24" s="34" t="s">
        <v>64</v>
      </c>
      <c r="B24" s="111">
        <v>6959</v>
      </c>
      <c r="C24" s="121">
        <v>2549</v>
      </c>
      <c r="D24" s="111">
        <v>7556</v>
      </c>
      <c r="E24" s="121">
        <v>576</v>
      </c>
    </row>
    <row r="25" spans="1:5" ht="16.5" customHeight="1">
      <c r="A25" s="34" t="s">
        <v>31</v>
      </c>
      <c r="B25" s="111">
        <v>2180</v>
      </c>
      <c r="C25" s="121">
        <v>760</v>
      </c>
      <c r="D25" s="111">
        <v>2427</v>
      </c>
      <c r="E25" s="121">
        <v>253</v>
      </c>
    </row>
    <row r="26" spans="1:5" ht="16.5" customHeight="1">
      <c r="A26" s="34" t="s">
        <v>0</v>
      </c>
      <c r="B26" s="111">
        <v>2119</v>
      </c>
      <c r="C26" s="121">
        <v>787</v>
      </c>
      <c r="D26" s="111">
        <v>2216</v>
      </c>
      <c r="E26" s="121">
        <v>142</v>
      </c>
    </row>
    <row r="27" spans="1:5" ht="16.5" customHeight="1">
      <c r="A27" s="34" t="s">
        <v>73</v>
      </c>
      <c r="B27" s="111">
        <v>8102</v>
      </c>
      <c r="C27" s="121">
        <v>3133</v>
      </c>
      <c r="D27" s="111">
        <v>8542</v>
      </c>
      <c r="E27" s="121">
        <v>669</v>
      </c>
    </row>
    <row r="28" spans="1:5" ht="16.5" customHeight="1">
      <c r="A28" s="34" t="s">
        <v>15</v>
      </c>
      <c r="B28" s="111">
        <v>4939</v>
      </c>
      <c r="C28" s="121">
        <v>1858</v>
      </c>
      <c r="D28" s="111">
        <v>4801</v>
      </c>
      <c r="E28" s="121">
        <v>373</v>
      </c>
    </row>
    <row r="29" spans="1:5" ht="16.5" customHeight="1">
      <c r="A29" s="34" t="s">
        <v>34</v>
      </c>
      <c r="B29" s="111">
        <v>1489</v>
      </c>
      <c r="C29" s="121">
        <v>579</v>
      </c>
      <c r="D29" s="111">
        <v>1313</v>
      </c>
      <c r="E29" s="121">
        <v>101</v>
      </c>
    </row>
    <row r="30" spans="1:5" ht="16.5" customHeight="1">
      <c r="A30" s="35" t="s">
        <v>65</v>
      </c>
      <c r="B30" s="112">
        <v>357</v>
      </c>
      <c r="C30" s="122">
        <v>132</v>
      </c>
      <c r="D30" s="112">
        <v>293</v>
      </c>
      <c r="E30" s="122">
        <v>16</v>
      </c>
    </row>
    <row r="31" spans="1:5" ht="16.5" customHeight="1">
      <c r="A31" s="36" t="s">
        <v>54</v>
      </c>
      <c r="B31" s="113">
        <f>SUM(B6:B30)</f>
        <v>80123</v>
      </c>
      <c r="C31" s="123">
        <f>SUM(C6:C30)</f>
        <v>29708</v>
      </c>
      <c r="D31" s="113">
        <f>SUM(D6:D30)</f>
        <v>84043</v>
      </c>
      <c r="E31" s="123">
        <f>SUM(E6:E30)</f>
        <v>8174</v>
      </c>
    </row>
    <row r="32" spans="1:5" s="2" customFormat="1" ht="22.5" customHeight="1">
      <c r="A32" s="3" t="s">
        <v>42</v>
      </c>
      <c r="B32" s="22"/>
      <c r="D32" s="125"/>
      <c r="E32" s="125"/>
    </row>
    <row r="33" spans="1:27" s="2" customFormat="1" ht="14.25">
      <c r="A33" s="4" t="s">
        <v>22</v>
      </c>
      <c r="D33" s="125"/>
      <c r="E33" s="30" t="e">
        <f>SUBSTITUTE(#REF!,"より","")</f>
        <v>#REF!</v>
      </c>
      <c r="I33" s="30"/>
    </row>
    <row r="34" spans="1:27" ht="16.5" customHeight="1">
      <c r="A34" s="116" t="s">
        <v>17</v>
      </c>
      <c r="B34" s="1"/>
      <c r="C34" s="119"/>
      <c r="E34" s="58" t="s">
        <v>6</v>
      </c>
    </row>
    <row r="35" spans="1:27" ht="16.5" customHeight="1">
      <c r="A35" s="116"/>
      <c r="B35" s="117" t="s">
        <v>55</v>
      </c>
      <c r="C35" s="117"/>
      <c r="D35" s="117" t="s">
        <v>56</v>
      </c>
      <c r="E35" s="117"/>
      <c r="H35" s="126"/>
      <c r="I35" s="126"/>
      <c r="J35" s="126"/>
    </row>
    <row r="36" spans="1:27" ht="18" customHeight="1">
      <c r="A36" s="32" t="s">
        <v>41</v>
      </c>
      <c r="B36" s="38" t="s">
        <v>81</v>
      </c>
      <c r="C36" s="59" t="s">
        <v>101</v>
      </c>
      <c r="D36" s="38" t="s">
        <v>81</v>
      </c>
      <c r="E36" s="59" t="s">
        <v>101</v>
      </c>
      <c r="F36" s="23"/>
      <c r="H36" s="126"/>
      <c r="I36" s="126"/>
      <c r="J36" s="126"/>
      <c r="K36" s="23"/>
      <c r="L36" s="23"/>
      <c r="M36" s="23"/>
      <c r="N36" s="23"/>
      <c r="O36" s="23"/>
      <c r="P36" s="23"/>
      <c r="Q36" s="23"/>
      <c r="R36" s="23"/>
      <c r="S36" s="23"/>
      <c r="T36" s="23"/>
      <c r="U36" s="23"/>
      <c r="V36" s="23"/>
      <c r="W36" s="23"/>
      <c r="X36" s="23"/>
      <c r="Y36" s="23"/>
      <c r="Z36" s="23"/>
      <c r="AA36" s="23"/>
    </row>
    <row r="37" spans="1:27" ht="16.5" customHeight="1">
      <c r="A37" s="33" t="s">
        <v>20</v>
      </c>
      <c r="B37" s="110">
        <v>3565</v>
      </c>
      <c r="C37" s="120">
        <v>1552</v>
      </c>
      <c r="D37" s="110">
        <v>4018</v>
      </c>
      <c r="E37" s="120">
        <v>1169</v>
      </c>
      <c r="H37" s="126"/>
      <c r="I37" s="126"/>
      <c r="J37" s="126"/>
    </row>
    <row r="38" spans="1:27" ht="16.5" customHeight="1">
      <c r="A38" s="34" t="s">
        <v>45</v>
      </c>
      <c r="B38" s="111">
        <v>2391</v>
      </c>
      <c r="C38" s="121">
        <v>960</v>
      </c>
      <c r="D38" s="111">
        <v>2473</v>
      </c>
      <c r="E38" s="121">
        <v>732</v>
      </c>
      <c r="H38" s="126"/>
      <c r="I38" s="126"/>
      <c r="J38" s="126"/>
    </row>
    <row r="39" spans="1:27" ht="16.5" customHeight="1">
      <c r="A39" s="34" t="s">
        <v>61</v>
      </c>
      <c r="B39" s="111">
        <v>316</v>
      </c>
      <c r="C39" s="121">
        <v>138</v>
      </c>
      <c r="D39" s="111">
        <v>370</v>
      </c>
      <c r="E39" s="121">
        <v>111</v>
      </c>
      <c r="H39" s="126"/>
      <c r="I39" s="126"/>
      <c r="J39" s="126"/>
    </row>
    <row r="40" spans="1:27" ht="16.5" customHeight="1">
      <c r="A40" s="34" t="s">
        <v>35</v>
      </c>
      <c r="B40" s="111">
        <v>1776</v>
      </c>
      <c r="C40" s="121">
        <v>762</v>
      </c>
      <c r="D40" s="111">
        <v>1822</v>
      </c>
      <c r="E40" s="121">
        <v>552</v>
      </c>
      <c r="H40" s="126"/>
      <c r="I40" s="126"/>
      <c r="J40" s="126"/>
    </row>
    <row r="41" spans="1:27" ht="16.5" customHeight="1">
      <c r="A41" s="34" t="s">
        <v>66</v>
      </c>
      <c r="B41" s="111">
        <v>176</v>
      </c>
      <c r="C41" s="121">
        <v>73</v>
      </c>
      <c r="D41" s="111">
        <v>182</v>
      </c>
      <c r="E41" s="121">
        <v>50</v>
      </c>
      <c r="H41" s="126"/>
      <c r="I41" s="126"/>
      <c r="J41" s="126"/>
    </row>
    <row r="42" spans="1:27" ht="16.5" customHeight="1">
      <c r="A42" s="34" t="s">
        <v>58</v>
      </c>
      <c r="B42" s="111">
        <v>3743</v>
      </c>
      <c r="C42" s="121">
        <v>1631</v>
      </c>
      <c r="D42" s="111">
        <v>3996</v>
      </c>
      <c r="E42" s="121">
        <v>1225</v>
      </c>
      <c r="H42" s="126"/>
      <c r="I42" s="126"/>
      <c r="J42" s="126"/>
    </row>
    <row r="43" spans="1:27" ht="16.5" customHeight="1">
      <c r="A43" s="34" t="s">
        <v>30</v>
      </c>
      <c r="B43" s="111">
        <v>328</v>
      </c>
      <c r="C43" s="121">
        <v>141</v>
      </c>
      <c r="D43" s="111">
        <v>320</v>
      </c>
      <c r="E43" s="121">
        <v>89</v>
      </c>
      <c r="H43" s="126"/>
      <c r="I43" s="126"/>
      <c r="J43" s="126"/>
    </row>
    <row r="44" spans="1:27" ht="16.5" customHeight="1">
      <c r="A44" s="34" t="s">
        <v>39</v>
      </c>
      <c r="B44" s="111">
        <v>1344</v>
      </c>
      <c r="C44" s="121">
        <v>529</v>
      </c>
      <c r="D44" s="111">
        <v>1533</v>
      </c>
      <c r="E44" s="121">
        <v>508</v>
      </c>
      <c r="H44" s="126"/>
      <c r="I44" s="126"/>
      <c r="J44" s="126"/>
    </row>
    <row r="45" spans="1:27" ht="16.5" customHeight="1">
      <c r="A45" s="34" t="s">
        <v>52</v>
      </c>
      <c r="B45" s="111">
        <v>737</v>
      </c>
      <c r="C45" s="121">
        <v>310</v>
      </c>
      <c r="D45" s="111">
        <v>790</v>
      </c>
      <c r="E45" s="121">
        <v>251</v>
      </c>
      <c r="H45" s="126"/>
      <c r="I45" s="126"/>
      <c r="J45" s="126"/>
    </row>
    <row r="46" spans="1:27" ht="16.5" customHeight="1">
      <c r="A46" s="34" t="s">
        <v>28</v>
      </c>
      <c r="B46" s="111">
        <v>14311</v>
      </c>
      <c r="C46" s="121">
        <v>6370</v>
      </c>
      <c r="D46" s="111">
        <v>16974</v>
      </c>
      <c r="E46" s="121">
        <v>4565</v>
      </c>
      <c r="H46" s="126"/>
      <c r="I46" s="126"/>
      <c r="J46" s="126"/>
    </row>
    <row r="47" spans="1:27" ht="16.5" customHeight="1">
      <c r="A47" s="34" t="s">
        <v>67</v>
      </c>
      <c r="B47" s="111">
        <v>1302</v>
      </c>
      <c r="C47" s="121">
        <v>582</v>
      </c>
      <c r="D47" s="111">
        <v>1354</v>
      </c>
      <c r="E47" s="121">
        <v>425</v>
      </c>
      <c r="H47" s="126"/>
      <c r="I47" s="126"/>
      <c r="J47" s="126"/>
    </row>
    <row r="48" spans="1:27" ht="16.5" customHeight="1">
      <c r="A48" s="34" t="s">
        <v>69</v>
      </c>
      <c r="B48" s="111">
        <v>1758</v>
      </c>
      <c r="C48" s="121">
        <v>779</v>
      </c>
      <c r="D48" s="111">
        <v>2042</v>
      </c>
      <c r="E48" s="121">
        <v>635</v>
      </c>
    </row>
    <row r="49" spans="1:9" ht="16.5" customHeight="1">
      <c r="A49" s="34" t="s">
        <v>70</v>
      </c>
      <c r="B49" s="111">
        <v>637</v>
      </c>
      <c r="C49" s="121">
        <v>271</v>
      </c>
      <c r="D49" s="111">
        <v>744</v>
      </c>
      <c r="E49" s="121">
        <v>238</v>
      </c>
    </row>
    <row r="50" spans="1:9" ht="16.5" customHeight="1">
      <c r="A50" s="34" t="s">
        <v>9</v>
      </c>
      <c r="B50" s="111">
        <v>391</v>
      </c>
      <c r="C50" s="121">
        <v>163</v>
      </c>
      <c r="D50" s="111">
        <v>460</v>
      </c>
      <c r="E50" s="121">
        <v>131</v>
      </c>
    </row>
    <row r="51" spans="1:9" ht="16.5" customHeight="1">
      <c r="A51" s="34" t="s">
        <v>71</v>
      </c>
      <c r="B51" s="111">
        <v>324</v>
      </c>
      <c r="C51" s="121">
        <v>153</v>
      </c>
      <c r="D51" s="111">
        <v>326</v>
      </c>
      <c r="E51" s="121">
        <v>115</v>
      </c>
    </row>
    <row r="52" spans="1:9" ht="16.5" customHeight="1">
      <c r="A52" s="34" t="s">
        <v>18</v>
      </c>
      <c r="B52" s="111">
        <v>353</v>
      </c>
      <c r="C52" s="121">
        <v>190</v>
      </c>
      <c r="D52" s="111">
        <v>398</v>
      </c>
      <c r="E52" s="121">
        <v>131</v>
      </c>
    </row>
    <row r="53" spans="1:9" ht="16.5" customHeight="1">
      <c r="A53" s="34" t="s">
        <v>72</v>
      </c>
      <c r="B53" s="111">
        <v>5342</v>
      </c>
      <c r="C53" s="121">
        <v>2187</v>
      </c>
      <c r="D53" s="111">
        <v>5198</v>
      </c>
      <c r="E53" s="121">
        <v>1546</v>
      </c>
    </row>
    <row r="54" spans="1:9" ht="16.5" customHeight="1">
      <c r="A54" s="34" t="s">
        <v>43</v>
      </c>
      <c r="B54" s="111">
        <v>1700</v>
      </c>
      <c r="C54" s="121">
        <v>697</v>
      </c>
      <c r="D54" s="111">
        <v>1939</v>
      </c>
      <c r="E54" s="121">
        <v>592</v>
      </c>
    </row>
    <row r="55" spans="1:9" ht="16.5" customHeight="1">
      <c r="A55" s="34" t="s">
        <v>64</v>
      </c>
      <c r="B55" s="111">
        <v>5061</v>
      </c>
      <c r="C55" s="121">
        <v>2123</v>
      </c>
      <c r="D55" s="111">
        <v>5721</v>
      </c>
      <c r="E55" s="121">
        <v>1732</v>
      </c>
    </row>
    <row r="56" spans="1:9" ht="16.5" customHeight="1">
      <c r="A56" s="34" t="s">
        <v>31</v>
      </c>
      <c r="B56" s="111">
        <v>1491</v>
      </c>
      <c r="C56" s="121">
        <v>598</v>
      </c>
      <c r="D56" s="111">
        <v>1698</v>
      </c>
      <c r="E56" s="121">
        <v>480</v>
      </c>
    </row>
    <row r="57" spans="1:9" ht="16.5" customHeight="1">
      <c r="A57" s="34" t="s">
        <v>0</v>
      </c>
      <c r="B57" s="111">
        <v>1592</v>
      </c>
      <c r="C57" s="121">
        <v>651</v>
      </c>
      <c r="D57" s="111">
        <v>1773</v>
      </c>
      <c r="E57" s="121">
        <v>530</v>
      </c>
    </row>
    <row r="58" spans="1:9" ht="16.5" customHeight="1">
      <c r="A58" s="34" t="s">
        <v>73</v>
      </c>
      <c r="B58" s="111">
        <v>6683</v>
      </c>
      <c r="C58" s="121">
        <v>2818</v>
      </c>
      <c r="D58" s="111">
        <v>7571</v>
      </c>
      <c r="E58" s="121">
        <v>2033</v>
      </c>
    </row>
    <row r="59" spans="1:9" ht="16.5" customHeight="1">
      <c r="A59" s="34" t="s">
        <v>15</v>
      </c>
      <c r="B59" s="111">
        <v>3824</v>
      </c>
      <c r="C59" s="121">
        <v>1555</v>
      </c>
      <c r="D59" s="111">
        <v>3907</v>
      </c>
      <c r="E59" s="121">
        <v>1096</v>
      </c>
    </row>
    <row r="60" spans="1:9" ht="16.5" customHeight="1">
      <c r="A60" s="34" t="s">
        <v>34</v>
      </c>
      <c r="B60" s="111">
        <v>1151</v>
      </c>
      <c r="C60" s="121">
        <v>458</v>
      </c>
      <c r="D60" s="111">
        <v>970</v>
      </c>
      <c r="E60" s="121">
        <v>268</v>
      </c>
    </row>
    <row r="61" spans="1:9" ht="16.5" customHeight="1">
      <c r="A61" s="35" t="s">
        <v>65</v>
      </c>
      <c r="B61" s="112">
        <v>304</v>
      </c>
      <c r="C61" s="122">
        <v>110</v>
      </c>
      <c r="D61" s="112">
        <v>229</v>
      </c>
      <c r="E61" s="122">
        <v>66</v>
      </c>
    </row>
    <row r="62" spans="1:9" ht="16.5" customHeight="1">
      <c r="A62" s="36" t="s">
        <v>54</v>
      </c>
      <c r="B62" s="113">
        <f>SUM(B37:B61)</f>
        <v>60600</v>
      </c>
      <c r="C62" s="123">
        <f>SUM(C37:C61)</f>
        <v>25801</v>
      </c>
      <c r="D62" s="113">
        <f>SUM(D37:D61)</f>
        <v>66808</v>
      </c>
      <c r="E62" s="123">
        <f>SUM(E37:E61)</f>
        <v>19270</v>
      </c>
    </row>
    <row r="63" spans="1:9" s="2" customFormat="1" ht="22.5" customHeight="1">
      <c r="A63" s="3" t="s">
        <v>42</v>
      </c>
      <c r="B63" s="22"/>
      <c r="D63" s="125"/>
      <c r="E63" s="125"/>
    </row>
    <row r="64" spans="1:9" s="2" customFormat="1" ht="14.25">
      <c r="A64" s="4" t="s">
        <v>113</v>
      </c>
      <c r="D64" s="125"/>
      <c r="E64" s="30" t="e">
        <f>SUBSTITUTE(#REF!,"より","")</f>
        <v>#REF!</v>
      </c>
      <c r="I64" s="30"/>
    </row>
    <row r="65" spans="1:27" ht="16.5" customHeight="1">
      <c r="A65" s="116" t="s">
        <v>91</v>
      </c>
      <c r="B65" s="1"/>
      <c r="C65" s="119"/>
      <c r="E65" s="58" t="s">
        <v>6</v>
      </c>
    </row>
    <row r="66" spans="1:27" ht="16.5" customHeight="1">
      <c r="A66" s="116"/>
      <c r="B66" s="117" t="s">
        <v>55</v>
      </c>
      <c r="C66" s="117"/>
      <c r="D66" s="117" t="s">
        <v>56</v>
      </c>
      <c r="E66" s="117"/>
      <c r="H66" s="126"/>
      <c r="I66" s="126"/>
      <c r="J66" s="126"/>
    </row>
    <row r="67" spans="1:27" ht="18" customHeight="1">
      <c r="A67" s="32" t="s">
        <v>41</v>
      </c>
      <c r="B67" s="38" t="s">
        <v>81</v>
      </c>
      <c r="C67" s="59" t="s">
        <v>101</v>
      </c>
      <c r="D67" s="38" t="s">
        <v>81</v>
      </c>
      <c r="E67" s="59" t="s">
        <v>101</v>
      </c>
      <c r="F67" s="23"/>
      <c r="H67" s="126"/>
      <c r="I67" s="126"/>
      <c r="J67" s="126"/>
      <c r="K67" s="23"/>
      <c r="L67" s="23"/>
      <c r="M67" s="23"/>
      <c r="N67" s="23"/>
      <c r="O67" s="23"/>
      <c r="P67" s="23"/>
      <c r="Q67" s="23"/>
      <c r="R67" s="23"/>
      <c r="S67" s="23"/>
      <c r="T67" s="23"/>
      <c r="U67" s="23"/>
      <c r="V67" s="23"/>
      <c r="W67" s="23"/>
      <c r="X67" s="23"/>
      <c r="Y67" s="23"/>
      <c r="Z67" s="23"/>
      <c r="AA67" s="23"/>
    </row>
    <row r="68" spans="1:27" ht="16.5" customHeight="1">
      <c r="A68" s="33" t="s">
        <v>20</v>
      </c>
      <c r="B68" s="110">
        <v>3562</v>
      </c>
      <c r="C68" s="120">
        <v>1072</v>
      </c>
      <c r="D68" s="110">
        <v>4016</v>
      </c>
      <c r="E68" s="120">
        <v>1086</v>
      </c>
      <c r="H68" s="126"/>
      <c r="I68" s="126"/>
      <c r="J68" s="126"/>
    </row>
    <row r="69" spans="1:27" ht="16.5" customHeight="1">
      <c r="A69" s="34" t="s">
        <v>45</v>
      </c>
      <c r="B69" s="111">
        <v>2393</v>
      </c>
      <c r="C69" s="121">
        <v>644</v>
      </c>
      <c r="D69" s="111">
        <v>2472</v>
      </c>
      <c r="E69" s="121">
        <v>522</v>
      </c>
      <c r="H69" s="126"/>
      <c r="I69" s="126"/>
      <c r="J69" s="126"/>
    </row>
    <row r="70" spans="1:27" ht="16.5" customHeight="1">
      <c r="A70" s="34" t="s">
        <v>61</v>
      </c>
      <c r="B70" s="111">
        <v>315</v>
      </c>
      <c r="C70" s="121">
        <v>110</v>
      </c>
      <c r="D70" s="111">
        <v>370</v>
      </c>
      <c r="E70" s="121">
        <v>89</v>
      </c>
      <c r="H70" s="126"/>
      <c r="I70" s="126"/>
      <c r="J70" s="126"/>
    </row>
    <row r="71" spans="1:27" ht="16.5" customHeight="1">
      <c r="A71" s="34" t="s">
        <v>35</v>
      </c>
      <c r="B71" s="111">
        <v>1777</v>
      </c>
      <c r="C71" s="121">
        <v>564</v>
      </c>
      <c r="D71" s="111">
        <v>1822</v>
      </c>
      <c r="E71" s="121">
        <v>510</v>
      </c>
      <c r="H71" s="126"/>
      <c r="I71" s="126"/>
      <c r="J71" s="126"/>
    </row>
    <row r="72" spans="1:27" ht="16.5" customHeight="1">
      <c r="A72" s="34" t="s">
        <v>66</v>
      </c>
      <c r="B72" s="111">
        <v>176</v>
      </c>
      <c r="C72" s="121">
        <v>55</v>
      </c>
      <c r="D72" s="111">
        <v>183</v>
      </c>
      <c r="E72" s="121">
        <v>59</v>
      </c>
      <c r="H72" s="126"/>
      <c r="I72" s="126"/>
      <c r="J72" s="126"/>
    </row>
    <row r="73" spans="1:27" ht="16.5" customHeight="1">
      <c r="A73" s="34" t="s">
        <v>58</v>
      </c>
      <c r="B73" s="111">
        <v>3754</v>
      </c>
      <c r="C73" s="121">
        <v>1064</v>
      </c>
      <c r="D73" s="111">
        <v>4003</v>
      </c>
      <c r="E73" s="121">
        <v>1035</v>
      </c>
      <c r="H73" s="126"/>
      <c r="I73" s="126"/>
      <c r="J73" s="126"/>
    </row>
    <row r="74" spans="1:27" ht="16.5" customHeight="1">
      <c r="A74" s="34" t="s">
        <v>30</v>
      </c>
      <c r="B74" s="111">
        <v>328</v>
      </c>
      <c r="C74" s="121">
        <v>114</v>
      </c>
      <c r="D74" s="111">
        <v>318</v>
      </c>
      <c r="E74" s="121">
        <v>115</v>
      </c>
      <c r="H74" s="126"/>
      <c r="I74" s="126"/>
      <c r="J74" s="126"/>
    </row>
    <row r="75" spans="1:27" ht="16.5" customHeight="1">
      <c r="A75" s="34" t="s">
        <v>39</v>
      </c>
      <c r="B75" s="111">
        <v>1349</v>
      </c>
      <c r="C75" s="121">
        <v>402</v>
      </c>
      <c r="D75" s="111">
        <v>1538</v>
      </c>
      <c r="E75" s="121">
        <v>361</v>
      </c>
      <c r="H75" s="126"/>
      <c r="I75" s="126"/>
      <c r="J75" s="126"/>
    </row>
    <row r="76" spans="1:27" ht="16.5" customHeight="1">
      <c r="A76" s="34" t="s">
        <v>52</v>
      </c>
      <c r="B76" s="111">
        <v>735</v>
      </c>
      <c r="C76" s="121">
        <v>228</v>
      </c>
      <c r="D76" s="111">
        <v>788</v>
      </c>
      <c r="E76" s="121">
        <v>228</v>
      </c>
      <c r="H76" s="126"/>
      <c r="I76" s="126"/>
      <c r="J76" s="126"/>
    </row>
    <row r="77" spans="1:27" ht="16.5" customHeight="1">
      <c r="A77" s="34" t="s">
        <v>28</v>
      </c>
      <c r="B77" s="111">
        <v>14323</v>
      </c>
      <c r="C77" s="121">
        <v>4977</v>
      </c>
      <c r="D77" s="111">
        <v>16974</v>
      </c>
      <c r="E77" s="121">
        <v>5515</v>
      </c>
      <c r="H77" s="126"/>
      <c r="I77" s="126"/>
      <c r="J77" s="126"/>
    </row>
    <row r="78" spans="1:27" ht="16.5" customHeight="1">
      <c r="A78" s="34" t="s">
        <v>67</v>
      </c>
      <c r="B78" s="111">
        <v>1303</v>
      </c>
      <c r="C78" s="121">
        <v>392</v>
      </c>
      <c r="D78" s="111">
        <v>1357</v>
      </c>
      <c r="E78" s="121">
        <v>394</v>
      </c>
      <c r="H78" s="126"/>
      <c r="I78" s="126"/>
      <c r="J78" s="126"/>
    </row>
    <row r="79" spans="1:27" ht="16.5" customHeight="1">
      <c r="A79" s="34" t="s">
        <v>69</v>
      </c>
      <c r="B79" s="111">
        <v>1758</v>
      </c>
      <c r="C79" s="121">
        <v>601</v>
      </c>
      <c r="D79" s="111">
        <v>2041</v>
      </c>
      <c r="E79" s="121">
        <v>644</v>
      </c>
    </row>
    <row r="80" spans="1:27" ht="16.5" customHeight="1">
      <c r="A80" s="34" t="s">
        <v>70</v>
      </c>
      <c r="B80" s="111">
        <v>635</v>
      </c>
      <c r="C80" s="121">
        <v>221</v>
      </c>
      <c r="D80" s="111">
        <v>746</v>
      </c>
      <c r="E80" s="121">
        <v>217</v>
      </c>
    </row>
    <row r="81" spans="1:9" ht="16.5" customHeight="1">
      <c r="A81" s="34" t="s">
        <v>9</v>
      </c>
      <c r="B81" s="111">
        <v>388</v>
      </c>
      <c r="C81" s="121">
        <v>125</v>
      </c>
      <c r="D81" s="111">
        <v>459</v>
      </c>
      <c r="E81" s="121">
        <v>150</v>
      </c>
    </row>
    <row r="82" spans="1:9" ht="16.5" customHeight="1">
      <c r="A82" s="34" t="s">
        <v>71</v>
      </c>
      <c r="B82" s="111">
        <v>324</v>
      </c>
      <c r="C82" s="121">
        <v>134</v>
      </c>
      <c r="D82" s="111">
        <v>327</v>
      </c>
      <c r="E82" s="121">
        <v>115</v>
      </c>
    </row>
    <row r="83" spans="1:9" ht="16.5" customHeight="1">
      <c r="A83" s="34" t="s">
        <v>18</v>
      </c>
      <c r="B83" s="111">
        <v>353</v>
      </c>
      <c r="C83" s="121">
        <v>157</v>
      </c>
      <c r="D83" s="111">
        <v>398</v>
      </c>
      <c r="E83" s="121">
        <v>145</v>
      </c>
    </row>
    <row r="84" spans="1:9" ht="16.5" customHeight="1">
      <c r="A84" s="34" t="s">
        <v>72</v>
      </c>
      <c r="B84" s="111">
        <v>5343</v>
      </c>
      <c r="C84" s="121">
        <v>1469</v>
      </c>
      <c r="D84" s="111">
        <v>5199</v>
      </c>
      <c r="E84" s="121">
        <v>1181</v>
      </c>
    </row>
    <row r="85" spans="1:9" ht="16.5" customHeight="1">
      <c r="A85" s="34" t="s">
        <v>43</v>
      </c>
      <c r="B85" s="111">
        <v>1701</v>
      </c>
      <c r="C85" s="121">
        <v>571</v>
      </c>
      <c r="D85" s="111">
        <v>1940</v>
      </c>
      <c r="E85" s="121">
        <v>495</v>
      </c>
    </row>
    <row r="86" spans="1:9" ht="16.5" customHeight="1">
      <c r="A86" s="34" t="s">
        <v>64</v>
      </c>
      <c r="B86" s="111">
        <v>5059</v>
      </c>
      <c r="C86" s="121">
        <v>1735</v>
      </c>
      <c r="D86" s="111">
        <v>5721</v>
      </c>
      <c r="E86" s="121">
        <v>1670</v>
      </c>
    </row>
    <row r="87" spans="1:9" ht="16.5" customHeight="1">
      <c r="A87" s="34" t="s">
        <v>31</v>
      </c>
      <c r="B87" s="111">
        <v>1497</v>
      </c>
      <c r="C87" s="121">
        <v>574</v>
      </c>
      <c r="D87" s="111">
        <v>1699</v>
      </c>
      <c r="E87" s="121">
        <v>535</v>
      </c>
    </row>
    <row r="88" spans="1:9" ht="16.5" customHeight="1">
      <c r="A88" s="34" t="s">
        <v>0</v>
      </c>
      <c r="B88" s="111">
        <v>1593</v>
      </c>
      <c r="C88" s="121">
        <v>473</v>
      </c>
      <c r="D88" s="111">
        <v>1775</v>
      </c>
      <c r="E88" s="121">
        <v>451</v>
      </c>
    </row>
    <row r="89" spans="1:9" ht="16.5" customHeight="1">
      <c r="A89" s="34" t="s">
        <v>73</v>
      </c>
      <c r="B89" s="111">
        <v>6680</v>
      </c>
      <c r="C89" s="121">
        <v>2111</v>
      </c>
      <c r="D89" s="111">
        <v>7560</v>
      </c>
      <c r="E89" s="121">
        <v>1824</v>
      </c>
    </row>
    <row r="90" spans="1:9" ht="16.5" customHeight="1">
      <c r="A90" s="34" t="s">
        <v>15</v>
      </c>
      <c r="B90" s="111">
        <v>3821</v>
      </c>
      <c r="C90" s="121">
        <v>1357</v>
      </c>
      <c r="D90" s="111">
        <v>3908</v>
      </c>
      <c r="E90" s="121">
        <v>1238</v>
      </c>
    </row>
    <row r="91" spans="1:9" ht="16.5" customHeight="1">
      <c r="A91" s="34" t="s">
        <v>34</v>
      </c>
      <c r="B91" s="111">
        <v>1150</v>
      </c>
      <c r="C91" s="121">
        <v>420</v>
      </c>
      <c r="D91" s="111">
        <v>969</v>
      </c>
      <c r="E91" s="121">
        <v>289</v>
      </c>
    </row>
    <row r="92" spans="1:9" ht="16.5" customHeight="1">
      <c r="A92" s="35" t="s">
        <v>65</v>
      </c>
      <c r="B92" s="112">
        <v>304</v>
      </c>
      <c r="C92" s="122">
        <v>118</v>
      </c>
      <c r="D92" s="112">
        <v>229</v>
      </c>
      <c r="E92" s="122">
        <v>73</v>
      </c>
    </row>
    <row r="93" spans="1:9" ht="16.5" customHeight="1">
      <c r="A93" s="36" t="s">
        <v>54</v>
      </c>
      <c r="B93" s="113">
        <f>SUM(B68:B92)</f>
        <v>60621</v>
      </c>
      <c r="C93" s="123">
        <f>SUM(C68:C92)</f>
        <v>19688</v>
      </c>
      <c r="D93" s="113">
        <f>SUM(D68:D92)</f>
        <v>66812</v>
      </c>
      <c r="E93" s="123">
        <f>SUM(E68:E92)</f>
        <v>18941</v>
      </c>
    </row>
    <row r="94" spans="1:9" s="2" customFormat="1" ht="22.5" customHeight="1">
      <c r="A94" s="3" t="s">
        <v>42</v>
      </c>
      <c r="B94" s="22"/>
      <c r="D94" s="125"/>
      <c r="E94" s="125"/>
    </row>
    <row r="95" spans="1:9" s="2" customFormat="1" ht="14.25">
      <c r="A95" s="4" t="s">
        <v>114</v>
      </c>
      <c r="D95" s="125"/>
      <c r="E95" s="30" t="e">
        <f>SUBSTITUTE(#REF!,"より","")</f>
        <v>#REF!</v>
      </c>
      <c r="I95" s="30"/>
    </row>
    <row r="96" spans="1:9" ht="16.5" customHeight="1">
      <c r="A96" s="116" t="s">
        <v>21</v>
      </c>
      <c r="B96" s="1"/>
      <c r="C96" s="119"/>
      <c r="E96" s="58" t="s">
        <v>6</v>
      </c>
    </row>
    <row r="97" spans="1:27" ht="16.5" customHeight="1">
      <c r="A97" s="116"/>
      <c r="B97" s="117" t="s">
        <v>55</v>
      </c>
      <c r="C97" s="117"/>
      <c r="D97" s="117" t="s">
        <v>56</v>
      </c>
      <c r="E97" s="117"/>
      <c r="H97" s="126"/>
      <c r="I97" s="126"/>
      <c r="J97" s="126"/>
    </row>
    <row r="98" spans="1:27" ht="18" customHeight="1">
      <c r="A98" s="32" t="s">
        <v>41</v>
      </c>
      <c r="B98" s="38" t="s">
        <v>81</v>
      </c>
      <c r="C98" s="59" t="s">
        <v>101</v>
      </c>
      <c r="D98" s="38" t="s">
        <v>81</v>
      </c>
      <c r="E98" s="59" t="s">
        <v>101</v>
      </c>
      <c r="F98" s="23"/>
      <c r="H98" s="126"/>
      <c r="I98" s="126"/>
      <c r="J98" s="126"/>
      <c r="K98" s="23"/>
      <c r="L98" s="23"/>
      <c r="M98" s="23"/>
      <c r="N98" s="23"/>
      <c r="O98" s="23"/>
      <c r="P98" s="23"/>
      <c r="Q98" s="23"/>
      <c r="R98" s="23"/>
      <c r="S98" s="23"/>
      <c r="T98" s="23"/>
      <c r="U98" s="23"/>
      <c r="V98" s="23"/>
      <c r="W98" s="23"/>
      <c r="X98" s="23"/>
      <c r="Y98" s="23"/>
      <c r="Z98" s="23"/>
      <c r="AA98" s="23"/>
    </row>
    <row r="99" spans="1:27" ht="16.5" customHeight="1">
      <c r="A99" s="33" t="s">
        <v>20</v>
      </c>
      <c r="B99" s="110">
        <v>3561</v>
      </c>
      <c r="C99" s="120">
        <v>1617</v>
      </c>
      <c r="D99" s="110">
        <v>4018</v>
      </c>
      <c r="E99" s="120">
        <v>2068</v>
      </c>
      <c r="H99" s="126"/>
      <c r="I99" s="126"/>
      <c r="J99" s="126"/>
    </row>
    <row r="100" spans="1:27" ht="16.5" customHeight="1">
      <c r="A100" s="34" t="s">
        <v>45</v>
      </c>
      <c r="B100" s="111">
        <v>2387</v>
      </c>
      <c r="C100" s="121">
        <v>998</v>
      </c>
      <c r="D100" s="111">
        <v>2472</v>
      </c>
      <c r="E100" s="121">
        <v>986</v>
      </c>
      <c r="H100" s="126"/>
      <c r="I100" s="126"/>
      <c r="J100" s="126"/>
    </row>
    <row r="101" spans="1:27" ht="16.5" customHeight="1">
      <c r="A101" s="34" t="s">
        <v>61</v>
      </c>
      <c r="B101" s="111">
        <v>315</v>
      </c>
      <c r="C101" s="121">
        <v>173</v>
      </c>
      <c r="D101" s="111">
        <v>369</v>
      </c>
      <c r="E101" s="121">
        <v>237</v>
      </c>
      <c r="H101" s="126"/>
      <c r="I101" s="126"/>
      <c r="J101" s="126"/>
    </row>
    <row r="102" spans="1:27" ht="16.5" customHeight="1">
      <c r="A102" s="34" t="s">
        <v>35</v>
      </c>
      <c r="B102" s="111">
        <v>1779</v>
      </c>
      <c r="C102" s="121">
        <v>866</v>
      </c>
      <c r="D102" s="111">
        <v>1821</v>
      </c>
      <c r="E102" s="121">
        <v>966</v>
      </c>
      <c r="H102" s="126"/>
      <c r="I102" s="126"/>
      <c r="J102" s="126"/>
    </row>
    <row r="103" spans="1:27" ht="16.5" customHeight="1">
      <c r="A103" s="34" t="s">
        <v>66</v>
      </c>
      <c r="B103" s="111">
        <v>175</v>
      </c>
      <c r="C103" s="121">
        <v>111</v>
      </c>
      <c r="D103" s="111">
        <v>183</v>
      </c>
      <c r="E103" s="121">
        <v>142</v>
      </c>
      <c r="H103" s="126"/>
      <c r="I103" s="126"/>
      <c r="J103" s="126"/>
    </row>
    <row r="104" spans="1:27" ht="16.5" customHeight="1">
      <c r="A104" s="34" t="s">
        <v>58</v>
      </c>
      <c r="B104" s="111">
        <v>3752</v>
      </c>
      <c r="C104" s="121">
        <v>1444</v>
      </c>
      <c r="D104" s="111">
        <v>3996</v>
      </c>
      <c r="E104" s="121">
        <v>1539</v>
      </c>
      <c r="H104" s="126"/>
      <c r="I104" s="126"/>
      <c r="J104" s="126"/>
    </row>
    <row r="105" spans="1:27" ht="16.5" customHeight="1">
      <c r="A105" s="34" t="s">
        <v>30</v>
      </c>
      <c r="B105" s="111">
        <v>327</v>
      </c>
      <c r="C105" s="121">
        <v>162</v>
      </c>
      <c r="D105" s="111">
        <v>319</v>
      </c>
      <c r="E105" s="121">
        <v>178</v>
      </c>
      <c r="H105" s="126"/>
      <c r="I105" s="126"/>
      <c r="J105" s="126"/>
    </row>
    <row r="106" spans="1:27" ht="16.5" customHeight="1">
      <c r="A106" s="34" t="s">
        <v>39</v>
      </c>
      <c r="B106" s="111">
        <v>1348</v>
      </c>
      <c r="C106" s="121">
        <v>590</v>
      </c>
      <c r="D106" s="111">
        <v>1541</v>
      </c>
      <c r="E106" s="121">
        <v>635</v>
      </c>
      <c r="H106" s="126"/>
      <c r="I106" s="126"/>
      <c r="J106" s="126"/>
    </row>
    <row r="107" spans="1:27" ht="16.5" customHeight="1">
      <c r="A107" s="34" t="s">
        <v>52</v>
      </c>
      <c r="B107" s="111">
        <v>737</v>
      </c>
      <c r="C107" s="121">
        <v>335</v>
      </c>
      <c r="D107" s="111">
        <v>793</v>
      </c>
      <c r="E107" s="121">
        <v>360</v>
      </c>
      <c r="H107" s="126"/>
      <c r="I107" s="126"/>
      <c r="J107" s="126"/>
    </row>
    <row r="108" spans="1:27" ht="16.5" customHeight="1">
      <c r="A108" s="34" t="s">
        <v>28</v>
      </c>
      <c r="B108" s="111">
        <v>14320</v>
      </c>
      <c r="C108" s="121">
        <v>5608</v>
      </c>
      <c r="D108" s="111">
        <v>16972</v>
      </c>
      <c r="E108" s="121">
        <v>7351</v>
      </c>
      <c r="H108" s="126"/>
      <c r="I108" s="126"/>
      <c r="J108" s="126"/>
    </row>
    <row r="109" spans="1:27" ht="16.5" customHeight="1">
      <c r="A109" s="34" t="s">
        <v>67</v>
      </c>
      <c r="B109" s="111">
        <v>1304</v>
      </c>
      <c r="C109" s="121">
        <v>580</v>
      </c>
      <c r="D109" s="111">
        <v>1355</v>
      </c>
      <c r="E109" s="121">
        <v>690</v>
      </c>
      <c r="H109" s="126"/>
      <c r="I109" s="126"/>
      <c r="J109" s="126"/>
    </row>
    <row r="110" spans="1:27" ht="16.5" customHeight="1">
      <c r="A110" s="34" t="s">
        <v>69</v>
      </c>
      <c r="B110" s="111">
        <v>1758</v>
      </c>
      <c r="C110" s="121">
        <v>742</v>
      </c>
      <c r="D110" s="111">
        <v>2042</v>
      </c>
      <c r="E110" s="121">
        <v>1013</v>
      </c>
    </row>
    <row r="111" spans="1:27" ht="16.5" customHeight="1">
      <c r="A111" s="34" t="s">
        <v>70</v>
      </c>
      <c r="B111" s="111">
        <v>636</v>
      </c>
      <c r="C111" s="121">
        <v>286</v>
      </c>
      <c r="D111" s="111">
        <v>746</v>
      </c>
      <c r="E111" s="121">
        <v>341</v>
      </c>
    </row>
    <row r="112" spans="1:27" ht="16.5" customHeight="1">
      <c r="A112" s="34" t="s">
        <v>9</v>
      </c>
      <c r="B112" s="111">
        <v>389</v>
      </c>
      <c r="C112" s="121">
        <v>176</v>
      </c>
      <c r="D112" s="111">
        <v>460</v>
      </c>
      <c r="E112" s="121">
        <v>236</v>
      </c>
    </row>
    <row r="113" spans="1:10" ht="16.5" customHeight="1">
      <c r="A113" s="34" t="s">
        <v>71</v>
      </c>
      <c r="B113" s="111">
        <v>324</v>
      </c>
      <c r="C113" s="121">
        <v>144</v>
      </c>
      <c r="D113" s="111">
        <v>327</v>
      </c>
      <c r="E113" s="121">
        <v>139</v>
      </c>
    </row>
    <row r="114" spans="1:10" ht="16.5" customHeight="1">
      <c r="A114" s="34" t="s">
        <v>18</v>
      </c>
      <c r="B114" s="111">
        <v>353</v>
      </c>
      <c r="C114" s="121">
        <v>242</v>
      </c>
      <c r="D114" s="111">
        <v>398</v>
      </c>
      <c r="E114" s="121">
        <v>309</v>
      </c>
    </row>
    <row r="115" spans="1:10" ht="16.5" customHeight="1">
      <c r="A115" s="34" t="s">
        <v>72</v>
      </c>
      <c r="B115" s="111">
        <v>5341</v>
      </c>
      <c r="C115" s="121">
        <v>2295</v>
      </c>
      <c r="D115" s="111">
        <v>5196</v>
      </c>
      <c r="E115" s="121">
        <v>2178</v>
      </c>
    </row>
    <row r="116" spans="1:10" ht="16.5" customHeight="1">
      <c r="A116" s="34" t="s">
        <v>43</v>
      </c>
      <c r="B116" s="111">
        <v>1702</v>
      </c>
      <c r="C116" s="121">
        <v>695</v>
      </c>
      <c r="D116" s="111">
        <v>1939</v>
      </c>
      <c r="E116" s="121">
        <v>759</v>
      </c>
    </row>
    <row r="117" spans="1:10" ht="16.5" customHeight="1">
      <c r="A117" s="34" t="s">
        <v>64</v>
      </c>
      <c r="B117" s="111">
        <v>5062</v>
      </c>
      <c r="C117" s="121">
        <v>2867</v>
      </c>
      <c r="D117" s="111">
        <v>5720</v>
      </c>
      <c r="E117" s="121">
        <v>3466</v>
      </c>
    </row>
    <row r="118" spans="1:10" ht="16.5" customHeight="1">
      <c r="A118" s="34" t="s">
        <v>31</v>
      </c>
      <c r="B118" s="111">
        <v>1496</v>
      </c>
      <c r="C118" s="121">
        <v>847</v>
      </c>
      <c r="D118" s="111">
        <v>1699</v>
      </c>
      <c r="E118" s="121">
        <v>1041</v>
      </c>
    </row>
    <row r="119" spans="1:10" ht="16.5" customHeight="1">
      <c r="A119" s="34" t="s">
        <v>0</v>
      </c>
      <c r="B119" s="111">
        <v>1593</v>
      </c>
      <c r="C119" s="121">
        <v>914</v>
      </c>
      <c r="D119" s="111">
        <v>1775</v>
      </c>
      <c r="E119" s="121">
        <v>1030</v>
      </c>
    </row>
    <row r="120" spans="1:10" ht="16.5" customHeight="1">
      <c r="A120" s="34" t="s">
        <v>73</v>
      </c>
      <c r="B120" s="111">
        <v>6677</v>
      </c>
      <c r="C120" s="121">
        <v>3710</v>
      </c>
      <c r="D120" s="111">
        <v>7557</v>
      </c>
      <c r="E120" s="121">
        <v>4162</v>
      </c>
    </row>
    <row r="121" spans="1:10" ht="16.5" customHeight="1">
      <c r="A121" s="34" t="s">
        <v>15</v>
      </c>
      <c r="B121" s="111">
        <v>3814</v>
      </c>
      <c r="C121" s="121">
        <v>2250</v>
      </c>
      <c r="D121" s="111">
        <v>3896</v>
      </c>
      <c r="E121" s="121">
        <v>2442</v>
      </c>
    </row>
    <row r="122" spans="1:10" ht="16.5" customHeight="1">
      <c r="A122" s="34" t="s">
        <v>34</v>
      </c>
      <c r="B122" s="111">
        <v>1151</v>
      </c>
      <c r="C122" s="121">
        <v>679</v>
      </c>
      <c r="D122" s="111">
        <v>967</v>
      </c>
      <c r="E122" s="121">
        <v>649</v>
      </c>
    </row>
    <row r="123" spans="1:10" ht="16.5" customHeight="1">
      <c r="A123" s="35" t="s">
        <v>65</v>
      </c>
      <c r="B123" s="112">
        <v>304</v>
      </c>
      <c r="C123" s="122">
        <v>199</v>
      </c>
      <c r="D123" s="112">
        <v>229</v>
      </c>
      <c r="E123" s="122">
        <v>146</v>
      </c>
    </row>
    <row r="124" spans="1:10" ht="16.5" customHeight="1">
      <c r="A124" s="36" t="s">
        <v>54</v>
      </c>
      <c r="B124" s="113">
        <f>SUM(B99:B123)</f>
        <v>60605</v>
      </c>
      <c r="C124" s="123">
        <f>SUM(C99:C123)</f>
        <v>28530</v>
      </c>
      <c r="D124" s="113">
        <f>SUM(D99:D123)</f>
        <v>66790</v>
      </c>
      <c r="E124" s="123">
        <f>SUM(E99:E123)</f>
        <v>33063</v>
      </c>
    </row>
    <row r="125" spans="1:10" s="2" customFormat="1" ht="22.5" customHeight="1">
      <c r="A125" s="3" t="s">
        <v>42</v>
      </c>
      <c r="B125" s="22"/>
      <c r="D125" s="125"/>
      <c r="E125" s="125"/>
    </row>
    <row r="126" spans="1:10" s="2" customFormat="1" ht="14.25">
      <c r="A126" s="4" t="s">
        <v>115</v>
      </c>
      <c r="D126" s="125"/>
      <c r="E126" s="30" t="e">
        <f>SUBSTITUTE(#REF!,"より","")</f>
        <v>#REF!</v>
      </c>
      <c r="I126" s="30"/>
    </row>
    <row r="127" spans="1:10" ht="16.5" customHeight="1">
      <c r="A127" s="116" t="s">
        <v>92</v>
      </c>
      <c r="B127" s="1"/>
      <c r="C127" s="119"/>
      <c r="E127" s="58" t="s">
        <v>6</v>
      </c>
    </row>
    <row r="128" spans="1:10" ht="16.5" customHeight="1">
      <c r="A128" s="116"/>
      <c r="B128" s="117" t="s">
        <v>55</v>
      </c>
      <c r="C128" s="117"/>
      <c r="D128" s="117" t="s">
        <v>56</v>
      </c>
      <c r="E128" s="117"/>
      <c r="H128" s="126"/>
      <c r="I128" s="126"/>
      <c r="J128" s="126"/>
    </row>
    <row r="129" spans="1:27" ht="18" customHeight="1">
      <c r="A129" s="32" t="s">
        <v>41</v>
      </c>
      <c r="B129" s="38" t="s">
        <v>81</v>
      </c>
      <c r="C129" s="59" t="s">
        <v>101</v>
      </c>
      <c r="D129" s="38" t="s">
        <v>81</v>
      </c>
      <c r="E129" s="59" t="s">
        <v>101</v>
      </c>
      <c r="F129" s="23"/>
      <c r="H129" s="126"/>
      <c r="I129" s="126"/>
      <c r="J129" s="126"/>
      <c r="K129" s="23"/>
      <c r="L129" s="23"/>
      <c r="M129" s="23"/>
      <c r="N129" s="23"/>
      <c r="O129" s="23"/>
      <c r="P129" s="23"/>
      <c r="Q129" s="23"/>
      <c r="R129" s="23"/>
      <c r="S129" s="23"/>
      <c r="T129" s="23"/>
      <c r="U129" s="23"/>
      <c r="V129" s="23"/>
      <c r="W129" s="23"/>
      <c r="X129" s="23"/>
      <c r="Y129" s="23"/>
      <c r="Z129" s="23"/>
      <c r="AA129" s="23"/>
    </row>
    <row r="130" spans="1:27" ht="16.5" customHeight="1">
      <c r="A130" s="33" t="s">
        <v>20</v>
      </c>
      <c r="B130" s="110">
        <v>3552</v>
      </c>
      <c r="C130" s="120">
        <v>1061</v>
      </c>
      <c r="D130" s="110">
        <v>4009</v>
      </c>
      <c r="E130" s="120">
        <v>708</v>
      </c>
      <c r="H130" s="126"/>
      <c r="I130" s="126"/>
      <c r="J130" s="126"/>
    </row>
    <row r="131" spans="1:27" ht="16.5" customHeight="1">
      <c r="A131" s="34" t="s">
        <v>45</v>
      </c>
      <c r="B131" s="111">
        <v>2392</v>
      </c>
      <c r="C131" s="121">
        <v>771</v>
      </c>
      <c r="D131" s="111">
        <v>2473</v>
      </c>
      <c r="E131" s="121">
        <v>502</v>
      </c>
      <c r="H131" s="126"/>
      <c r="I131" s="126"/>
      <c r="J131" s="126"/>
    </row>
    <row r="132" spans="1:27" ht="16.5" customHeight="1">
      <c r="A132" s="34" t="s">
        <v>61</v>
      </c>
      <c r="B132" s="111">
        <v>315</v>
      </c>
      <c r="C132" s="121">
        <v>96</v>
      </c>
      <c r="D132" s="111">
        <v>370</v>
      </c>
      <c r="E132" s="121">
        <v>71</v>
      </c>
      <c r="H132" s="126"/>
      <c r="I132" s="126"/>
      <c r="J132" s="126"/>
    </row>
    <row r="133" spans="1:27" ht="16.5" customHeight="1">
      <c r="A133" s="34" t="s">
        <v>35</v>
      </c>
      <c r="B133" s="111">
        <v>1772</v>
      </c>
      <c r="C133" s="121">
        <v>523</v>
      </c>
      <c r="D133" s="111">
        <v>1820</v>
      </c>
      <c r="E133" s="121">
        <v>321</v>
      </c>
      <c r="H133" s="126"/>
      <c r="I133" s="126"/>
      <c r="J133" s="126"/>
    </row>
    <row r="134" spans="1:27" ht="16.5" customHeight="1">
      <c r="A134" s="34" t="s">
        <v>66</v>
      </c>
      <c r="B134" s="111">
        <v>176</v>
      </c>
      <c r="C134" s="121">
        <v>51</v>
      </c>
      <c r="D134" s="111">
        <v>183</v>
      </c>
      <c r="E134" s="121">
        <v>32</v>
      </c>
      <c r="H134" s="126"/>
      <c r="I134" s="126"/>
      <c r="J134" s="126"/>
    </row>
    <row r="135" spans="1:27" ht="16.5" customHeight="1">
      <c r="A135" s="34" t="s">
        <v>58</v>
      </c>
      <c r="B135" s="111">
        <v>3724</v>
      </c>
      <c r="C135" s="121">
        <v>991</v>
      </c>
      <c r="D135" s="111">
        <v>3988</v>
      </c>
      <c r="E135" s="121">
        <v>556</v>
      </c>
      <c r="H135" s="126"/>
      <c r="I135" s="126"/>
      <c r="J135" s="126"/>
    </row>
    <row r="136" spans="1:27" ht="16.5" customHeight="1">
      <c r="A136" s="34" t="s">
        <v>30</v>
      </c>
      <c r="B136" s="111">
        <v>325</v>
      </c>
      <c r="C136" s="121">
        <v>102</v>
      </c>
      <c r="D136" s="111">
        <v>317</v>
      </c>
      <c r="E136" s="121">
        <v>40</v>
      </c>
      <c r="H136" s="126"/>
      <c r="I136" s="126"/>
      <c r="J136" s="126"/>
    </row>
    <row r="137" spans="1:27" ht="16.5" customHeight="1">
      <c r="A137" s="34" t="s">
        <v>39</v>
      </c>
      <c r="B137" s="111">
        <v>1336</v>
      </c>
      <c r="C137" s="121">
        <v>354</v>
      </c>
      <c r="D137" s="111">
        <v>1527</v>
      </c>
      <c r="E137" s="121">
        <v>253</v>
      </c>
      <c r="H137" s="126"/>
      <c r="I137" s="126"/>
      <c r="J137" s="126"/>
    </row>
    <row r="138" spans="1:27" ht="16.5" customHeight="1">
      <c r="A138" s="34" t="s">
        <v>52</v>
      </c>
      <c r="B138" s="111">
        <v>732</v>
      </c>
      <c r="C138" s="121">
        <v>195</v>
      </c>
      <c r="D138" s="111">
        <v>787</v>
      </c>
      <c r="E138" s="121">
        <v>119</v>
      </c>
      <c r="H138" s="126"/>
      <c r="I138" s="126"/>
      <c r="J138" s="126"/>
    </row>
    <row r="139" spans="1:27" ht="16.5" customHeight="1">
      <c r="A139" s="34" t="s">
        <v>28</v>
      </c>
      <c r="B139" s="111">
        <v>14292</v>
      </c>
      <c r="C139" s="121">
        <v>3873</v>
      </c>
      <c r="D139" s="111">
        <v>16958</v>
      </c>
      <c r="E139" s="121">
        <v>2140</v>
      </c>
      <c r="H139" s="126"/>
      <c r="I139" s="126"/>
      <c r="J139" s="126"/>
    </row>
    <row r="140" spans="1:27" ht="16.5" customHeight="1">
      <c r="A140" s="34" t="s">
        <v>67</v>
      </c>
      <c r="B140" s="111">
        <v>1299</v>
      </c>
      <c r="C140" s="121">
        <v>392</v>
      </c>
      <c r="D140" s="111">
        <v>1353</v>
      </c>
      <c r="E140" s="121">
        <v>224</v>
      </c>
      <c r="H140" s="126"/>
      <c r="I140" s="126"/>
      <c r="J140" s="126"/>
    </row>
    <row r="141" spans="1:27" ht="16.5" customHeight="1">
      <c r="A141" s="34" t="s">
        <v>69</v>
      </c>
      <c r="B141" s="111">
        <v>1756</v>
      </c>
      <c r="C141" s="121">
        <v>511</v>
      </c>
      <c r="D141" s="111">
        <v>2042</v>
      </c>
      <c r="E141" s="121">
        <v>322</v>
      </c>
    </row>
    <row r="142" spans="1:27" ht="16.5" customHeight="1">
      <c r="A142" s="34" t="s">
        <v>70</v>
      </c>
      <c r="B142" s="111">
        <v>638</v>
      </c>
      <c r="C142" s="121">
        <v>187</v>
      </c>
      <c r="D142" s="111">
        <v>747</v>
      </c>
      <c r="E142" s="121">
        <v>108</v>
      </c>
    </row>
    <row r="143" spans="1:27" ht="16.5" customHeight="1">
      <c r="A143" s="34" t="s">
        <v>9</v>
      </c>
      <c r="B143" s="111">
        <v>388</v>
      </c>
      <c r="C143" s="121">
        <v>108</v>
      </c>
      <c r="D143" s="111">
        <v>459</v>
      </c>
      <c r="E143" s="121">
        <v>73</v>
      </c>
    </row>
    <row r="144" spans="1:27" ht="16.5" customHeight="1">
      <c r="A144" s="34" t="s">
        <v>71</v>
      </c>
      <c r="B144" s="111">
        <v>323</v>
      </c>
      <c r="C144" s="121">
        <v>108</v>
      </c>
      <c r="D144" s="111">
        <v>326</v>
      </c>
      <c r="E144" s="121">
        <v>57</v>
      </c>
    </row>
    <row r="145" spans="1:27" ht="16.5" customHeight="1">
      <c r="A145" s="34" t="s">
        <v>18</v>
      </c>
      <c r="B145" s="111">
        <v>352</v>
      </c>
      <c r="C145" s="121">
        <v>55</v>
      </c>
      <c r="D145" s="111">
        <v>398</v>
      </c>
      <c r="E145" s="121">
        <v>48</v>
      </c>
    </row>
    <row r="146" spans="1:27" ht="16.5" customHeight="1">
      <c r="A146" s="34" t="s">
        <v>72</v>
      </c>
      <c r="B146" s="111">
        <v>5341</v>
      </c>
      <c r="C146" s="121">
        <v>1546</v>
      </c>
      <c r="D146" s="111">
        <v>5195</v>
      </c>
      <c r="E146" s="121">
        <v>927</v>
      </c>
    </row>
    <row r="147" spans="1:27" ht="16.5" customHeight="1">
      <c r="A147" s="34" t="s">
        <v>43</v>
      </c>
      <c r="B147" s="111">
        <v>1697</v>
      </c>
      <c r="C147" s="121">
        <v>437</v>
      </c>
      <c r="D147" s="111">
        <v>1931</v>
      </c>
      <c r="E147" s="121">
        <v>251</v>
      </c>
    </row>
    <row r="148" spans="1:27" ht="16.5" customHeight="1">
      <c r="A148" s="34" t="s">
        <v>64</v>
      </c>
      <c r="B148" s="111">
        <v>5052</v>
      </c>
      <c r="C148" s="121">
        <v>1439</v>
      </c>
      <c r="D148" s="111">
        <v>5719</v>
      </c>
      <c r="E148" s="121">
        <v>900</v>
      </c>
    </row>
    <row r="149" spans="1:27" ht="16.5" customHeight="1">
      <c r="A149" s="34" t="s">
        <v>31</v>
      </c>
      <c r="B149" s="111">
        <v>1494</v>
      </c>
      <c r="C149" s="121">
        <v>455</v>
      </c>
      <c r="D149" s="111">
        <v>1703</v>
      </c>
      <c r="E149" s="121">
        <v>324</v>
      </c>
    </row>
    <row r="150" spans="1:27" ht="16.5" customHeight="1">
      <c r="A150" s="34" t="s">
        <v>0</v>
      </c>
      <c r="B150" s="111">
        <v>1584</v>
      </c>
      <c r="C150" s="121">
        <v>432</v>
      </c>
      <c r="D150" s="111">
        <v>1771</v>
      </c>
      <c r="E150" s="121">
        <v>287</v>
      </c>
    </row>
    <row r="151" spans="1:27" ht="16.5" customHeight="1">
      <c r="A151" s="34" t="s">
        <v>73</v>
      </c>
      <c r="B151" s="111">
        <v>6653</v>
      </c>
      <c r="C151" s="121">
        <v>1835</v>
      </c>
      <c r="D151" s="111">
        <v>7556</v>
      </c>
      <c r="E151" s="121">
        <v>1223</v>
      </c>
    </row>
    <row r="152" spans="1:27" ht="16.5" customHeight="1">
      <c r="A152" s="34" t="s">
        <v>15</v>
      </c>
      <c r="B152" s="111">
        <v>3812</v>
      </c>
      <c r="C152" s="121">
        <v>1018</v>
      </c>
      <c r="D152" s="111">
        <v>3899</v>
      </c>
      <c r="E152" s="121">
        <v>549</v>
      </c>
    </row>
    <row r="153" spans="1:27" ht="16.5" customHeight="1">
      <c r="A153" s="34" t="s">
        <v>34</v>
      </c>
      <c r="B153" s="111">
        <v>1149</v>
      </c>
      <c r="C153" s="121">
        <v>320</v>
      </c>
      <c r="D153" s="111">
        <v>970</v>
      </c>
      <c r="E153" s="121">
        <v>156</v>
      </c>
    </row>
    <row r="154" spans="1:27" ht="16.5" customHeight="1">
      <c r="A154" s="35" t="s">
        <v>65</v>
      </c>
      <c r="B154" s="112">
        <v>298</v>
      </c>
      <c r="C154" s="122">
        <v>96</v>
      </c>
      <c r="D154" s="112">
        <v>227</v>
      </c>
      <c r="E154" s="122">
        <v>52</v>
      </c>
    </row>
    <row r="155" spans="1:27" ht="16.5" customHeight="1">
      <c r="A155" s="36" t="s">
        <v>54</v>
      </c>
      <c r="B155" s="113">
        <f>SUM(B130:B154)</f>
        <v>60452</v>
      </c>
      <c r="C155" s="123">
        <f>SUM(C130:C154)</f>
        <v>16956</v>
      </c>
      <c r="D155" s="113">
        <f>SUM(D130:D154)</f>
        <v>66728</v>
      </c>
      <c r="E155" s="123">
        <f>SUM(E130:E154)</f>
        <v>10243</v>
      </c>
    </row>
    <row r="156" spans="1:27" s="2" customFormat="1" ht="22.5" customHeight="1">
      <c r="A156" s="3" t="s">
        <v>42</v>
      </c>
      <c r="B156" s="22"/>
      <c r="D156" s="125"/>
      <c r="E156" s="125"/>
    </row>
    <row r="157" spans="1:27" s="2" customFormat="1" ht="14.25">
      <c r="A157" s="4" t="s">
        <v>116</v>
      </c>
      <c r="D157" s="125"/>
      <c r="E157" s="30" t="e">
        <f>SUBSTITUTE(#REF!,"より","")</f>
        <v>#REF!</v>
      </c>
      <c r="I157" s="30"/>
    </row>
    <row r="158" spans="1:27" ht="16.5" customHeight="1">
      <c r="A158" s="116" t="s">
        <v>19</v>
      </c>
      <c r="B158" s="1"/>
      <c r="C158" s="119"/>
      <c r="E158" s="58" t="s">
        <v>6</v>
      </c>
    </row>
    <row r="159" spans="1:27" ht="16.5" customHeight="1">
      <c r="A159" s="116"/>
      <c r="B159" s="117" t="s">
        <v>55</v>
      </c>
      <c r="C159" s="117"/>
      <c r="D159" s="117" t="s">
        <v>56</v>
      </c>
      <c r="E159" s="117"/>
      <c r="H159" s="126"/>
      <c r="I159" s="126"/>
      <c r="J159" s="126"/>
    </row>
    <row r="160" spans="1:27" ht="18" customHeight="1">
      <c r="A160" s="32" t="s">
        <v>41</v>
      </c>
      <c r="B160" s="38" t="s">
        <v>81</v>
      </c>
      <c r="C160" s="59" t="s">
        <v>101</v>
      </c>
      <c r="D160" s="38" t="s">
        <v>81</v>
      </c>
      <c r="E160" s="59" t="s">
        <v>101</v>
      </c>
      <c r="F160" s="23"/>
      <c r="H160" s="126"/>
      <c r="I160" s="126"/>
      <c r="J160" s="126"/>
      <c r="K160" s="23"/>
      <c r="L160" s="23"/>
      <c r="M160" s="23"/>
      <c r="N160" s="23"/>
      <c r="O160" s="23"/>
      <c r="P160" s="23"/>
      <c r="Q160" s="23"/>
      <c r="R160" s="23"/>
      <c r="S160" s="23"/>
      <c r="T160" s="23"/>
      <c r="U160" s="23"/>
      <c r="V160" s="23"/>
      <c r="W160" s="23"/>
      <c r="X160" s="23"/>
      <c r="Y160" s="23"/>
      <c r="Z160" s="23"/>
      <c r="AA160" s="23"/>
    </row>
    <row r="161" spans="1:10" ht="16.5" customHeight="1">
      <c r="A161" s="33" t="s">
        <v>20</v>
      </c>
      <c r="B161" s="110">
        <v>3504</v>
      </c>
      <c r="C161" s="120">
        <v>521</v>
      </c>
      <c r="D161" s="110">
        <v>3980</v>
      </c>
      <c r="E161" s="120">
        <v>365</v>
      </c>
      <c r="H161" s="126"/>
      <c r="I161" s="126"/>
      <c r="J161" s="126"/>
    </row>
    <row r="162" spans="1:10" ht="16.5" customHeight="1">
      <c r="A162" s="34" t="s">
        <v>45</v>
      </c>
      <c r="B162" s="111">
        <v>2384</v>
      </c>
      <c r="C162" s="121">
        <v>345</v>
      </c>
      <c r="D162" s="111">
        <v>2468</v>
      </c>
      <c r="E162" s="121">
        <v>224</v>
      </c>
      <c r="H162" s="126"/>
      <c r="I162" s="126"/>
      <c r="J162" s="126"/>
    </row>
    <row r="163" spans="1:10" ht="16.5" customHeight="1">
      <c r="A163" s="34" t="s">
        <v>61</v>
      </c>
      <c r="B163" s="111">
        <v>316</v>
      </c>
      <c r="C163" s="121">
        <v>38</v>
      </c>
      <c r="D163" s="111">
        <v>369</v>
      </c>
      <c r="E163" s="121">
        <v>38</v>
      </c>
      <c r="H163" s="126"/>
      <c r="I163" s="126"/>
      <c r="J163" s="126"/>
    </row>
    <row r="164" spans="1:10" ht="16.5" customHeight="1">
      <c r="A164" s="34" t="s">
        <v>35</v>
      </c>
      <c r="B164" s="111">
        <v>1744</v>
      </c>
      <c r="C164" s="121">
        <v>229</v>
      </c>
      <c r="D164" s="111">
        <v>1803</v>
      </c>
      <c r="E164" s="121">
        <v>130</v>
      </c>
      <c r="H164" s="126"/>
      <c r="I164" s="126"/>
      <c r="J164" s="126"/>
    </row>
    <row r="165" spans="1:10" ht="16.5" customHeight="1">
      <c r="A165" s="34" t="s">
        <v>66</v>
      </c>
      <c r="B165" s="111">
        <v>174</v>
      </c>
      <c r="C165" s="121">
        <v>19</v>
      </c>
      <c r="D165" s="111">
        <v>182</v>
      </c>
      <c r="E165" s="121">
        <v>9</v>
      </c>
      <c r="H165" s="126"/>
      <c r="I165" s="126"/>
      <c r="J165" s="126"/>
    </row>
    <row r="166" spans="1:10" ht="16.5" customHeight="1">
      <c r="A166" s="34" t="s">
        <v>58</v>
      </c>
      <c r="B166" s="111">
        <v>3530</v>
      </c>
      <c r="C166" s="121">
        <v>580</v>
      </c>
      <c r="D166" s="111">
        <v>3849</v>
      </c>
      <c r="E166" s="121">
        <v>439</v>
      </c>
      <c r="H166" s="126"/>
      <c r="I166" s="126"/>
      <c r="J166" s="126"/>
    </row>
    <row r="167" spans="1:10" ht="16.5" customHeight="1">
      <c r="A167" s="34" t="s">
        <v>30</v>
      </c>
      <c r="B167" s="111">
        <v>316</v>
      </c>
      <c r="C167" s="121">
        <v>51</v>
      </c>
      <c r="D167" s="111">
        <v>308</v>
      </c>
      <c r="E167" s="121">
        <v>19</v>
      </c>
      <c r="H167" s="126"/>
      <c r="I167" s="126"/>
      <c r="J167" s="126"/>
    </row>
    <row r="168" spans="1:10" ht="16.5" customHeight="1">
      <c r="A168" s="34" t="s">
        <v>39</v>
      </c>
      <c r="B168" s="111">
        <v>1296</v>
      </c>
      <c r="C168" s="121">
        <v>203</v>
      </c>
      <c r="D168" s="111">
        <v>1473</v>
      </c>
      <c r="E168" s="121">
        <v>139</v>
      </c>
      <c r="H168" s="126"/>
      <c r="I168" s="126"/>
      <c r="J168" s="126"/>
    </row>
    <row r="169" spans="1:10" ht="16.5" customHeight="1">
      <c r="A169" s="34" t="s">
        <v>52</v>
      </c>
      <c r="B169" s="111">
        <v>716</v>
      </c>
      <c r="C169" s="121">
        <v>100</v>
      </c>
      <c r="D169" s="111">
        <v>762</v>
      </c>
      <c r="E169" s="121">
        <v>66</v>
      </c>
      <c r="H169" s="126"/>
      <c r="I169" s="126"/>
      <c r="J169" s="126"/>
    </row>
    <row r="170" spans="1:10" ht="16.5" customHeight="1">
      <c r="A170" s="34" t="s">
        <v>28</v>
      </c>
      <c r="B170" s="111">
        <v>14246</v>
      </c>
      <c r="C170" s="121">
        <v>2325</v>
      </c>
      <c r="D170" s="111">
        <v>16945</v>
      </c>
      <c r="E170" s="121">
        <v>1395</v>
      </c>
      <c r="H170" s="126"/>
      <c r="I170" s="126"/>
      <c r="J170" s="126"/>
    </row>
    <row r="171" spans="1:10" ht="16.5" customHeight="1">
      <c r="A171" s="34" t="s">
        <v>67</v>
      </c>
      <c r="B171" s="111">
        <v>1289</v>
      </c>
      <c r="C171" s="121">
        <v>171</v>
      </c>
      <c r="D171" s="111">
        <v>1348</v>
      </c>
      <c r="E171" s="121">
        <v>103</v>
      </c>
      <c r="H171" s="126"/>
      <c r="I171" s="126"/>
      <c r="J171" s="126"/>
    </row>
    <row r="172" spans="1:10" ht="16.5" customHeight="1">
      <c r="A172" s="34" t="s">
        <v>69</v>
      </c>
      <c r="B172" s="111">
        <v>1741</v>
      </c>
      <c r="C172" s="121">
        <v>256</v>
      </c>
      <c r="D172" s="111">
        <v>2036</v>
      </c>
      <c r="E172" s="121">
        <v>174</v>
      </c>
    </row>
    <row r="173" spans="1:10" ht="16.5" customHeight="1">
      <c r="A173" s="34" t="s">
        <v>70</v>
      </c>
      <c r="B173" s="111">
        <v>633</v>
      </c>
      <c r="C173" s="121">
        <v>67</v>
      </c>
      <c r="D173" s="111">
        <v>742</v>
      </c>
      <c r="E173" s="121">
        <v>39</v>
      </c>
    </row>
    <row r="174" spans="1:10" ht="16.5" customHeight="1">
      <c r="A174" s="34" t="s">
        <v>9</v>
      </c>
      <c r="B174" s="111">
        <v>381</v>
      </c>
      <c r="C174" s="121">
        <v>47</v>
      </c>
      <c r="D174" s="111">
        <v>456</v>
      </c>
      <c r="E174" s="121">
        <v>30</v>
      </c>
    </row>
    <row r="175" spans="1:10" ht="16.5" customHeight="1">
      <c r="A175" s="34" t="s">
        <v>71</v>
      </c>
      <c r="B175" s="111">
        <v>319</v>
      </c>
      <c r="C175" s="121">
        <v>26</v>
      </c>
      <c r="D175" s="111">
        <v>325</v>
      </c>
      <c r="E175" s="121">
        <v>22</v>
      </c>
    </row>
    <row r="176" spans="1:10" ht="16.5" customHeight="1">
      <c r="A176" s="34" t="s">
        <v>18</v>
      </c>
      <c r="B176" s="111">
        <v>352</v>
      </c>
      <c r="C176" s="121">
        <v>36</v>
      </c>
      <c r="D176" s="111">
        <v>398</v>
      </c>
      <c r="E176" s="121">
        <v>13</v>
      </c>
    </row>
    <row r="177" spans="1:27" ht="16.5" customHeight="1">
      <c r="A177" s="34" t="s">
        <v>72</v>
      </c>
      <c r="B177" s="111">
        <v>5332</v>
      </c>
      <c r="C177" s="121">
        <v>814</v>
      </c>
      <c r="D177" s="111">
        <v>5195</v>
      </c>
      <c r="E177" s="121">
        <v>473</v>
      </c>
    </row>
    <row r="178" spans="1:27" ht="16.5" customHeight="1">
      <c r="A178" s="34" t="s">
        <v>43</v>
      </c>
      <c r="B178" s="111">
        <v>1683</v>
      </c>
      <c r="C178" s="121">
        <v>215</v>
      </c>
      <c r="D178" s="111">
        <v>1936</v>
      </c>
      <c r="E178" s="121">
        <v>127</v>
      </c>
    </row>
    <row r="179" spans="1:27" ht="16.5" customHeight="1">
      <c r="A179" s="34" t="s">
        <v>64</v>
      </c>
      <c r="B179" s="111">
        <v>5036</v>
      </c>
      <c r="C179" s="121">
        <v>546</v>
      </c>
      <c r="D179" s="111">
        <v>5710</v>
      </c>
      <c r="E179" s="121">
        <v>341</v>
      </c>
    </row>
    <row r="180" spans="1:27" ht="16.5" customHeight="1">
      <c r="A180" s="34" t="s">
        <v>31</v>
      </c>
      <c r="B180" s="111">
        <v>1479</v>
      </c>
      <c r="C180" s="121">
        <v>176</v>
      </c>
      <c r="D180" s="111">
        <v>1695</v>
      </c>
      <c r="E180" s="121">
        <v>145</v>
      </c>
    </row>
    <row r="181" spans="1:27" ht="16.5" customHeight="1">
      <c r="A181" s="34" t="s">
        <v>0</v>
      </c>
      <c r="B181" s="111">
        <v>1588</v>
      </c>
      <c r="C181" s="121">
        <v>152</v>
      </c>
      <c r="D181" s="111">
        <v>1767</v>
      </c>
      <c r="E181" s="121">
        <v>86</v>
      </c>
    </row>
    <row r="182" spans="1:27" ht="16.5" customHeight="1">
      <c r="A182" s="34" t="s">
        <v>73</v>
      </c>
      <c r="B182" s="111">
        <v>6636</v>
      </c>
      <c r="C182" s="121">
        <v>797</v>
      </c>
      <c r="D182" s="111">
        <v>7548</v>
      </c>
      <c r="E182" s="121">
        <v>566</v>
      </c>
    </row>
    <row r="183" spans="1:27" ht="16.5" customHeight="1">
      <c r="A183" s="34" t="s">
        <v>15</v>
      </c>
      <c r="B183" s="111">
        <v>3805</v>
      </c>
      <c r="C183" s="121">
        <v>408</v>
      </c>
      <c r="D183" s="111">
        <v>3899</v>
      </c>
      <c r="E183" s="121">
        <v>218</v>
      </c>
    </row>
    <row r="184" spans="1:27" ht="16.5" customHeight="1">
      <c r="A184" s="34" t="s">
        <v>34</v>
      </c>
      <c r="B184" s="111">
        <v>1145</v>
      </c>
      <c r="C184" s="121">
        <v>109</v>
      </c>
      <c r="D184" s="111">
        <v>967</v>
      </c>
      <c r="E184" s="121">
        <v>45</v>
      </c>
    </row>
    <row r="185" spans="1:27" ht="16.5" customHeight="1">
      <c r="A185" s="35" t="s">
        <v>65</v>
      </c>
      <c r="B185" s="112">
        <v>298</v>
      </c>
      <c r="C185" s="122">
        <v>28</v>
      </c>
      <c r="D185" s="112">
        <v>228</v>
      </c>
      <c r="E185" s="122">
        <v>2</v>
      </c>
    </row>
    <row r="186" spans="1:27" ht="16.5" customHeight="1">
      <c r="A186" s="36" t="s">
        <v>54</v>
      </c>
      <c r="B186" s="113">
        <f>SUM(B161:B185)</f>
        <v>59943</v>
      </c>
      <c r="C186" s="123">
        <f>SUM(C161:C185)</f>
        <v>8259</v>
      </c>
      <c r="D186" s="113">
        <f>SUM(D161:D185)</f>
        <v>66389</v>
      </c>
      <c r="E186" s="123">
        <f>SUM(E161:E185)</f>
        <v>5208</v>
      </c>
    </row>
    <row r="187" spans="1:27" s="2" customFormat="1" ht="22.5" customHeight="1">
      <c r="A187" s="3" t="s">
        <v>42</v>
      </c>
      <c r="B187" s="22"/>
      <c r="D187" s="125"/>
      <c r="E187" s="125"/>
    </row>
    <row r="188" spans="1:27" s="2" customFormat="1" ht="14.25">
      <c r="A188" s="4" t="s">
        <v>83</v>
      </c>
      <c r="D188" s="125"/>
      <c r="E188" s="30" t="e">
        <f>SUBSTITUTE(#REF!,"より","")</f>
        <v>#REF!</v>
      </c>
      <c r="I188" s="30"/>
    </row>
    <row r="189" spans="1:27" ht="16.5" customHeight="1">
      <c r="A189" s="116" t="s">
        <v>94</v>
      </c>
      <c r="B189" s="1"/>
      <c r="C189" s="119"/>
      <c r="E189" s="58" t="s">
        <v>6</v>
      </c>
    </row>
    <row r="190" spans="1:27" ht="16.5" customHeight="1">
      <c r="A190" s="116"/>
      <c r="B190" s="117" t="s">
        <v>55</v>
      </c>
      <c r="C190" s="117"/>
      <c r="D190" s="117" t="s">
        <v>56</v>
      </c>
      <c r="E190" s="117"/>
      <c r="H190" s="126"/>
      <c r="I190" s="126"/>
      <c r="J190" s="126"/>
    </row>
    <row r="191" spans="1:27" ht="18" customHeight="1">
      <c r="A191" s="32" t="s">
        <v>41</v>
      </c>
      <c r="B191" s="38" t="s">
        <v>81</v>
      </c>
      <c r="C191" s="59" t="s">
        <v>101</v>
      </c>
      <c r="D191" s="38" t="s">
        <v>81</v>
      </c>
      <c r="E191" s="59" t="s">
        <v>101</v>
      </c>
      <c r="F191" s="23"/>
      <c r="H191" s="126"/>
      <c r="I191" s="126"/>
      <c r="J191" s="126"/>
      <c r="K191" s="23"/>
      <c r="L191" s="23"/>
      <c r="M191" s="23"/>
      <c r="N191" s="23"/>
      <c r="O191" s="23"/>
      <c r="P191" s="23"/>
      <c r="Q191" s="23"/>
      <c r="R191" s="23"/>
      <c r="S191" s="23"/>
      <c r="T191" s="23"/>
      <c r="U191" s="23"/>
      <c r="V191" s="23"/>
      <c r="W191" s="23"/>
      <c r="X191" s="23"/>
      <c r="Y191" s="23"/>
      <c r="Z191" s="23"/>
      <c r="AA191" s="23"/>
    </row>
    <row r="192" spans="1:27" ht="16.5" customHeight="1">
      <c r="A192" s="33" t="s">
        <v>20</v>
      </c>
      <c r="B192" s="110">
        <v>3556</v>
      </c>
      <c r="C192" s="120">
        <v>2608</v>
      </c>
      <c r="D192" s="110">
        <v>4011</v>
      </c>
      <c r="E192" s="120">
        <v>1507</v>
      </c>
      <c r="H192" s="126"/>
      <c r="I192" s="126"/>
      <c r="J192" s="126"/>
    </row>
    <row r="193" spans="1:10" ht="16.5" customHeight="1">
      <c r="A193" s="34" t="s">
        <v>45</v>
      </c>
      <c r="B193" s="111">
        <v>2393</v>
      </c>
      <c r="C193" s="121">
        <v>1866</v>
      </c>
      <c r="D193" s="111">
        <v>2475</v>
      </c>
      <c r="E193" s="121">
        <v>1019</v>
      </c>
      <c r="H193" s="126"/>
      <c r="I193" s="126"/>
      <c r="J193" s="126"/>
    </row>
    <row r="194" spans="1:10" ht="16.5" customHeight="1">
      <c r="A194" s="34" t="s">
        <v>61</v>
      </c>
      <c r="B194" s="111">
        <v>316</v>
      </c>
      <c r="C194" s="121">
        <v>222</v>
      </c>
      <c r="D194" s="111">
        <v>370</v>
      </c>
      <c r="E194" s="121">
        <v>104</v>
      </c>
      <c r="H194" s="126"/>
      <c r="I194" s="126"/>
      <c r="J194" s="126"/>
    </row>
    <row r="195" spans="1:10" ht="16.5" customHeight="1">
      <c r="A195" s="34" t="s">
        <v>35</v>
      </c>
      <c r="B195" s="111">
        <v>1776</v>
      </c>
      <c r="C195" s="121">
        <v>1327</v>
      </c>
      <c r="D195" s="111">
        <v>1823</v>
      </c>
      <c r="E195" s="121">
        <v>552</v>
      </c>
      <c r="H195" s="126"/>
      <c r="I195" s="126"/>
      <c r="J195" s="126"/>
    </row>
    <row r="196" spans="1:10" ht="16.5" customHeight="1">
      <c r="A196" s="34" t="s">
        <v>66</v>
      </c>
      <c r="B196" s="111">
        <v>176</v>
      </c>
      <c r="C196" s="121">
        <v>133</v>
      </c>
      <c r="D196" s="111">
        <v>183</v>
      </c>
      <c r="E196" s="121">
        <v>44</v>
      </c>
      <c r="H196" s="126"/>
      <c r="I196" s="126"/>
      <c r="J196" s="126"/>
    </row>
    <row r="197" spans="1:10" ht="16.5" customHeight="1">
      <c r="A197" s="34" t="s">
        <v>58</v>
      </c>
      <c r="B197" s="111">
        <v>3755</v>
      </c>
      <c r="C197" s="121">
        <v>2864</v>
      </c>
      <c r="D197" s="111">
        <v>4012</v>
      </c>
      <c r="E197" s="121">
        <v>1605</v>
      </c>
      <c r="H197" s="126"/>
      <c r="I197" s="126"/>
      <c r="J197" s="126"/>
    </row>
    <row r="198" spans="1:10" ht="16.5" customHeight="1">
      <c r="A198" s="34" t="s">
        <v>30</v>
      </c>
      <c r="B198" s="111">
        <v>328</v>
      </c>
      <c r="C198" s="121">
        <v>240</v>
      </c>
      <c r="D198" s="111">
        <v>317</v>
      </c>
      <c r="E198" s="121">
        <v>98</v>
      </c>
      <c r="H198" s="126"/>
      <c r="I198" s="126"/>
      <c r="J198" s="126"/>
    </row>
    <row r="199" spans="1:10" ht="16.5" customHeight="1">
      <c r="A199" s="34" t="s">
        <v>39</v>
      </c>
      <c r="B199" s="111">
        <v>1366</v>
      </c>
      <c r="C199" s="121">
        <v>1048</v>
      </c>
      <c r="D199" s="111">
        <v>1542</v>
      </c>
      <c r="E199" s="121">
        <v>489</v>
      </c>
      <c r="H199" s="126"/>
      <c r="I199" s="126"/>
      <c r="J199" s="126"/>
    </row>
    <row r="200" spans="1:10" ht="16.5" customHeight="1">
      <c r="A200" s="34" t="s">
        <v>52</v>
      </c>
      <c r="B200" s="111">
        <v>734</v>
      </c>
      <c r="C200" s="121">
        <v>554</v>
      </c>
      <c r="D200" s="111">
        <v>794</v>
      </c>
      <c r="E200" s="121">
        <v>242</v>
      </c>
      <c r="H200" s="126"/>
      <c r="I200" s="126"/>
      <c r="J200" s="126"/>
    </row>
    <row r="201" spans="1:10" ht="16.5" customHeight="1">
      <c r="A201" s="34" t="s">
        <v>28</v>
      </c>
      <c r="B201" s="111">
        <v>14307</v>
      </c>
      <c r="C201" s="121">
        <v>11078</v>
      </c>
      <c r="D201" s="111">
        <v>16976</v>
      </c>
      <c r="E201" s="121">
        <v>7149</v>
      </c>
      <c r="H201" s="126"/>
      <c r="I201" s="126"/>
      <c r="J201" s="126"/>
    </row>
    <row r="202" spans="1:10" ht="16.5" customHeight="1">
      <c r="A202" s="34" t="s">
        <v>67</v>
      </c>
      <c r="B202" s="111">
        <v>1300</v>
      </c>
      <c r="C202" s="121">
        <v>929</v>
      </c>
      <c r="D202" s="111">
        <v>1358</v>
      </c>
      <c r="E202" s="121">
        <v>388</v>
      </c>
      <c r="H202" s="126"/>
      <c r="I202" s="126"/>
      <c r="J202" s="126"/>
    </row>
    <row r="203" spans="1:10" ht="16.5" customHeight="1">
      <c r="A203" s="34" t="s">
        <v>69</v>
      </c>
      <c r="B203" s="111">
        <v>1755</v>
      </c>
      <c r="C203" s="121">
        <v>1308</v>
      </c>
      <c r="D203" s="111">
        <v>2042</v>
      </c>
      <c r="E203" s="121">
        <v>659</v>
      </c>
    </row>
    <row r="204" spans="1:10" ht="16.5" customHeight="1">
      <c r="A204" s="34" t="s">
        <v>70</v>
      </c>
      <c r="B204" s="111">
        <v>638</v>
      </c>
      <c r="C204" s="121">
        <v>491</v>
      </c>
      <c r="D204" s="111">
        <v>744</v>
      </c>
      <c r="E204" s="121">
        <v>189</v>
      </c>
    </row>
    <row r="205" spans="1:10" ht="16.5" customHeight="1">
      <c r="A205" s="34" t="s">
        <v>9</v>
      </c>
      <c r="B205" s="111">
        <v>390</v>
      </c>
      <c r="C205" s="121">
        <v>294</v>
      </c>
      <c r="D205" s="111">
        <v>460</v>
      </c>
      <c r="E205" s="121">
        <v>123</v>
      </c>
    </row>
    <row r="206" spans="1:10" ht="16.5" customHeight="1">
      <c r="A206" s="34" t="s">
        <v>71</v>
      </c>
      <c r="B206" s="111">
        <v>324</v>
      </c>
      <c r="C206" s="121">
        <v>242</v>
      </c>
      <c r="D206" s="111">
        <v>327</v>
      </c>
      <c r="E206" s="121">
        <v>70</v>
      </c>
    </row>
    <row r="207" spans="1:10" ht="16.5" customHeight="1">
      <c r="A207" s="34" t="s">
        <v>18</v>
      </c>
      <c r="B207" s="111">
        <v>353</v>
      </c>
      <c r="C207" s="121">
        <v>258</v>
      </c>
      <c r="D207" s="111">
        <v>398</v>
      </c>
      <c r="E207" s="121">
        <v>121</v>
      </c>
    </row>
    <row r="208" spans="1:10" ht="16.5" customHeight="1">
      <c r="A208" s="34" t="s">
        <v>72</v>
      </c>
      <c r="B208" s="111">
        <v>5343</v>
      </c>
      <c r="C208" s="121">
        <v>3769</v>
      </c>
      <c r="D208" s="111">
        <v>5200</v>
      </c>
      <c r="E208" s="121">
        <v>2400</v>
      </c>
    </row>
    <row r="209" spans="1:27" ht="16.5" customHeight="1">
      <c r="A209" s="34" t="s">
        <v>43</v>
      </c>
      <c r="B209" s="111">
        <v>1696</v>
      </c>
      <c r="C209" s="121">
        <v>1164</v>
      </c>
      <c r="D209" s="111">
        <v>1936</v>
      </c>
      <c r="E209" s="121">
        <v>693</v>
      </c>
    </row>
    <row r="210" spans="1:27" ht="16.5" customHeight="1">
      <c r="A210" s="34" t="s">
        <v>64</v>
      </c>
      <c r="B210" s="111">
        <v>5030</v>
      </c>
      <c r="C210" s="121">
        <v>3781</v>
      </c>
      <c r="D210" s="111">
        <v>5718</v>
      </c>
      <c r="E210" s="121">
        <v>1844</v>
      </c>
    </row>
    <row r="211" spans="1:27" ht="16.5" customHeight="1">
      <c r="A211" s="34" t="s">
        <v>31</v>
      </c>
      <c r="B211" s="111">
        <v>1498</v>
      </c>
      <c r="C211" s="121">
        <v>1143</v>
      </c>
      <c r="D211" s="111">
        <v>1701</v>
      </c>
      <c r="E211" s="121">
        <v>636</v>
      </c>
    </row>
    <row r="212" spans="1:27" ht="16.5" customHeight="1">
      <c r="A212" s="34" t="s">
        <v>0</v>
      </c>
      <c r="B212" s="111">
        <v>1564</v>
      </c>
      <c r="C212" s="121">
        <v>1161</v>
      </c>
      <c r="D212" s="111">
        <v>1768</v>
      </c>
      <c r="E212" s="121">
        <v>468</v>
      </c>
    </row>
    <row r="213" spans="1:27" ht="16.5" customHeight="1">
      <c r="A213" s="34" t="s">
        <v>73</v>
      </c>
      <c r="B213" s="111">
        <v>6365</v>
      </c>
      <c r="C213" s="121">
        <v>4793</v>
      </c>
      <c r="D213" s="111">
        <v>7473</v>
      </c>
      <c r="E213" s="121">
        <v>2508</v>
      </c>
    </row>
    <row r="214" spans="1:27" ht="16.5" customHeight="1">
      <c r="A214" s="34" t="s">
        <v>15</v>
      </c>
      <c r="B214" s="111">
        <v>3778</v>
      </c>
      <c r="C214" s="121">
        <v>2847</v>
      </c>
      <c r="D214" s="111">
        <v>3891</v>
      </c>
      <c r="E214" s="121">
        <v>1278</v>
      </c>
    </row>
    <row r="215" spans="1:27" ht="16.5" customHeight="1">
      <c r="A215" s="34" t="s">
        <v>34</v>
      </c>
      <c r="B215" s="111">
        <v>1141</v>
      </c>
      <c r="C215" s="121">
        <v>890</v>
      </c>
      <c r="D215" s="111">
        <v>968</v>
      </c>
      <c r="E215" s="121">
        <v>343</v>
      </c>
    </row>
    <row r="216" spans="1:27" ht="16.5" customHeight="1">
      <c r="A216" s="35" t="s">
        <v>65</v>
      </c>
      <c r="B216" s="112">
        <v>297</v>
      </c>
      <c r="C216" s="122">
        <v>239</v>
      </c>
      <c r="D216" s="112">
        <v>228</v>
      </c>
      <c r="E216" s="122">
        <v>77</v>
      </c>
    </row>
    <row r="217" spans="1:27" ht="16.5" customHeight="1">
      <c r="A217" s="36" t="s">
        <v>54</v>
      </c>
      <c r="B217" s="113">
        <f>SUM(B192:B216)</f>
        <v>60179</v>
      </c>
      <c r="C217" s="123">
        <f>SUM(C192:C216)</f>
        <v>45249</v>
      </c>
      <c r="D217" s="113">
        <f>SUM(D192:D216)</f>
        <v>66715</v>
      </c>
      <c r="E217" s="123">
        <f>SUM(E192:E216)</f>
        <v>24606</v>
      </c>
    </row>
    <row r="218" spans="1:27" s="2" customFormat="1" ht="22.5" customHeight="1">
      <c r="A218" s="3" t="s">
        <v>42</v>
      </c>
      <c r="B218" s="22"/>
      <c r="D218" s="125"/>
      <c r="E218" s="125"/>
    </row>
    <row r="219" spans="1:27" s="2" customFormat="1" ht="14.25">
      <c r="A219" s="4" t="s">
        <v>117</v>
      </c>
      <c r="D219" s="125"/>
      <c r="E219" s="30" t="e">
        <f>SUBSTITUTE(#REF!,"より","")</f>
        <v>#REF!</v>
      </c>
      <c r="I219" s="30"/>
    </row>
    <row r="220" spans="1:27" ht="16.5" customHeight="1">
      <c r="A220" s="116" t="s">
        <v>2</v>
      </c>
      <c r="B220" s="1"/>
      <c r="C220" s="119"/>
      <c r="E220" s="58" t="s">
        <v>6</v>
      </c>
    </row>
    <row r="221" spans="1:27" ht="16.5" customHeight="1">
      <c r="A221" s="116"/>
      <c r="B221" s="117" t="s">
        <v>55</v>
      </c>
      <c r="C221" s="117"/>
      <c r="D221" s="117" t="s">
        <v>56</v>
      </c>
      <c r="E221" s="117"/>
      <c r="H221" s="126"/>
      <c r="I221" s="126"/>
      <c r="J221" s="126"/>
    </row>
    <row r="222" spans="1:27" ht="18" customHeight="1">
      <c r="A222" s="32" t="s">
        <v>41</v>
      </c>
      <c r="B222" s="38" t="s">
        <v>81</v>
      </c>
      <c r="C222" s="59" t="s">
        <v>101</v>
      </c>
      <c r="D222" s="38" t="s">
        <v>81</v>
      </c>
      <c r="E222" s="59" t="s">
        <v>101</v>
      </c>
      <c r="F222" s="23"/>
      <c r="H222" s="126"/>
      <c r="I222" s="126"/>
      <c r="J222" s="126"/>
      <c r="K222" s="23"/>
      <c r="L222" s="23"/>
      <c r="M222" s="23"/>
      <c r="N222" s="23"/>
      <c r="O222" s="23"/>
      <c r="P222" s="23"/>
      <c r="Q222" s="23"/>
      <c r="R222" s="23"/>
      <c r="S222" s="23"/>
      <c r="T222" s="23"/>
      <c r="U222" s="23"/>
      <c r="V222" s="23"/>
      <c r="W222" s="23"/>
      <c r="X222" s="23"/>
      <c r="Y222" s="23"/>
      <c r="Z222" s="23"/>
      <c r="AA222" s="23"/>
    </row>
    <row r="223" spans="1:27" ht="16.5" customHeight="1">
      <c r="A223" s="33" t="s">
        <v>20</v>
      </c>
      <c r="B223" s="110">
        <v>2879</v>
      </c>
      <c r="C223" s="120">
        <v>897</v>
      </c>
      <c r="D223" s="110">
        <v>1939</v>
      </c>
      <c r="E223" s="120">
        <v>634</v>
      </c>
      <c r="H223" s="126"/>
      <c r="I223" s="126"/>
      <c r="J223" s="126"/>
    </row>
    <row r="224" spans="1:27" ht="16.5" customHeight="1">
      <c r="A224" s="34" t="s">
        <v>45</v>
      </c>
      <c r="B224" s="111">
        <v>2089</v>
      </c>
      <c r="C224" s="121">
        <v>594</v>
      </c>
      <c r="D224" s="111">
        <v>1460</v>
      </c>
      <c r="E224" s="121">
        <v>414</v>
      </c>
      <c r="H224" s="126"/>
      <c r="I224" s="126"/>
      <c r="J224" s="126"/>
    </row>
    <row r="225" spans="1:10" ht="16.5" customHeight="1">
      <c r="A225" s="34" t="s">
        <v>61</v>
      </c>
      <c r="B225" s="111">
        <v>244</v>
      </c>
      <c r="C225" s="121">
        <v>70</v>
      </c>
      <c r="D225" s="111">
        <v>157</v>
      </c>
      <c r="E225" s="121">
        <v>46</v>
      </c>
      <c r="H225" s="126"/>
      <c r="I225" s="126"/>
      <c r="J225" s="126"/>
    </row>
    <row r="226" spans="1:10" ht="16.5" customHeight="1">
      <c r="A226" s="34" t="s">
        <v>35</v>
      </c>
      <c r="B226" s="111">
        <v>1419</v>
      </c>
      <c r="C226" s="121">
        <v>467</v>
      </c>
      <c r="D226" s="111">
        <v>649</v>
      </c>
      <c r="E226" s="121">
        <v>239</v>
      </c>
      <c r="H226" s="126"/>
      <c r="I226" s="126"/>
      <c r="J226" s="126"/>
    </row>
    <row r="227" spans="1:10" ht="16.5" customHeight="1">
      <c r="A227" s="34" t="s">
        <v>66</v>
      </c>
      <c r="B227" s="111">
        <v>136</v>
      </c>
      <c r="C227" s="121">
        <v>44</v>
      </c>
      <c r="D227" s="111">
        <v>55</v>
      </c>
      <c r="E227" s="121">
        <v>15</v>
      </c>
      <c r="H227" s="126"/>
      <c r="I227" s="126"/>
      <c r="J227" s="126"/>
    </row>
    <row r="228" spans="1:10" ht="16.5" customHeight="1">
      <c r="A228" s="34" t="s">
        <v>58</v>
      </c>
      <c r="B228" s="111">
        <v>3225</v>
      </c>
      <c r="C228" s="121">
        <v>1047</v>
      </c>
      <c r="D228" s="111">
        <v>2203</v>
      </c>
      <c r="E228" s="121">
        <v>783</v>
      </c>
      <c r="H228" s="126"/>
      <c r="I228" s="126"/>
      <c r="J228" s="126"/>
    </row>
    <row r="229" spans="1:10" ht="16.5" customHeight="1">
      <c r="A229" s="34" t="s">
        <v>30</v>
      </c>
      <c r="B229" s="111">
        <v>255</v>
      </c>
      <c r="C229" s="121">
        <v>89</v>
      </c>
      <c r="D229" s="111">
        <v>153</v>
      </c>
      <c r="E229" s="121">
        <v>46</v>
      </c>
      <c r="H229" s="126"/>
      <c r="I229" s="126"/>
      <c r="J229" s="126"/>
    </row>
    <row r="230" spans="1:10" ht="16.5" customHeight="1">
      <c r="A230" s="34" t="s">
        <v>39</v>
      </c>
      <c r="B230" s="111">
        <v>1127</v>
      </c>
      <c r="C230" s="121">
        <v>374</v>
      </c>
      <c r="D230" s="111">
        <v>710</v>
      </c>
      <c r="E230" s="121">
        <v>234</v>
      </c>
      <c r="H230" s="126"/>
      <c r="I230" s="126"/>
      <c r="J230" s="126"/>
    </row>
    <row r="231" spans="1:10" ht="16.5" customHeight="1">
      <c r="A231" s="34" t="s">
        <v>52</v>
      </c>
      <c r="B231" s="111">
        <v>609</v>
      </c>
      <c r="C231" s="121">
        <v>183</v>
      </c>
      <c r="D231" s="111">
        <v>344</v>
      </c>
      <c r="E231" s="121">
        <v>103</v>
      </c>
      <c r="H231" s="126"/>
      <c r="I231" s="126"/>
      <c r="J231" s="126"/>
    </row>
    <row r="232" spans="1:10" ht="16.5" customHeight="1">
      <c r="A232" s="34" t="s">
        <v>28</v>
      </c>
      <c r="B232" s="111">
        <v>12612</v>
      </c>
      <c r="C232" s="121">
        <v>3333</v>
      </c>
      <c r="D232" s="111">
        <v>10568</v>
      </c>
      <c r="E232" s="121">
        <v>2641</v>
      </c>
      <c r="H232" s="126"/>
      <c r="I232" s="126"/>
      <c r="J232" s="126"/>
    </row>
    <row r="233" spans="1:10" ht="16.5" customHeight="1">
      <c r="A233" s="34" t="s">
        <v>67</v>
      </c>
      <c r="B233" s="111">
        <v>1001</v>
      </c>
      <c r="C233" s="121">
        <v>324</v>
      </c>
      <c r="D233" s="111">
        <v>502</v>
      </c>
      <c r="E233" s="121">
        <v>147</v>
      </c>
      <c r="H233" s="126"/>
      <c r="I233" s="126"/>
      <c r="J233" s="126"/>
    </row>
    <row r="234" spans="1:10" ht="16.5" customHeight="1">
      <c r="A234" s="34" t="s">
        <v>69</v>
      </c>
      <c r="B234" s="111">
        <v>1422</v>
      </c>
      <c r="C234" s="121">
        <v>448</v>
      </c>
      <c r="D234" s="111">
        <v>805</v>
      </c>
      <c r="E234" s="121">
        <v>267</v>
      </c>
    </row>
    <row r="235" spans="1:10" ht="16.5" customHeight="1">
      <c r="A235" s="34" t="s">
        <v>70</v>
      </c>
      <c r="B235" s="111">
        <v>519</v>
      </c>
      <c r="C235" s="121">
        <v>160</v>
      </c>
      <c r="D235" s="111">
        <v>242</v>
      </c>
      <c r="E235" s="121">
        <v>60</v>
      </c>
    </row>
    <row r="236" spans="1:10" ht="16.5" customHeight="1">
      <c r="A236" s="34" t="s">
        <v>9</v>
      </c>
      <c r="B236" s="111">
        <v>318</v>
      </c>
      <c r="C236" s="121">
        <v>100</v>
      </c>
      <c r="D236" s="111">
        <v>155</v>
      </c>
      <c r="E236" s="121">
        <v>49</v>
      </c>
    </row>
    <row r="237" spans="1:10" ht="16.5" customHeight="1">
      <c r="A237" s="34" t="s">
        <v>71</v>
      </c>
      <c r="B237" s="111">
        <v>310</v>
      </c>
      <c r="C237" s="121">
        <v>126</v>
      </c>
      <c r="D237" s="111">
        <v>292</v>
      </c>
      <c r="E237" s="121">
        <v>51</v>
      </c>
    </row>
    <row r="238" spans="1:10" ht="16.5" customHeight="1">
      <c r="A238" s="34" t="s">
        <v>18</v>
      </c>
      <c r="B238" s="111">
        <v>259</v>
      </c>
      <c r="C238" s="121">
        <v>74</v>
      </c>
      <c r="D238" s="111">
        <v>124</v>
      </c>
      <c r="E238" s="121">
        <v>31</v>
      </c>
    </row>
    <row r="239" spans="1:10" ht="16.5" customHeight="1">
      <c r="A239" s="34" t="s">
        <v>72</v>
      </c>
      <c r="B239" s="111">
        <v>4430</v>
      </c>
      <c r="C239" s="121">
        <v>1467</v>
      </c>
      <c r="D239" s="111">
        <v>2309</v>
      </c>
      <c r="E239" s="121">
        <v>815</v>
      </c>
    </row>
    <row r="240" spans="1:10" ht="16.5" customHeight="1">
      <c r="A240" s="34" t="s">
        <v>43</v>
      </c>
      <c r="B240" s="111">
        <v>1370</v>
      </c>
      <c r="C240" s="121">
        <v>449</v>
      </c>
      <c r="D240" s="111">
        <v>706</v>
      </c>
      <c r="E240" s="121">
        <v>270</v>
      </c>
    </row>
    <row r="241" spans="1:27" ht="16.5" customHeight="1">
      <c r="A241" s="34" t="s">
        <v>64</v>
      </c>
      <c r="B241" s="111">
        <v>3931</v>
      </c>
      <c r="C241" s="121">
        <v>1393</v>
      </c>
      <c r="D241" s="111">
        <v>2033</v>
      </c>
      <c r="E241" s="121">
        <v>583</v>
      </c>
    </row>
    <row r="242" spans="1:27" ht="16.5" customHeight="1">
      <c r="A242" s="34" t="s">
        <v>31</v>
      </c>
      <c r="B242" s="111">
        <v>1191</v>
      </c>
      <c r="C242" s="121">
        <v>383</v>
      </c>
      <c r="D242" s="111">
        <v>703</v>
      </c>
      <c r="E242" s="121">
        <v>204</v>
      </c>
    </row>
    <row r="243" spans="1:27" ht="16.5" customHeight="1">
      <c r="A243" s="34" t="s">
        <v>0</v>
      </c>
      <c r="B243" s="111">
        <v>1206</v>
      </c>
      <c r="C243" s="121">
        <v>400</v>
      </c>
      <c r="D243" s="111">
        <v>523</v>
      </c>
      <c r="E243" s="121">
        <v>152</v>
      </c>
    </row>
    <row r="244" spans="1:27" ht="16.5" customHeight="1">
      <c r="A244" s="34" t="s">
        <v>73</v>
      </c>
      <c r="B244" s="111">
        <v>5260</v>
      </c>
      <c r="C244" s="121">
        <v>1588</v>
      </c>
      <c r="D244" s="111">
        <v>2767</v>
      </c>
      <c r="E244" s="121">
        <v>912</v>
      </c>
    </row>
    <row r="245" spans="1:27" ht="16.5" customHeight="1">
      <c r="A245" s="34" t="s">
        <v>15</v>
      </c>
      <c r="B245" s="111">
        <v>3037</v>
      </c>
      <c r="C245" s="121">
        <v>987</v>
      </c>
      <c r="D245" s="111">
        <v>1448</v>
      </c>
      <c r="E245" s="121">
        <v>398</v>
      </c>
    </row>
    <row r="246" spans="1:27" ht="16.5" customHeight="1">
      <c r="A246" s="34" t="s">
        <v>34</v>
      </c>
      <c r="B246" s="111">
        <v>931</v>
      </c>
      <c r="C246" s="121">
        <v>276</v>
      </c>
      <c r="D246" s="111">
        <v>384</v>
      </c>
      <c r="E246" s="121">
        <v>94</v>
      </c>
    </row>
    <row r="247" spans="1:27" ht="16.5" customHeight="1">
      <c r="A247" s="35" t="s">
        <v>65</v>
      </c>
      <c r="B247" s="112">
        <v>253</v>
      </c>
      <c r="C247" s="122">
        <v>95</v>
      </c>
      <c r="D247" s="112">
        <v>80</v>
      </c>
      <c r="E247" s="122">
        <v>23</v>
      </c>
    </row>
    <row r="248" spans="1:27" ht="16.5" customHeight="1">
      <c r="A248" s="36" t="s">
        <v>54</v>
      </c>
      <c r="B248" s="113">
        <f>SUM(B223:B247)</f>
        <v>50033</v>
      </c>
      <c r="C248" s="123">
        <f>SUM(C223:C247)</f>
        <v>15368</v>
      </c>
      <c r="D248" s="113">
        <f>SUM(D223:D247)</f>
        <v>31311</v>
      </c>
      <c r="E248" s="123">
        <f>SUM(E223:E247)</f>
        <v>9211</v>
      </c>
    </row>
    <row r="249" spans="1:27" s="2" customFormat="1" ht="22.5" customHeight="1">
      <c r="A249" s="3" t="s">
        <v>42</v>
      </c>
      <c r="B249" s="22"/>
      <c r="D249" s="125"/>
      <c r="E249" s="125"/>
    </row>
    <row r="250" spans="1:27" s="2" customFormat="1" ht="14.25">
      <c r="A250" s="4" t="s">
        <v>57</v>
      </c>
      <c r="D250" s="125"/>
      <c r="E250" s="30" t="e">
        <f>SUBSTITUTE(#REF!,"より","")</f>
        <v>#REF!</v>
      </c>
      <c r="I250" s="30"/>
    </row>
    <row r="251" spans="1:27" ht="16.5" customHeight="1">
      <c r="A251" s="116" t="s">
        <v>11</v>
      </c>
      <c r="B251" s="1"/>
      <c r="C251" s="119"/>
      <c r="E251" s="58" t="s">
        <v>6</v>
      </c>
    </row>
    <row r="252" spans="1:27" ht="16.5" customHeight="1">
      <c r="A252" s="116"/>
      <c r="B252" s="117" t="s">
        <v>55</v>
      </c>
      <c r="C252" s="117"/>
      <c r="D252" s="117" t="s">
        <v>56</v>
      </c>
      <c r="E252" s="117"/>
      <c r="H252" s="126"/>
      <c r="I252" s="126"/>
      <c r="J252" s="126"/>
    </row>
    <row r="253" spans="1:27" ht="18" customHeight="1">
      <c r="A253" s="32" t="s">
        <v>41</v>
      </c>
      <c r="B253" s="38" t="s">
        <v>81</v>
      </c>
      <c r="C253" s="59" t="s">
        <v>101</v>
      </c>
      <c r="D253" s="38" t="s">
        <v>81</v>
      </c>
      <c r="E253" s="59" t="s">
        <v>101</v>
      </c>
      <c r="F253" s="23"/>
      <c r="H253" s="126"/>
      <c r="I253" s="126"/>
      <c r="J253" s="126"/>
      <c r="K253" s="23"/>
      <c r="L253" s="23"/>
      <c r="M253" s="23"/>
      <c r="N253" s="23"/>
      <c r="O253" s="23"/>
      <c r="P253" s="23"/>
      <c r="Q253" s="23"/>
      <c r="R253" s="23"/>
      <c r="S253" s="23"/>
      <c r="T253" s="23"/>
      <c r="U253" s="23"/>
      <c r="V253" s="23"/>
      <c r="W253" s="23"/>
      <c r="X253" s="23"/>
      <c r="Y253" s="23"/>
      <c r="Z253" s="23"/>
      <c r="AA253" s="23"/>
    </row>
    <row r="254" spans="1:27" ht="16.5" customHeight="1">
      <c r="A254" s="33" t="s">
        <v>20</v>
      </c>
      <c r="B254" s="110">
        <v>3536</v>
      </c>
      <c r="C254" s="120">
        <v>2620</v>
      </c>
      <c r="D254" s="110">
        <v>4004</v>
      </c>
      <c r="E254" s="120">
        <v>2718</v>
      </c>
      <c r="H254" s="126"/>
      <c r="I254" s="126"/>
      <c r="J254" s="126"/>
    </row>
    <row r="255" spans="1:27" ht="16.5" customHeight="1">
      <c r="A255" s="34" t="s">
        <v>45</v>
      </c>
      <c r="B255" s="111">
        <v>2382</v>
      </c>
      <c r="C255" s="121">
        <v>1747</v>
      </c>
      <c r="D255" s="111">
        <v>2469</v>
      </c>
      <c r="E255" s="121">
        <v>1732</v>
      </c>
      <c r="H255" s="126"/>
      <c r="I255" s="126"/>
      <c r="J255" s="126"/>
    </row>
    <row r="256" spans="1:27" ht="16.5" customHeight="1">
      <c r="A256" s="34" t="s">
        <v>61</v>
      </c>
      <c r="B256" s="111">
        <v>313</v>
      </c>
      <c r="C256" s="121">
        <v>230</v>
      </c>
      <c r="D256" s="111">
        <v>370</v>
      </c>
      <c r="E256" s="121">
        <v>267</v>
      </c>
      <c r="H256" s="126"/>
      <c r="I256" s="126"/>
      <c r="J256" s="126"/>
    </row>
    <row r="257" spans="1:10" ht="16.5" customHeight="1">
      <c r="A257" s="34" t="s">
        <v>35</v>
      </c>
      <c r="B257" s="111">
        <v>1764</v>
      </c>
      <c r="C257" s="121">
        <v>1322</v>
      </c>
      <c r="D257" s="111">
        <v>1815</v>
      </c>
      <c r="E257" s="121">
        <v>1289</v>
      </c>
      <c r="H257" s="126"/>
      <c r="I257" s="126"/>
      <c r="J257" s="126"/>
    </row>
    <row r="258" spans="1:10" ht="16.5" customHeight="1">
      <c r="A258" s="34" t="s">
        <v>66</v>
      </c>
      <c r="B258" s="111">
        <v>175</v>
      </c>
      <c r="C258" s="121">
        <v>139</v>
      </c>
      <c r="D258" s="111">
        <v>183</v>
      </c>
      <c r="E258" s="121">
        <v>135</v>
      </c>
      <c r="H258" s="126"/>
      <c r="I258" s="126"/>
      <c r="J258" s="126"/>
    </row>
    <row r="259" spans="1:10" ht="16.5" customHeight="1">
      <c r="A259" s="34" t="s">
        <v>58</v>
      </c>
      <c r="B259" s="111">
        <v>3718</v>
      </c>
      <c r="C259" s="121">
        <v>2727</v>
      </c>
      <c r="D259" s="111">
        <v>3976</v>
      </c>
      <c r="E259" s="121">
        <v>2785</v>
      </c>
      <c r="H259" s="126"/>
      <c r="I259" s="126"/>
      <c r="J259" s="126"/>
    </row>
    <row r="260" spans="1:10" ht="16.5" customHeight="1">
      <c r="A260" s="34" t="s">
        <v>30</v>
      </c>
      <c r="B260" s="111">
        <v>324</v>
      </c>
      <c r="C260" s="121">
        <v>249</v>
      </c>
      <c r="D260" s="111">
        <v>318</v>
      </c>
      <c r="E260" s="121">
        <v>237</v>
      </c>
      <c r="H260" s="126"/>
      <c r="I260" s="126"/>
      <c r="J260" s="126"/>
    </row>
    <row r="261" spans="1:10" ht="16.5" customHeight="1">
      <c r="A261" s="34" t="s">
        <v>39</v>
      </c>
      <c r="B261" s="111">
        <v>1331</v>
      </c>
      <c r="C261" s="121">
        <v>1028</v>
      </c>
      <c r="D261" s="111">
        <v>1521</v>
      </c>
      <c r="E261" s="121">
        <v>1045</v>
      </c>
      <c r="H261" s="126"/>
      <c r="I261" s="126"/>
      <c r="J261" s="126"/>
    </row>
    <row r="262" spans="1:10" ht="16.5" customHeight="1">
      <c r="A262" s="34" t="s">
        <v>52</v>
      </c>
      <c r="B262" s="111">
        <v>731</v>
      </c>
      <c r="C262" s="121">
        <v>551</v>
      </c>
      <c r="D262" s="111">
        <v>788</v>
      </c>
      <c r="E262" s="121">
        <v>541</v>
      </c>
      <c r="H262" s="126"/>
      <c r="I262" s="126"/>
      <c r="J262" s="126"/>
    </row>
    <row r="263" spans="1:10" ht="16.5" customHeight="1">
      <c r="A263" s="34" t="s">
        <v>28</v>
      </c>
      <c r="B263" s="111">
        <v>14222</v>
      </c>
      <c r="C263" s="121">
        <v>10173</v>
      </c>
      <c r="D263" s="111">
        <v>16921</v>
      </c>
      <c r="E263" s="121">
        <v>12146</v>
      </c>
      <c r="H263" s="126"/>
      <c r="I263" s="126"/>
      <c r="J263" s="126"/>
    </row>
    <row r="264" spans="1:10" ht="16.5" customHeight="1">
      <c r="A264" s="34" t="s">
        <v>67</v>
      </c>
      <c r="B264" s="111">
        <v>1286</v>
      </c>
      <c r="C264" s="121">
        <v>989</v>
      </c>
      <c r="D264" s="111">
        <v>1354</v>
      </c>
      <c r="E264" s="121">
        <v>957</v>
      </c>
      <c r="H264" s="126"/>
      <c r="I264" s="126"/>
      <c r="J264" s="126"/>
    </row>
    <row r="265" spans="1:10" ht="16.5" customHeight="1">
      <c r="A265" s="34" t="s">
        <v>69</v>
      </c>
      <c r="B265" s="111">
        <v>1748</v>
      </c>
      <c r="C265" s="121">
        <v>1282</v>
      </c>
      <c r="D265" s="111">
        <v>2038</v>
      </c>
      <c r="E265" s="121">
        <v>1472</v>
      </c>
    </row>
    <row r="266" spans="1:10" ht="16.5" customHeight="1">
      <c r="A266" s="34" t="s">
        <v>70</v>
      </c>
      <c r="B266" s="111">
        <v>635</v>
      </c>
      <c r="C266" s="121">
        <v>464</v>
      </c>
      <c r="D266" s="111">
        <v>747</v>
      </c>
      <c r="E266" s="121">
        <v>533</v>
      </c>
    </row>
    <row r="267" spans="1:10" ht="16.5" customHeight="1">
      <c r="A267" s="34" t="s">
        <v>9</v>
      </c>
      <c r="B267" s="111">
        <v>391</v>
      </c>
      <c r="C267" s="121">
        <v>289</v>
      </c>
      <c r="D267" s="111">
        <v>459</v>
      </c>
      <c r="E267" s="121">
        <v>325</v>
      </c>
    </row>
    <row r="268" spans="1:10" ht="16.5" customHeight="1">
      <c r="A268" s="34" t="s">
        <v>71</v>
      </c>
      <c r="B268" s="111">
        <v>126</v>
      </c>
      <c r="C268" s="121">
        <v>83</v>
      </c>
      <c r="D268" s="111">
        <v>92</v>
      </c>
      <c r="E268" s="121">
        <v>58</v>
      </c>
    </row>
    <row r="269" spans="1:10" ht="16.5" customHeight="1">
      <c r="A269" s="34" t="s">
        <v>18</v>
      </c>
      <c r="B269" s="111">
        <v>353</v>
      </c>
      <c r="C269" s="121">
        <v>280</v>
      </c>
      <c r="D269" s="111">
        <v>397</v>
      </c>
      <c r="E269" s="121">
        <v>324</v>
      </c>
    </row>
    <row r="270" spans="1:10" ht="16.5" customHeight="1">
      <c r="A270" s="34" t="s">
        <v>72</v>
      </c>
      <c r="B270" s="111">
        <v>5342</v>
      </c>
      <c r="C270" s="121">
        <v>3802</v>
      </c>
      <c r="D270" s="111">
        <v>5197</v>
      </c>
      <c r="E270" s="121">
        <v>3437</v>
      </c>
    </row>
    <row r="271" spans="1:10" ht="16.5" customHeight="1">
      <c r="A271" s="34" t="s">
        <v>43</v>
      </c>
      <c r="B271" s="111">
        <v>1693</v>
      </c>
      <c r="C271" s="121">
        <v>1205</v>
      </c>
      <c r="D271" s="111">
        <v>1931</v>
      </c>
      <c r="E271" s="121">
        <v>1307</v>
      </c>
    </row>
    <row r="272" spans="1:10" ht="16.5" customHeight="1">
      <c r="A272" s="34" t="s">
        <v>64</v>
      </c>
      <c r="B272" s="111">
        <v>5039</v>
      </c>
      <c r="C272" s="121">
        <v>3909</v>
      </c>
      <c r="D272" s="111">
        <v>5710</v>
      </c>
      <c r="E272" s="121">
        <v>4168</v>
      </c>
    </row>
    <row r="273" spans="1:27" ht="16.5" customHeight="1">
      <c r="A273" s="34" t="s">
        <v>31</v>
      </c>
      <c r="B273" s="111">
        <v>1481</v>
      </c>
      <c r="C273" s="121">
        <v>1114</v>
      </c>
      <c r="D273" s="111">
        <v>1687</v>
      </c>
      <c r="E273" s="121">
        <v>1243</v>
      </c>
    </row>
    <row r="274" spans="1:27" ht="16.5" customHeight="1">
      <c r="A274" s="34" t="s">
        <v>0</v>
      </c>
      <c r="B274" s="111">
        <v>1584</v>
      </c>
      <c r="C274" s="121">
        <v>1277</v>
      </c>
      <c r="D274" s="111">
        <v>1771</v>
      </c>
      <c r="E274" s="121">
        <v>1358</v>
      </c>
    </row>
    <row r="275" spans="1:27" ht="16.5" customHeight="1">
      <c r="A275" s="34" t="s">
        <v>73</v>
      </c>
      <c r="B275" s="111">
        <v>6629</v>
      </c>
      <c r="C275" s="121">
        <v>5269</v>
      </c>
      <c r="D275" s="111">
        <v>7521</v>
      </c>
      <c r="E275" s="121">
        <v>5554</v>
      </c>
    </row>
    <row r="276" spans="1:27" ht="16.5" customHeight="1">
      <c r="A276" s="34" t="s">
        <v>15</v>
      </c>
      <c r="B276" s="111">
        <v>3810</v>
      </c>
      <c r="C276" s="121">
        <v>3037</v>
      </c>
      <c r="D276" s="111">
        <v>3894</v>
      </c>
      <c r="E276" s="121">
        <v>2999</v>
      </c>
    </row>
    <row r="277" spans="1:27" ht="16.5" customHeight="1">
      <c r="A277" s="34" t="s">
        <v>34</v>
      </c>
      <c r="B277" s="111">
        <v>1147</v>
      </c>
      <c r="C277" s="121">
        <v>914</v>
      </c>
      <c r="D277" s="111">
        <v>967</v>
      </c>
      <c r="E277" s="121">
        <v>709</v>
      </c>
    </row>
    <row r="278" spans="1:27" ht="16.5" customHeight="1">
      <c r="A278" s="35" t="s">
        <v>65</v>
      </c>
      <c r="B278" s="112">
        <v>300</v>
      </c>
      <c r="C278" s="122">
        <v>242</v>
      </c>
      <c r="D278" s="112">
        <v>228</v>
      </c>
      <c r="E278" s="122">
        <v>177</v>
      </c>
    </row>
    <row r="279" spans="1:27" ht="16.5" customHeight="1">
      <c r="A279" s="36" t="s">
        <v>54</v>
      </c>
      <c r="B279" s="113">
        <f>SUM(B254:B278)</f>
        <v>60060</v>
      </c>
      <c r="C279" s="123">
        <f>SUM(C254:C278)</f>
        <v>44942</v>
      </c>
      <c r="D279" s="113">
        <f>SUM(D254:D278)</f>
        <v>66358</v>
      </c>
      <c r="E279" s="123">
        <f>SUM(E254:E278)</f>
        <v>47516</v>
      </c>
    </row>
    <row r="280" spans="1:27" s="2" customFormat="1" ht="22.5" customHeight="1">
      <c r="A280" s="3" t="s">
        <v>42</v>
      </c>
      <c r="B280" s="22"/>
      <c r="D280" s="125"/>
      <c r="E280" s="125"/>
    </row>
    <row r="281" spans="1:27" s="2" customFormat="1" ht="14.25">
      <c r="A281" s="4" t="s">
        <v>85</v>
      </c>
      <c r="D281" s="125"/>
      <c r="E281" s="30" t="e">
        <f>SUBSTITUTE(#REF!,"より","")</f>
        <v>#REF!</v>
      </c>
      <c r="I281" s="30"/>
    </row>
    <row r="282" spans="1:27" ht="16.5" customHeight="1">
      <c r="A282" s="116" t="s">
        <v>68</v>
      </c>
      <c r="B282" s="1"/>
      <c r="C282" s="119"/>
      <c r="E282" s="58" t="s">
        <v>6</v>
      </c>
    </row>
    <row r="283" spans="1:27" ht="16.5" customHeight="1">
      <c r="A283" s="116"/>
      <c r="B283" s="117" t="s">
        <v>55</v>
      </c>
      <c r="C283" s="117"/>
      <c r="D283" s="117" t="s">
        <v>56</v>
      </c>
      <c r="E283" s="117"/>
      <c r="H283" s="126"/>
      <c r="I283" s="126"/>
      <c r="J283" s="126"/>
    </row>
    <row r="284" spans="1:27" ht="18" customHeight="1">
      <c r="A284" s="32" t="s">
        <v>41</v>
      </c>
      <c r="B284" s="38" t="s">
        <v>81</v>
      </c>
      <c r="C284" s="59" t="s">
        <v>101</v>
      </c>
      <c r="D284" s="38" t="s">
        <v>81</v>
      </c>
      <c r="E284" s="59" t="s">
        <v>101</v>
      </c>
      <c r="F284" s="23"/>
      <c r="H284" s="126"/>
      <c r="I284" s="126"/>
      <c r="J284" s="126"/>
      <c r="K284" s="23"/>
      <c r="L284" s="23"/>
      <c r="M284" s="23"/>
      <c r="N284" s="23"/>
      <c r="O284" s="23"/>
      <c r="P284" s="23"/>
      <c r="Q284" s="23"/>
      <c r="R284" s="23"/>
      <c r="S284" s="23"/>
      <c r="T284" s="23"/>
      <c r="U284" s="23"/>
      <c r="V284" s="23"/>
      <c r="W284" s="23"/>
      <c r="X284" s="23"/>
      <c r="Y284" s="23"/>
      <c r="Z284" s="23"/>
      <c r="AA284" s="23"/>
    </row>
    <row r="285" spans="1:27" ht="16.5" customHeight="1">
      <c r="A285" s="33" t="s">
        <v>20</v>
      </c>
      <c r="B285" s="110">
        <v>3447</v>
      </c>
      <c r="C285" s="120">
        <v>2354</v>
      </c>
      <c r="D285" s="110">
        <v>3922</v>
      </c>
      <c r="E285" s="120">
        <v>2971</v>
      </c>
      <c r="H285" s="126"/>
      <c r="I285" s="126"/>
      <c r="J285" s="126"/>
    </row>
    <row r="286" spans="1:27" ht="16.5" customHeight="1">
      <c r="A286" s="34" t="s">
        <v>45</v>
      </c>
      <c r="B286" s="111">
        <v>2357</v>
      </c>
      <c r="C286" s="121">
        <v>1611</v>
      </c>
      <c r="D286" s="111">
        <v>2457</v>
      </c>
      <c r="E286" s="121">
        <v>1817</v>
      </c>
      <c r="H286" s="126"/>
      <c r="I286" s="126"/>
      <c r="J286" s="126"/>
    </row>
    <row r="287" spans="1:27" ht="16.5" customHeight="1">
      <c r="A287" s="34" t="s">
        <v>61</v>
      </c>
      <c r="B287" s="111">
        <v>312</v>
      </c>
      <c r="C287" s="121">
        <v>212</v>
      </c>
      <c r="D287" s="111">
        <v>368</v>
      </c>
      <c r="E287" s="121">
        <v>261</v>
      </c>
      <c r="H287" s="126"/>
      <c r="I287" s="126"/>
      <c r="J287" s="126"/>
    </row>
    <row r="288" spans="1:27" ht="16.5" customHeight="1">
      <c r="A288" s="34" t="s">
        <v>35</v>
      </c>
      <c r="B288" s="111">
        <v>1740</v>
      </c>
      <c r="C288" s="121">
        <v>1066</v>
      </c>
      <c r="D288" s="111">
        <v>1797</v>
      </c>
      <c r="E288" s="121">
        <v>1216</v>
      </c>
      <c r="H288" s="126"/>
      <c r="I288" s="126"/>
      <c r="J288" s="126"/>
    </row>
    <row r="289" spans="1:10" ht="16.5" customHeight="1">
      <c r="A289" s="34" t="s">
        <v>66</v>
      </c>
      <c r="B289" s="111">
        <v>173</v>
      </c>
      <c r="C289" s="121">
        <v>94</v>
      </c>
      <c r="D289" s="111">
        <v>183</v>
      </c>
      <c r="E289" s="121">
        <v>116</v>
      </c>
      <c r="H289" s="126"/>
      <c r="I289" s="126"/>
      <c r="J289" s="126"/>
    </row>
    <row r="290" spans="1:10" ht="16.5" customHeight="1">
      <c r="A290" s="34" t="s">
        <v>58</v>
      </c>
      <c r="B290" s="111">
        <v>3700</v>
      </c>
      <c r="C290" s="121">
        <v>2513</v>
      </c>
      <c r="D290" s="111">
        <v>3973</v>
      </c>
      <c r="E290" s="121">
        <v>2999</v>
      </c>
      <c r="H290" s="126"/>
      <c r="I290" s="126"/>
      <c r="J290" s="126"/>
    </row>
    <row r="291" spans="1:10" ht="16.5" customHeight="1">
      <c r="A291" s="34" t="s">
        <v>30</v>
      </c>
      <c r="B291" s="111">
        <v>322</v>
      </c>
      <c r="C291" s="121">
        <v>161</v>
      </c>
      <c r="D291" s="111">
        <v>318</v>
      </c>
      <c r="E291" s="121">
        <v>193</v>
      </c>
      <c r="H291" s="126"/>
      <c r="I291" s="126"/>
      <c r="J291" s="126"/>
    </row>
    <row r="292" spans="1:10" ht="16.5" customHeight="1">
      <c r="A292" s="34" t="s">
        <v>39</v>
      </c>
      <c r="B292" s="111">
        <v>1327</v>
      </c>
      <c r="C292" s="121">
        <v>760</v>
      </c>
      <c r="D292" s="111">
        <v>1517</v>
      </c>
      <c r="E292" s="121">
        <v>1024</v>
      </c>
      <c r="H292" s="126"/>
      <c r="I292" s="126"/>
      <c r="J292" s="126"/>
    </row>
    <row r="293" spans="1:10" ht="16.5" customHeight="1">
      <c r="A293" s="34" t="s">
        <v>52</v>
      </c>
      <c r="B293" s="111">
        <v>729</v>
      </c>
      <c r="C293" s="121">
        <v>394</v>
      </c>
      <c r="D293" s="111">
        <v>782</v>
      </c>
      <c r="E293" s="121">
        <v>517</v>
      </c>
      <c r="H293" s="126"/>
      <c r="I293" s="126"/>
      <c r="J293" s="126"/>
    </row>
    <row r="294" spans="1:10" ht="16.5" customHeight="1">
      <c r="A294" s="34" t="s">
        <v>28</v>
      </c>
      <c r="B294" s="111">
        <v>14176</v>
      </c>
      <c r="C294" s="121">
        <v>10657</v>
      </c>
      <c r="D294" s="111">
        <v>16902</v>
      </c>
      <c r="E294" s="121">
        <v>13217</v>
      </c>
      <c r="H294" s="126"/>
      <c r="I294" s="126"/>
      <c r="J294" s="126"/>
    </row>
    <row r="295" spans="1:10" ht="16.5" customHeight="1">
      <c r="A295" s="34" t="s">
        <v>67</v>
      </c>
      <c r="B295" s="111">
        <v>1270</v>
      </c>
      <c r="C295" s="121">
        <v>794</v>
      </c>
      <c r="D295" s="111">
        <v>1331</v>
      </c>
      <c r="E295" s="121">
        <v>965</v>
      </c>
      <c r="H295" s="126"/>
      <c r="I295" s="126"/>
      <c r="J295" s="126"/>
    </row>
    <row r="296" spans="1:10" ht="16.5" customHeight="1">
      <c r="A296" s="34" t="s">
        <v>69</v>
      </c>
      <c r="B296" s="111">
        <v>1733</v>
      </c>
      <c r="C296" s="121">
        <v>1150</v>
      </c>
      <c r="D296" s="111">
        <v>2032</v>
      </c>
      <c r="E296" s="121">
        <v>1486</v>
      </c>
    </row>
    <row r="297" spans="1:10" ht="16.5" customHeight="1">
      <c r="A297" s="34" t="s">
        <v>70</v>
      </c>
      <c r="B297" s="111">
        <v>627</v>
      </c>
      <c r="C297" s="121">
        <v>388</v>
      </c>
      <c r="D297" s="111">
        <v>739</v>
      </c>
      <c r="E297" s="121">
        <v>511</v>
      </c>
    </row>
    <row r="298" spans="1:10" ht="16.5" customHeight="1">
      <c r="A298" s="34" t="s">
        <v>9</v>
      </c>
      <c r="B298" s="111">
        <v>383</v>
      </c>
      <c r="C298" s="121">
        <v>244</v>
      </c>
      <c r="D298" s="111">
        <v>455</v>
      </c>
      <c r="E298" s="121">
        <v>335</v>
      </c>
    </row>
    <row r="299" spans="1:10" ht="16.5" customHeight="1">
      <c r="A299" s="34" t="s">
        <v>71</v>
      </c>
      <c r="B299" s="111">
        <v>122</v>
      </c>
      <c r="C299" s="121">
        <v>90</v>
      </c>
      <c r="D299" s="111">
        <v>91</v>
      </c>
      <c r="E299" s="121">
        <v>69</v>
      </c>
    </row>
    <row r="300" spans="1:10" ht="16.5" customHeight="1">
      <c r="A300" s="34" t="s">
        <v>18</v>
      </c>
      <c r="B300" s="111">
        <v>351</v>
      </c>
      <c r="C300" s="121">
        <v>247</v>
      </c>
      <c r="D300" s="111">
        <v>398</v>
      </c>
      <c r="E300" s="121">
        <v>283</v>
      </c>
    </row>
    <row r="301" spans="1:10" ht="16.5" customHeight="1">
      <c r="A301" s="34" t="s">
        <v>72</v>
      </c>
      <c r="B301" s="111">
        <v>5327</v>
      </c>
      <c r="C301" s="121">
        <v>3652</v>
      </c>
      <c r="D301" s="111">
        <v>5193</v>
      </c>
      <c r="E301" s="121">
        <v>3844</v>
      </c>
    </row>
    <row r="302" spans="1:10" ht="16.5" customHeight="1">
      <c r="A302" s="34" t="s">
        <v>43</v>
      </c>
      <c r="B302" s="111">
        <v>1686</v>
      </c>
      <c r="C302" s="121">
        <v>1188</v>
      </c>
      <c r="D302" s="111">
        <v>1933</v>
      </c>
      <c r="E302" s="121">
        <v>1446</v>
      </c>
    </row>
    <row r="303" spans="1:10" ht="16.5" customHeight="1">
      <c r="A303" s="34" t="s">
        <v>64</v>
      </c>
      <c r="B303" s="111">
        <v>5038</v>
      </c>
      <c r="C303" s="121">
        <v>3233</v>
      </c>
      <c r="D303" s="111">
        <v>5687</v>
      </c>
      <c r="E303" s="121">
        <v>3981</v>
      </c>
    </row>
    <row r="304" spans="1:10" ht="16.5" customHeight="1">
      <c r="A304" s="34" t="s">
        <v>31</v>
      </c>
      <c r="B304" s="111">
        <v>1486</v>
      </c>
      <c r="C304" s="121">
        <v>924</v>
      </c>
      <c r="D304" s="111">
        <v>1690</v>
      </c>
      <c r="E304" s="121">
        <v>1184</v>
      </c>
    </row>
    <row r="305" spans="1:27" ht="16.5" customHeight="1">
      <c r="A305" s="34" t="s">
        <v>0</v>
      </c>
      <c r="B305" s="111">
        <v>1587</v>
      </c>
      <c r="C305" s="121">
        <v>969</v>
      </c>
      <c r="D305" s="111">
        <v>1758</v>
      </c>
      <c r="E305" s="121">
        <v>1227</v>
      </c>
    </row>
    <row r="306" spans="1:27" ht="16.5" customHeight="1">
      <c r="A306" s="34" t="s">
        <v>73</v>
      </c>
      <c r="B306" s="111">
        <v>6623</v>
      </c>
      <c r="C306" s="121">
        <v>4241</v>
      </c>
      <c r="D306" s="111">
        <v>7515</v>
      </c>
      <c r="E306" s="121">
        <v>5375</v>
      </c>
    </row>
    <row r="307" spans="1:27" ht="16.5" customHeight="1">
      <c r="A307" s="34" t="s">
        <v>15</v>
      </c>
      <c r="B307" s="111">
        <v>3796</v>
      </c>
      <c r="C307" s="121">
        <v>2320</v>
      </c>
      <c r="D307" s="111">
        <v>3882</v>
      </c>
      <c r="E307" s="121">
        <v>2648</v>
      </c>
    </row>
    <row r="308" spans="1:27" ht="16.5" customHeight="1">
      <c r="A308" s="34" t="s">
        <v>34</v>
      </c>
      <c r="B308" s="111">
        <v>1142</v>
      </c>
      <c r="C308" s="121">
        <v>706</v>
      </c>
      <c r="D308" s="111">
        <v>966</v>
      </c>
      <c r="E308" s="121">
        <v>654</v>
      </c>
    </row>
    <row r="309" spans="1:27" ht="16.5" customHeight="1">
      <c r="A309" s="35" t="s">
        <v>65</v>
      </c>
      <c r="B309" s="112">
        <v>302</v>
      </c>
      <c r="C309" s="122">
        <v>176</v>
      </c>
      <c r="D309" s="112">
        <v>227</v>
      </c>
      <c r="E309" s="122">
        <v>154</v>
      </c>
    </row>
    <row r="310" spans="1:27" ht="16.5" customHeight="1">
      <c r="A310" s="36" t="s">
        <v>54</v>
      </c>
      <c r="B310" s="113">
        <f>SUM(B285:B309)</f>
        <v>59756</v>
      </c>
      <c r="C310" s="123">
        <f>SUM(C285:C309)</f>
        <v>40144</v>
      </c>
      <c r="D310" s="113">
        <f>SUM(D285:D309)</f>
        <v>66116</v>
      </c>
      <c r="E310" s="123">
        <f>SUM(E285:E309)</f>
        <v>48493</v>
      </c>
    </row>
    <row r="311" spans="1:27" s="2" customFormat="1" ht="22.5" customHeight="1">
      <c r="A311" s="3" t="s">
        <v>42</v>
      </c>
      <c r="B311" s="22"/>
      <c r="D311" s="125"/>
      <c r="E311" s="125"/>
    </row>
    <row r="312" spans="1:27" s="2" customFormat="1" ht="14.25">
      <c r="A312" s="4" t="s">
        <v>44</v>
      </c>
      <c r="D312" s="125"/>
      <c r="E312" s="30" t="e">
        <f>SUBSTITUTE(#REF!,"より","")</f>
        <v>#REF!</v>
      </c>
      <c r="I312" s="30"/>
    </row>
    <row r="313" spans="1:27" ht="16.5" customHeight="1">
      <c r="A313" s="116" t="s">
        <v>26</v>
      </c>
      <c r="B313" s="1"/>
      <c r="C313" s="119"/>
      <c r="E313" s="58" t="s">
        <v>6</v>
      </c>
    </row>
    <row r="314" spans="1:27" ht="16.5" customHeight="1">
      <c r="A314" s="116"/>
      <c r="B314" s="117" t="s">
        <v>55</v>
      </c>
      <c r="C314" s="117"/>
      <c r="D314" s="117" t="s">
        <v>56</v>
      </c>
      <c r="E314" s="117"/>
      <c r="H314" s="126"/>
      <c r="I314" s="126"/>
      <c r="J314" s="126"/>
    </row>
    <row r="315" spans="1:27" ht="18" customHeight="1">
      <c r="A315" s="32" t="s">
        <v>41</v>
      </c>
      <c r="B315" s="38" t="s">
        <v>81</v>
      </c>
      <c r="C315" s="59" t="s">
        <v>101</v>
      </c>
      <c r="D315" s="38" t="s">
        <v>81</v>
      </c>
      <c r="E315" s="59" t="s">
        <v>101</v>
      </c>
      <c r="F315" s="23"/>
      <c r="H315" s="126"/>
      <c r="I315" s="126"/>
      <c r="J315" s="126"/>
      <c r="K315" s="23"/>
      <c r="L315" s="23"/>
      <c r="M315" s="23"/>
      <c r="N315" s="23"/>
      <c r="O315" s="23"/>
      <c r="P315" s="23"/>
      <c r="Q315" s="23"/>
      <c r="R315" s="23"/>
      <c r="S315" s="23"/>
      <c r="T315" s="23"/>
      <c r="U315" s="23"/>
      <c r="V315" s="23"/>
      <c r="W315" s="23"/>
      <c r="X315" s="23"/>
      <c r="Y315" s="23"/>
      <c r="Z315" s="23"/>
      <c r="AA315" s="23"/>
    </row>
    <row r="316" spans="1:27" ht="16.5" customHeight="1">
      <c r="A316" s="33" t="s">
        <v>20</v>
      </c>
      <c r="B316" s="110">
        <v>3488</v>
      </c>
      <c r="C316" s="120">
        <v>1317</v>
      </c>
      <c r="D316" s="110">
        <v>3966</v>
      </c>
      <c r="E316" s="120">
        <v>1819</v>
      </c>
      <c r="H316" s="126"/>
      <c r="I316" s="126"/>
      <c r="J316" s="126"/>
    </row>
    <row r="317" spans="1:27" ht="16.5" customHeight="1">
      <c r="A317" s="34" t="s">
        <v>45</v>
      </c>
      <c r="B317" s="111">
        <v>2370</v>
      </c>
      <c r="C317" s="121">
        <v>879</v>
      </c>
      <c r="D317" s="111">
        <v>2464</v>
      </c>
      <c r="E317" s="121">
        <v>969</v>
      </c>
      <c r="H317" s="126"/>
      <c r="I317" s="126"/>
      <c r="J317" s="126"/>
    </row>
    <row r="318" spans="1:27" ht="16.5" customHeight="1">
      <c r="A318" s="34" t="s">
        <v>61</v>
      </c>
      <c r="B318" s="111">
        <v>311</v>
      </c>
      <c r="C318" s="121">
        <v>114</v>
      </c>
      <c r="D318" s="111">
        <v>369</v>
      </c>
      <c r="E318" s="121">
        <v>137</v>
      </c>
      <c r="H318" s="126"/>
      <c r="I318" s="126"/>
      <c r="J318" s="126"/>
    </row>
    <row r="319" spans="1:27" ht="16.5" customHeight="1">
      <c r="A319" s="34" t="s">
        <v>35</v>
      </c>
      <c r="B319" s="111">
        <v>1751</v>
      </c>
      <c r="C319" s="121">
        <v>613</v>
      </c>
      <c r="D319" s="111">
        <v>1809</v>
      </c>
      <c r="E319" s="121">
        <v>695</v>
      </c>
      <c r="H319" s="126"/>
      <c r="I319" s="126"/>
      <c r="J319" s="126"/>
    </row>
    <row r="320" spans="1:27" ht="16.5" customHeight="1">
      <c r="A320" s="34" t="s">
        <v>66</v>
      </c>
      <c r="B320" s="111">
        <v>175</v>
      </c>
      <c r="C320" s="121">
        <v>79</v>
      </c>
      <c r="D320" s="111">
        <v>183</v>
      </c>
      <c r="E320" s="121">
        <v>78</v>
      </c>
      <c r="H320" s="126"/>
      <c r="I320" s="126"/>
      <c r="J320" s="126"/>
    </row>
    <row r="321" spans="1:10" ht="16.5" customHeight="1">
      <c r="A321" s="34" t="s">
        <v>58</v>
      </c>
      <c r="B321" s="111">
        <v>3639</v>
      </c>
      <c r="C321" s="121">
        <v>1094</v>
      </c>
      <c r="D321" s="111">
        <v>3941</v>
      </c>
      <c r="E321" s="121">
        <v>1253</v>
      </c>
      <c r="H321" s="126"/>
      <c r="I321" s="126"/>
      <c r="J321" s="126"/>
    </row>
    <row r="322" spans="1:10" ht="16.5" customHeight="1">
      <c r="A322" s="34" t="s">
        <v>30</v>
      </c>
      <c r="B322" s="111">
        <v>316</v>
      </c>
      <c r="C322" s="121">
        <v>124</v>
      </c>
      <c r="D322" s="111">
        <v>313</v>
      </c>
      <c r="E322" s="121">
        <v>125</v>
      </c>
      <c r="H322" s="126"/>
      <c r="I322" s="126"/>
      <c r="J322" s="126"/>
    </row>
    <row r="323" spans="1:10" ht="16.5" customHeight="1">
      <c r="A323" s="34" t="s">
        <v>39</v>
      </c>
      <c r="B323" s="111">
        <v>1315</v>
      </c>
      <c r="C323" s="121">
        <v>430</v>
      </c>
      <c r="D323" s="111">
        <v>1504</v>
      </c>
      <c r="E323" s="121">
        <v>553</v>
      </c>
      <c r="H323" s="126"/>
      <c r="I323" s="126"/>
      <c r="J323" s="126"/>
    </row>
    <row r="324" spans="1:10" ht="16.5" customHeight="1">
      <c r="A324" s="34" t="s">
        <v>52</v>
      </c>
      <c r="B324" s="111">
        <v>718</v>
      </c>
      <c r="C324" s="121">
        <v>197</v>
      </c>
      <c r="D324" s="111">
        <v>776</v>
      </c>
      <c r="E324" s="121">
        <v>247</v>
      </c>
      <c r="H324" s="126"/>
      <c r="I324" s="126"/>
      <c r="J324" s="126"/>
    </row>
    <row r="325" spans="1:10" ht="16.5" customHeight="1">
      <c r="A325" s="34" t="s">
        <v>28</v>
      </c>
      <c r="B325" s="111">
        <v>14203</v>
      </c>
      <c r="C325" s="121">
        <v>5204</v>
      </c>
      <c r="D325" s="111">
        <v>16774</v>
      </c>
      <c r="E325" s="121">
        <v>6478</v>
      </c>
      <c r="H325" s="126"/>
      <c r="I325" s="126"/>
      <c r="J325" s="126"/>
    </row>
    <row r="326" spans="1:10" ht="16.5" customHeight="1">
      <c r="A326" s="34" t="s">
        <v>67</v>
      </c>
      <c r="B326" s="111">
        <v>1287</v>
      </c>
      <c r="C326" s="121">
        <v>457</v>
      </c>
      <c r="D326" s="111">
        <v>1343</v>
      </c>
      <c r="E326" s="121">
        <v>544</v>
      </c>
      <c r="H326" s="126"/>
      <c r="I326" s="126"/>
      <c r="J326" s="126"/>
    </row>
    <row r="327" spans="1:10" ht="16.5" customHeight="1">
      <c r="A327" s="34" t="s">
        <v>69</v>
      </c>
      <c r="B327" s="111">
        <v>1739</v>
      </c>
      <c r="C327" s="121">
        <v>621</v>
      </c>
      <c r="D327" s="111">
        <v>2034</v>
      </c>
      <c r="E327" s="121">
        <v>772</v>
      </c>
    </row>
    <row r="328" spans="1:10" ht="16.5" customHeight="1">
      <c r="A328" s="34" t="s">
        <v>70</v>
      </c>
      <c r="B328" s="111">
        <v>626</v>
      </c>
      <c r="C328" s="121">
        <v>239</v>
      </c>
      <c r="D328" s="111">
        <v>739</v>
      </c>
      <c r="E328" s="121">
        <v>298</v>
      </c>
    </row>
    <row r="329" spans="1:10" ht="16.5" customHeight="1">
      <c r="A329" s="34" t="s">
        <v>9</v>
      </c>
      <c r="B329" s="111">
        <v>385</v>
      </c>
      <c r="C329" s="121">
        <v>140</v>
      </c>
      <c r="D329" s="111">
        <v>456</v>
      </c>
      <c r="E329" s="121">
        <v>197</v>
      </c>
    </row>
    <row r="330" spans="1:10" ht="16.5" customHeight="1">
      <c r="A330" s="34" t="s">
        <v>71</v>
      </c>
      <c r="B330" s="111">
        <v>324</v>
      </c>
      <c r="C330" s="121">
        <v>59</v>
      </c>
      <c r="D330" s="111">
        <v>325</v>
      </c>
      <c r="E330" s="121">
        <v>56</v>
      </c>
    </row>
    <row r="331" spans="1:10" ht="16.5" customHeight="1">
      <c r="A331" s="34" t="s">
        <v>18</v>
      </c>
      <c r="B331" s="111">
        <v>352</v>
      </c>
      <c r="C331" s="121">
        <v>125</v>
      </c>
      <c r="D331" s="111">
        <v>398</v>
      </c>
      <c r="E331" s="121">
        <v>176</v>
      </c>
    </row>
    <row r="332" spans="1:10" ht="16.5" customHeight="1">
      <c r="A332" s="34" t="s">
        <v>72</v>
      </c>
      <c r="B332" s="111">
        <v>5315</v>
      </c>
      <c r="C332" s="121">
        <v>2015</v>
      </c>
      <c r="D332" s="111">
        <v>5186</v>
      </c>
      <c r="E332" s="121">
        <v>2043</v>
      </c>
    </row>
    <row r="333" spans="1:10" ht="16.5" customHeight="1">
      <c r="A333" s="34" t="s">
        <v>43</v>
      </c>
      <c r="B333" s="111">
        <v>1691</v>
      </c>
      <c r="C333" s="121">
        <v>595</v>
      </c>
      <c r="D333" s="111">
        <v>1936</v>
      </c>
      <c r="E333" s="121">
        <v>755</v>
      </c>
    </row>
    <row r="334" spans="1:10" ht="16.5" customHeight="1">
      <c r="A334" s="34" t="s">
        <v>64</v>
      </c>
      <c r="B334" s="111">
        <v>5037</v>
      </c>
      <c r="C334" s="121">
        <v>1937</v>
      </c>
      <c r="D334" s="111">
        <v>5704</v>
      </c>
      <c r="E334" s="121">
        <v>2111</v>
      </c>
    </row>
    <row r="335" spans="1:10" ht="16.5" customHeight="1">
      <c r="A335" s="34" t="s">
        <v>31</v>
      </c>
      <c r="B335" s="111">
        <v>1485</v>
      </c>
      <c r="C335" s="121">
        <v>522</v>
      </c>
      <c r="D335" s="111">
        <v>1694</v>
      </c>
      <c r="E335" s="121">
        <v>611</v>
      </c>
    </row>
    <row r="336" spans="1:10" ht="16.5" customHeight="1">
      <c r="A336" s="34" t="s">
        <v>0</v>
      </c>
      <c r="B336" s="111">
        <v>1584</v>
      </c>
      <c r="C336" s="121">
        <v>617</v>
      </c>
      <c r="D336" s="111">
        <v>1768</v>
      </c>
      <c r="E336" s="121">
        <v>693</v>
      </c>
    </row>
    <row r="337" spans="1:5" ht="16.5" customHeight="1">
      <c r="A337" s="34" t="s">
        <v>73</v>
      </c>
      <c r="B337" s="111">
        <v>6610</v>
      </c>
      <c r="C337" s="121">
        <v>2434</v>
      </c>
      <c r="D337" s="111">
        <v>7508</v>
      </c>
      <c r="E337" s="121">
        <v>2909</v>
      </c>
    </row>
    <row r="338" spans="1:5" ht="16.5" customHeight="1">
      <c r="A338" s="34" t="s">
        <v>15</v>
      </c>
      <c r="B338" s="111">
        <v>3777</v>
      </c>
      <c r="C338" s="121">
        <v>1312</v>
      </c>
      <c r="D338" s="111">
        <v>3881</v>
      </c>
      <c r="E338" s="121">
        <v>1415</v>
      </c>
    </row>
    <row r="339" spans="1:5" ht="16.5" customHeight="1">
      <c r="A339" s="34" t="s">
        <v>34</v>
      </c>
      <c r="B339" s="111">
        <v>1144</v>
      </c>
      <c r="C339" s="121">
        <v>475</v>
      </c>
      <c r="D339" s="111">
        <v>964</v>
      </c>
      <c r="E339" s="121">
        <v>389</v>
      </c>
    </row>
    <row r="340" spans="1:5" ht="16.5" customHeight="1">
      <c r="A340" s="35" t="s">
        <v>65</v>
      </c>
      <c r="B340" s="112">
        <v>301</v>
      </c>
      <c r="C340" s="122">
        <v>118</v>
      </c>
      <c r="D340" s="112">
        <v>227</v>
      </c>
      <c r="E340" s="122">
        <v>89</v>
      </c>
    </row>
    <row r="341" spans="1:5" ht="16.5" customHeight="1">
      <c r="A341" s="36" t="s">
        <v>54</v>
      </c>
      <c r="B341" s="113">
        <f>SUM(B316:B340)</f>
        <v>59943</v>
      </c>
      <c r="C341" s="123">
        <f>SUM(C316:C340)</f>
        <v>21717</v>
      </c>
      <c r="D341" s="113">
        <f>SUM(D316:D340)</f>
        <v>66262</v>
      </c>
      <c r="E341" s="123">
        <f>SUM(E316:E340)</f>
        <v>25412</v>
      </c>
    </row>
  </sheetData>
  <mergeCells count="22">
    <mergeCell ref="B4:C4"/>
    <mergeCell ref="D4:E4"/>
    <mergeCell ref="B35:C35"/>
    <mergeCell ref="D35:E35"/>
    <mergeCell ref="B66:C66"/>
    <mergeCell ref="D66:E66"/>
    <mergeCell ref="B97:C97"/>
    <mergeCell ref="D97:E97"/>
    <mergeCell ref="B128:C128"/>
    <mergeCell ref="D128:E128"/>
    <mergeCell ref="B159:C159"/>
    <mergeCell ref="D159:E159"/>
    <mergeCell ref="B190:C190"/>
    <mergeCell ref="D190:E190"/>
    <mergeCell ref="B221:C221"/>
    <mergeCell ref="D221:E221"/>
    <mergeCell ref="B252:C252"/>
    <mergeCell ref="D252:E252"/>
    <mergeCell ref="B283:C283"/>
    <mergeCell ref="D283:E283"/>
    <mergeCell ref="B314:C314"/>
    <mergeCell ref="D314:E314"/>
  </mergeCells>
  <phoneticPr fontId="4"/>
  <dataValidations count="1">
    <dataValidation allowBlank="1" showDropDown="0" showInputMessage="1" showErrorMessage="0" sqref="B311 B314 D314 B280 B283 D283 B249 B252 D252 B218 B221 D221 B187 B190 D190 B156 B159 D159 A1:A1048545 B125 B128 D128 B94 B97 D97 B63 B66 D66 B32 B35 D35 D4 B1 B4"/>
  </dataValidations>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10" manualBreakCount="10">
    <brk id="31" max="16383" man="1"/>
    <brk id="62" max="16383" man="1"/>
    <brk id="93" max="16383" man="1"/>
    <brk id="124" max="16383" man="1"/>
    <brk id="155" max="16383" man="1"/>
    <brk id="186" max="16383" man="1"/>
    <brk id="217" max="16383" man="1"/>
    <brk id="248" max="16383" man="1"/>
    <brk id="279" max="16383" man="1"/>
    <brk id="31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Ｃ－１医療費（診療別）</vt:lpstr>
      <vt:lpstr>Ｃ－１医療費（疾病分類）</vt:lpstr>
      <vt:lpstr>Ｃ－１レセプト件数（診療別）</vt:lpstr>
      <vt:lpstr>Ｃ－１レセプト件数（疾病分類）</vt:lpstr>
      <vt:lpstr>Ｃ－１加入者数</vt:lpstr>
      <vt:lpstr>Ｃ－２特定健診基準値</vt:lpstr>
      <vt:lpstr>Ｃ－２特定健診有病者</vt:lpstr>
      <vt:lpstr>Ｃ－２特定健診平均値</vt:lpstr>
      <vt:lpstr>Ｃ－２特定健診質問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小田嶋　保子</cp:lastModifiedBy>
  <cp:lastPrinted>2016-03-30T07:37:52Z</cp:lastPrinted>
  <dcterms:created xsi:type="dcterms:W3CDTF">2016-02-29T07:13:23Z</dcterms:created>
  <dcterms:modified xsi:type="dcterms:W3CDTF">2023-03-29T02:44:04Z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2023-03-29T02:44:04Z</vt:filetime>
  </property>
</Properties>
</file>