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480" yWindow="30" windowWidth="18180" windowHeight="7425" tabRatio="753"/>
  </bookViews>
  <sheets>
    <sheet name="Ｂ－７" sheetId="17" r:id="rId1"/>
    <sheet name="Ｂ－７－１肥満者" sheetId="85" r:id="rId2"/>
    <sheet name="Ｂ－７－１メタボ該当者" sheetId="164" r:id="rId3"/>
    <sheet name="Ｂ－７－１メタボ予備群" sheetId="165" r:id="rId4"/>
    <sheet name="Ｂ－７－１メタボ該当者＋予備群" sheetId="166" r:id="rId5"/>
    <sheet name="Ｂ－７－１収縮期血圧１４０以上" sheetId="167" r:id="rId6"/>
    <sheet name="Ｂ－７－１収縮期血圧１８０以上" sheetId="168" r:id="rId7"/>
    <sheet name="Ｂ－７－１拡張期血圧９０以上" sheetId="169" r:id="rId8"/>
    <sheet name="Ｂ－７－１中性脂肪３００以上" sheetId="170" r:id="rId9"/>
    <sheet name="Ｂ－７－１ＬＤＬ１６０以上" sheetId="171" r:id="rId10"/>
    <sheet name="Ｂ－７－１ＨＤＬ３４以下" sheetId="172" r:id="rId11"/>
    <sheet name="Ｂ－７－１血糖値１２６以上" sheetId="173" r:id="rId12"/>
    <sheet name="Ｂ－７－１ＨｂＡ１ｃ　６．５%以上" sheetId="174" r:id="rId13"/>
    <sheet name="Ｂ－７－１ＨｂＡ１ｃ　８．４%以上" sheetId="175" r:id="rId14"/>
    <sheet name="Ｂ－７－２有病者_糖尿病" sheetId="176" r:id="rId15"/>
    <sheet name="Ｂ－７－２有病者_高血圧" sheetId="177" r:id="rId16"/>
    <sheet name="Ｂ－７－２有病者_脂質異常症" sheetId="178" r:id="rId17"/>
    <sheet name="Ｂ－７－３平均値_ＢＭＩ" sheetId="101" r:id="rId18"/>
    <sheet name="Ｂ－７－３平均値_腹囲" sheetId="181" r:id="rId19"/>
    <sheet name="Ｂ－７－３平均値_血糖値" sheetId="182" r:id="rId20"/>
    <sheet name="Ｂ－７－３平均値_ＨＢＡ１ｃ" sheetId="183" r:id="rId21"/>
    <sheet name="Ｂ－７－３平均値_収縮期血圧" sheetId="185" r:id="rId22"/>
    <sheet name="Ｂ－７－３平均値_拡張期血圧" sheetId="186" r:id="rId23"/>
    <sheet name="Ｂ－７－３平均値_中性脂肪" sheetId="187" r:id="rId24"/>
    <sheet name="Ｂ－７－３平均値_ＬＤＬ" sheetId="188" r:id="rId25"/>
    <sheet name="Ｂ－７－３平均値_ＨＤＬ" sheetId="189" r:id="rId26"/>
    <sheet name="Ｂ－７－４質問_喫煙" sheetId="190" r:id="rId27"/>
    <sheet name="Ｂ－７－４質問_体重変化" sheetId="191" r:id="rId28"/>
    <sheet name="Ｂ－７－４質問_運動習慣" sheetId="192" r:id="rId29"/>
    <sheet name="Ｂ－７－４質問_歩行" sheetId="193" r:id="rId30"/>
    <sheet name="Ｂ－７－４質問_夕食" sheetId="194" r:id="rId31"/>
    <sheet name="Ｂ－７－４質問_朝食" sheetId="196" r:id="rId32"/>
    <sheet name="Ｂ－７－４質問_飲酒習慣" sheetId="197" r:id="rId33"/>
    <sheet name="Ｂ－７－４質問_飲酒量" sheetId="198" r:id="rId34"/>
    <sheet name="Ｂ－７－４質問_睡眠" sheetId="199" r:id="rId35"/>
    <sheet name="Ｂ－７－４質問_生活習慣" sheetId="200" r:id="rId36"/>
    <sheet name="Ｂ－７－４質問_保健指導" sheetId="201" r:id="rId3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<sst xmlns="http://schemas.openxmlformats.org/spreadsheetml/2006/main" xmlns:r="http://schemas.openxmlformats.org/officeDocument/2006/relationships" count="165" uniqueCount="165">
  <si>
    <t>Ｂ－７</t>
  </si>
  <si>
    <t>【データ出典】</t>
    <rPh sb="4" eb="6">
      <t>シュッテン</t>
    </rPh>
    <phoneticPr fontId="4"/>
  </si>
  <si>
    <t>【ＢＭＩ・女性】</t>
  </si>
  <si>
    <t>特定健康診査データによる地域差分析（標準化該当比）</t>
    <rPh sb="0" eb="2">
      <t>トクテイ</t>
    </rPh>
    <rPh sb="2" eb="4">
      <t>ケンコウ</t>
    </rPh>
    <rPh sb="4" eb="6">
      <t>シンサ</t>
    </rPh>
    <rPh sb="12" eb="15">
      <t>チイキサ</t>
    </rPh>
    <rPh sb="15" eb="17">
      <t>ブンセキ</t>
    </rPh>
    <rPh sb="18" eb="21">
      <t>ヒョウジュンカ</t>
    </rPh>
    <rPh sb="21" eb="24">
      <t>ガイトウヒ</t>
    </rPh>
    <phoneticPr fontId="4"/>
  </si>
  <si>
    <t>【拡張期血圧９０ｍｍHｇ以上・女性】</t>
    <rPh sb="15" eb="17">
      <t>ジョセイ</t>
    </rPh>
    <phoneticPr fontId="4"/>
  </si>
  <si>
    <t>【収縮期血圧・女性】</t>
  </si>
  <si>
    <t>美郷町</t>
  </si>
  <si>
    <t>【ＨＤＬコレステロール・女性】</t>
  </si>
  <si>
    <t>【肥満者・女性】</t>
    <rPh sb="5" eb="7">
      <t>ジョセイ</t>
    </rPh>
    <phoneticPr fontId="4"/>
  </si>
  <si>
    <t>（健診データから、腹囲９０ｃｍ以上、かつ各数値項目により独自判定で算出）</t>
  </si>
  <si>
    <t>特定健康診査における検査数値の平均値（年齢調整）</t>
    <rPh sb="0" eb="2">
      <t>トクテイ</t>
    </rPh>
    <rPh sb="2" eb="4">
      <t>ケンコウ</t>
    </rPh>
    <rPh sb="4" eb="6">
      <t>シンサ</t>
    </rPh>
    <rPh sb="10" eb="12">
      <t>ケンサ</t>
    </rPh>
    <rPh sb="12" eb="14">
      <t>スウチ</t>
    </rPh>
    <rPh sb="15" eb="18">
      <t>ヘイキンチ</t>
    </rPh>
    <rPh sb="19" eb="21">
      <t>ネンレイ</t>
    </rPh>
    <rPh sb="21" eb="23">
      <t>チョウセイ</t>
    </rPh>
    <phoneticPr fontId="4"/>
  </si>
  <si>
    <t>【ＨＤＬコレステロール・男性】</t>
    <rPh sb="12" eb="14">
      <t>ダンセイ</t>
    </rPh>
    <phoneticPr fontId="4"/>
  </si>
  <si>
    <t>（ＢＭＩ≧２５）</t>
  </si>
  <si>
    <t>【空腹時血糖値１２６ｍｇ/ｄｌ以上・男性】</t>
    <rPh sb="18" eb="20">
      <t>ダンセイ</t>
    </rPh>
    <phoneticPr fontId="4"/>
  </si>
  <si>
    <t>【空腹時血糖値・男性】</t>
    <rPh sb="6" eb="7">
      <t>チ</t>
    </rPh>
    <rPh sb="8" eb="10">
      <t>ダンセイ</t>
    </rPh>
    <phoneticPr fontId="4"/>
  </si>
  <si>
    <t>【肥満者・男性】</t>
    <rPh sb="5" eb="7">
      <t>ダンセイ</t>
    </rPh>
    <phoneticPr fontId="4"/>
  </si>
  <si>
    <t>八郎潟町</t>
  </si>
  <si>
    <t>【糖尿病有病者・男性】</t>
    <rPh sb="8" eb="10">
      <t>ダンセイ</t>
    </rPh>
    <phoneticPr fontId="4"/>
  </si>
  <si>
    <t>【朝食・男性】</t>
    <rPh sb="4" eb="6">
      <t>ダンセイ</t>
    </rPh>
    <phoneticPr fontId="4"/>
  </si>
  <si>
    <t>羽後町</t>
  </si>
  <si>
    <t>その市町村の期待者数とし、実際の特定健康診査結果で該当と判定された性別の人数（該当者数）を期待者数で除し、１００を乗じた値。</t>
    <rPh sb="2" eb="5">
      <t>シチョウソン</t>
    </rPh>
    <rPh sb="6" eb="8">
      <t>キタイ</t>
    </rPh>
    <rPh sb="8" eb="9">
      <t>シャ</t>
    </rPh>
    <rPh sb="9" eb="10">
      <t>スウ</t>
    </rPh>
    <rPh sb="13" eb="15">
      <t>ジッサイ</t>
    </rPh>
    <rPh sb="16" eb="18">
      <t>トクテイ</t>
    </rPh>
    <rPh sb="18" eb="20">
      <t>ケンコウ</t>
    </rPh>
    <rPh sb="20" eb="22">
      <t>シンサ</t>
    </rPh>
    <rPh sb="22" eb="24">
      <t>ケッカ</t>
    </rPh>
    <rPh sb="25" eb="27">
      <t>ガイトウ</t>
    </rPh>
    <rPh sb="28" eb="30">
      <t>ハンテイ</t>
    </rPh>
    <rPh sb="33" eb="35">
      <t>セイベツ</t>
    </rPh>
    <rPh sb="36" eb="38">
      <t>ニンズウ</t>
    </rPh>
    <rPh sb="39" eb="42">
      <t>ガイトウシャ</t>
    </rPh>
    <rPh sb="42" eb="43">
      <t>スウ</t>
    </rPh>
    <rPh sb="45" eb="47">
      <t>キタイ</t>
    </rPh>
    <rPh sb="47" eb="48">
      <t>シャ</t>
    </rPh>
    <rPh sb="48" eb="49">
      <t>スウ</t>
    </rPh>
    <rPh sb="50" eb="51">
      <t>ジョ</t>
    </rPh>
    <rPh sb="57" eb="58">
      <t>ジョウ</t>
    </rPh>
    <rPh sb="60" eb="61">
      <t>アタイ</t>
    </rPh>
    <phoneticPr fontId="4"/>
  </si>
  <si>
    <t>（睡眠で休養が十分とれている“はい”）</t>
  </si>
  <si>
    <t>特定健康診査において検査数値が一定の基準を超える者（標準化該当比）</t>
    <rPh sb="0" eb="2">
      <t>トクテイ</t>
    </rPh>
    <rPh sb="2" eb="4">
      <t>ケンコウ</t>
    </rPh>
    <rPh sb="4" eb="6">
      <t>シンサ</t>
    </rPh>
    <rPh sb="10" eb="12">
      <t>ケンサ</t>
    </rPh>
    <rPh sb="12" eb="14">
      <t>スウチ</t>
    </rPh>
    <rPh sb="15" eb="17">
      <t>イッテイ</t>
    </rPh>
    <rPh sb="18" eb="20">
      <t>キジュン</t>
    </rPh>
    <rPh sb="21" eb="22">
      <t>コ</t>
    </rPh>
    <rPh sb="24" eb="25">
      <t>モノ</t>
    </rPh>
    <rPh sb="26" eb="29">
      <t>ヒョウジュンカ</t>
    </rPh>
    <rPh sb="29" eb="32">
      <t>ガイトウヒ</t>
    </rPh>
    <phoneticPr fontId="4"/>
  </si>
  <si>
    <t>肥満、メタボリックシンドローム、血圧、脂質、血糖について掲載。</t>
    <rPh sb="0" eb="2">
      <t>ヒマン</t>
    </rPh>
    <rPh sb="16" eb="18">
      <t>ケツアツ</t>
    </rPh>
    <rPh sb="19" eb="21">
      <t>シシツ</t>
    </rPh>
    <rPh sb="22" eb="24">
      <t>ケットウ</t>
    </rPh>
    <rPh sb="28" eb="30">
      <t>ケイサイ</t>
    </rPh>
    <phoneticPr fontId="4"/>
  </si>
  <si>
    <t>（日常生活において歩行または同等の身体活動を1日1時間以上実施“はい”）</t>
  </si>
  <si>
    <t>特定健康診査における有病者（標準化該当比）</t>
    <rPh sb="0" eb="2">
      <t>トクテイ</t>
    </rPh>
    <rPh sb="2" eb="4">
      <t>ケンコウ</t>
    </rPh>
    <rPh sb="4" eb="6">
      <t>シンサ</t>
    </rPh>
    <rPh sb="10" eb="13">
      <t>ユウビョウシャ</t>
    </rPh>
    <rPh sb="14" eb="17">
      <t>ヒョウジュンカ</t>
    </rPh>
    <rPh sb="17" eb="20">
      <t>ガイトウヒ</t>
    </rPh>
    <phoneticPr fontId="4"/>
  </si>
  <si>
    <t>【メタボリックシンドローム該当者・女性】</t>
    <rPh sb="17" eb="19">
      <t>ジョセイ</t>
    </rPh>
    <phoneticPr fontId="4"/>
  </si>
  <si>
    <r>
      <t xml:space="preserve">点推定
</t>
    </r>
    <r>
      <rPr>
        <sz val="11"/>
        <color theme="1"/>
        <rFont val="ＭＳ Ｐゴシック"/>
      </rPr>
      <t>(mmHg)</t>
    </r>
  </si>
  <si>
    <t>95％下限</t>
  </si>
  <si>
    <t>特定健康診査での質問項目による生活習慣比較（標準化該当比）</t>
    <rPh sb="0" eb="2">
      <t>トクテイ</t>
    </rPh>
    <rPh sb="2" eb="4">
      <t>ケンコウ</t>
    </rPh>
    <rPh sb="4" eb="6">
      <t>シンサ</t>
    </rPh>
    <rPh sb="8" eb="10">
      <t>シツモン</t>
    </rPh>
    <rPh sb="10" eb="12">
      <t>コウモク</t>
    </rPh>
    <rPh sb="15" eb="17">
      <t>セイカツ</t>
    </rPh>
    <rPh sb="17" eb="19">
      <t>シュウカン</t>
    </rPh>
    <rPh sb="19" eb="21">
      <t>ヒカク</t>
    </rPh>
    <rPh sb="22" eb="25">
      <t>ヒョウジュンカ</t>
    </rPh>
    <rPh sb="25" eb="28">
      <t>ガイトウヒ</t>
    </rPh>
    <phoneticPr fontId="4"/>
  </si>
  <si>
    <t>対象年（度）</t>
    <rPh sb="0" eb="2">
      <t>タイショウ</t>
    </rPh>
    <rPh sb="2" eb="3">
      <t>ネン</t>
    </rPh>
    <rPh sb="4" eb="5">
      <t>ド</t>
    </rPh>
    <phoneticPr fontId="4"/>
  </si>
  <si>
    <t>湯沢市</t>
  </si>
  <si>
    <t>検査数値等が一定の値以上を検出したため、糖尿病、高血圧症、脂質異常症と判定される者について掲載。</t>
    <rPh sb="0" eb="2">
      <t>ケンサ</t>
    </rPh>
    <rPh sb="2" eb="4">
      <t>スウチ</t>
    </rPh>
    <rPh sb="4" eb="5">
      <t>トウ</t>
    </rPh>
    <rPh sb="6" eb="8">
      <t>イッテイ</t>
    </rPh>
    <rPh sb="9" eb="10">
      <t>アタイ</t>
    </rPh>
    <rPh sb="10" eb="12">
      <t>イジョウ</t>
    </rPh>
    <rPh sb="13" eb="15">
      <t>ケンシュツ</t>
    </rPh>
    <rPh sb="20" eb="23">
      <t>トウニョウビョウ</t>
    </rPh>
    <rPh sb="24" eb="28">
      <t>コウケツアツショウ</t>
    </rPh>
    <rPh sb="29" eb="31">
      <t>シシツ</t>
    </rPh>
    <rPh sb="31" eb="34">
      <t>イジョウショウ</t>
    </rPh>
    <rPh sb="35" eb="37">
      <t>ハンテイ</t>
    </rPh>
    <rPh sb="40" eb="41">
      <t>モノ</t>
    </rPh>
    <rPh sb="45" eb="47">
      <t>ケイサイ</t>
    </rPh>
    <phoneticPr fontId="4"/>
  </si>
  <si>
    <t>【メタボリックシンドローム該当者・男性】</t>
    <rPh sb="17" eb="19">
      <t>ダンセイ</t>
    </rPh>
    <phoneticPr fontId="4"/>
  </si>
  <si>
    <t>【データ利用の留意点】</t>
    <rPh sb="4" eb="6">
      <t>リヨウ</t>
    </rPh>
    <rPh sb="7" eb="10">
      <t>リュウイテン</t>
    </rPh>
    <phoneticPr fontId="4"/>
  </si>
  <si>
    <t>【ＨｂＡ１ｃ　６．５%以上・女性】</t>
    <rPh sb="14" eb="16">
      <t>ジョセイ</t>
    </rPh>
    <phoneticPr fontId="4"/>
  </si>
  <si>
    <t>各市町村の性・年齢階級別の受診者（判定可能者）数に、秋田県合計の特定健康診査結果から算出した該当者の割合を乗じて集計した人数を</t>
    <rPh sb="0" eb="1">
      <t>カク</t>
    </rPh>
    <rPh sb="1" eb="4">
      <t>シチョウソン</t>
    </rPh>
    <rPh sb="5" eb="6">
      <t>セイ</t>
    </rPh>
    <rPh sb="7" eb="9">
      <t>ネンレイ</t>
    </rPh>
    <rPh sb="9" eb="12">
      <t>カイキュウベツ</t>
    </rPh>
    <rPh sb="13" eb="16">
      <t>ジュシンシャ</t>
    </rPh>
    <rPh sb="17" eb="19">
      <t>ハンテイ</t>
    </rPh>
    <rPh sb="19" eb="21">
      <t>カノウ</t>
    </rPh>
    <rPh sb="21" eb="22">
      <t>シャ</t>
    </rPh>
    <rPh sb="23" eb="24">
      <t>スウ</t>
    </rPh>
    <rPh sb="26" eb="29">
      <t>アキタケン</t>
    </rPh>
    <rPh sb="29" eb="31">
      <t>ゴウケイ</t>
    </rPh>
    <rPh sb="32" eb="34">
      <t>トクテイ</t>
    </rPh>
    <rPh sb="34" eb="36">
      <t>ケンコウ</t>
    </rPh>
    <rPh sb="36" eb="38">
      <t>シンサ</t>
    </rPh>
    <rPh sb="38" eb="40">
      <t>ケッカ</t>
    </rPh>
    <rPh sb="42" eb="44">
      <t>サンシュツ</t>
    </rPh>
    <rPh sb="46" eb="49">
      <t>ガイトウシャ</t>
    </rPh>
    <rPh sb="50" eb="52">
      <t>ワリアイ</t>
    </rPh>
    <rPh sb="53" eb="54">
      <t>ジョウ</t>
    </rPh>
    <rPh sb="56" eb="58">
      <t>シュウケイ</t>
    </rPh>
    <rPh sb="60" eb="62">
      <t>ニンズウ</t>
    </rPh>
    <phoneticPr fontId="4"/>
  </si>
  <si>
    <t>【データの見方等】</t>
    <rPh sb="5" eb="7">
      <t>ミカタ</t>
    </rPh>
    <rPh sb="7" eb="8">
      <t>トウ</t>
    </rPh>
    <phoneticPr fontId="4"/>
  </si>
  <si>
    <t>Ｂ－７－１</t>
  </si>
  <si>
    <t>【データ算出方法】</t>
    <rPh sb="4" eb="6">
      <t>サンシュツ</t>
    </rPh>
    <rPh sb="6" eb="8">
      <t>ホウホウ</t>
    </rPh>
    <phoneticPr fontId="4"/>
  </si>
  <si>
    <t>標準化該当比１００を秋田県合計（集計した県全体）とし、各市町村の該当者の出現割合の高低を比較している。</t>
    <rPh sb="0" eb="3">
      <t>ヒョウジュンカ</t>
    </rPh>
    <rPh sb="3" eb="6">
      <t>ガイトウヒ</t>
    </rPh>
    <rPh sb="10" eb="13">
      <t>アキタケン</t>
    </rPh>
    <rPh sb="13" eb="15">
      <t>ゴウケイ</t>
    </rPh>
    <rPh sb="16" eb="18">
      <t>シュウケイ</t>
    </rPh>
    <rPh sb="20" eb="21">
      <t>ケン</t>
    </rPh>
    <rPh sb="21" eb="23">
      <t>ゼンタイ</t>
    </rPh>
    <rPh sb="27" eb="31">
      <t>カクシチョウソン</t>
    </rPh>
    <rPh sb="32" eb="35">
      <t>ガイトウシャ</t>
    </rPh>
    <rPh sb="36" eb="38">
      <t>シュツゲン</t>
    </rPh>
    <rPh sb="38" eb="40">
      <t>ワリアイ</t>
    </rPh>
    <rPh sb="41" eb="43">
      <t>コウテイ</t>
    </rPh>
    <rPh sb="44" eb="46">
      <t>ヒカク</t>
    </rPh>
    <phoneticPr fontId="4"/>
  </si>
  <si>
    <t>（20歳の時の体重から１０ｋｇ以上増加している“はい”）</t>
  </si>
  <si>
    <t>大潟村</t>
  </si>
  <si>
    <t>【収縮期血圧１４０ｍｍHｇ以上・男性】</t>
    <rPh sb="16" eb="18">
      <t>ダンセイ</t>
    </rPh>
    <phoneticPr fontId="4"/>
  </si>
  <si>
    <t>【脂質異常症有病者・女性】</t>
    <rPh sb="10" eb="12">
      <t>ジョセイ</t>
    </rPh>
    <phoneticPr fontId="4"/>
  </si>
  <si>
    <t>大館市</t>
  </si>
  <si>
    <t>（朝食を抜くことが週に３回以上ある“はい”）</t>
  </si>
  <si>
    <t>【メタボリックシンドローム該当者＋予備群・男性】</t>
    <rPh sb="21" eb="23">
      <t>ダンセイ</t>
    </rPh>
    <phoneticPr fontId="4"/>
  </si>
  <si>
    <t>【糖尿病有病者・女性】</t>
    <rPh sb="8" eb="10">
      <t>ジョセイ</t>
    </rPh>
    <phoneticPr fontId="4"/>
  </si>
  <si>
    <t>秋田市</t>
  </si>
  <si>
    <t>（生活習慣の改善について保健指導を受ける機会があれば利用する“はい”）</t>
  </si>
  <si>
    <t>【中性脂肪・女性】</t>
  </si>
  <si>
    <t>Ｂ－７－４</t>
  </si>
  <si>
    <t>秋田県</t>
  </si>
  <si>
    <t>藤里町</t>
  </si>
  <si>
    <t>三種町</t>
  </si>
  <si>
    <t>本データは、令和元年度の市町村国保及び全国健康保険協会秋田支部の特定健康診査結果データから算出したもの。</t>
    <rPh sb="0" eb="1">
      <t>ホン</t>
    </rPh>
    <rPh sb="6" eb="8">
      <t>レイワ</t>
    </rPh>
    <rPh sb="8" eb="9">
      <t>モト</t>
    </rPh>
    <rPh sb="9" eb="10">
      <t>ネン</t>
    </rPh>
    <rPh sb="10" eb="11">
      <t>ド</t>
    </rPh>
    <rPh sb="12" eb="15">
      <t>シチョウソン</t>
    </rPh>
    <rPh sb="15" eb="17">
      <t>コクホ</t>
    </rPh>
    <rPh sb="17" eb="18">
      <t>オヨ</t>
    </rPh>
    <rPh sb="19" eb="21">
      <t>ゼンコク</t>
    </rPh>
    <rPh sb="21" eb="23">
      <t>ケンコウ</t>
    </rPh>
    <rPh sb="23" eb="25">
      <t>ホケン</t>
    </rPh>
    <rPh sb="25" eb="27">
      <t>キョウカイ</t>
    </rPh>
    <rPh sb="27" eb="29">
      <t>アキタ</t>
    </rPh>
    <rPh sb="29" eb="31">
      <t>シブ</t>
    </rPh>
    <rPh sb="32" eb="34">
      <t>トクテイ</t>
    </rPh>
    <rPh sb="34" eb="36">
      <t>ケンコウ</t>
    </rPh>
    <rPh sb="36" eb="38">
      <t>シンサ</t>
    </rPh>
    <rPh sb="38" eb="40">
      <t>ケッカ</t>
    </rPh>
    <rPh sb="45" eb="47">
      <t>サンシュツ</t>
    </rPh>
    <phoneticPr fontId="4"/>
  </si>
  <si>
    <t>標準化該当比は、「標準化死亡比（ＳＭＲ）」に準じて算出したもの。</t>
    <rPh sb="0" eb="3">
      <t>ヒョウジュンカ</t>
    </rPh>
    <rPh sb="3" eb="6">
      <t>ガイトウヒ</t>
    </rPh>
    <rPh sb="9" eb="12">
      <t>ヒョウジュンカ</t>
    </rPh>
    <rPh sb="12" eb="15">
      <t>シボウヒ</t>
    </rPh>
    <rPh sb="22" eb="23">
      <t>ジュン</t>
    </rPh>
    <rPh sb="25" eb="27">
      <t>サンシュツ</t>
    </rPh>
    <phoneticPr fontId="4"/>
  </si>
  <si>
    <t>北秋田市</t>
  </si>
  <si>
    <t>Ｂ－７－４　特定健康診査での質問項目による生活習慣比較（標準化該当比）</t>
  </si>
  <si>
    <t>※各項目の詳細判定に用いたデータは別紙（特定健康診査・医療レセプトデータ集計・分析条件一覧表）による集計結果により算出した。</t>
    <rPh sb="1" eb="2">
      <t>カク</t>
    </rPh>
    <rPh sb="2" eb="4">
      <t>コウモク</t>
    </rPh>
    <rPh sb="5" eb="7">
      <t>ショウサイ</t>
    </rPh>
    <rPh sb="7" eb="9">
      <t>ハンテイ</t>
    </rPh>
    <rPh sb="10" eb="11">
      <t>モチ</t>
    </rPh>
    <rPh sb="17" eb="19">
      <t>ベッシ</t>
    </rPh>
    <rPh sb="20" eb="22">
      <t>トクテイ</t>
    </rPh>
    <rPh sb="22" eb="24">
      <t>ケンコウ</t>
    </rPh>
    <rPh sb="24" eb="26">
      <t>シンサ</t>
    </rPh>
    <rPh sb="27" eb="29">
      <t>イリョウ</t>
    </rPh>
    <rPh sb="36" eb="38">
      <t>シュウケイ</t>
    </rPh>
    <rPh sb="39" eb="41">
      <t>ブンセキ</t>
    </rPh>
    <rPh sb="41" eb="43">
      <t>ジョウケン</t>
    </rPh>
    <rPh sb="43" eb="46">
      <t>イチランヒョウ</t>
    </rPh>
    <rPh sb="50" eb="52">
      <t>シュウケイ</t>
    </rPh>
    <rPh sb="52" eb="54">
      <t>ケッカ</t>
    </rPh>
    <rPh sb="57" eb="59">
      <t>サンシュツ</t>
    </rPh>
    <phoneticPr fontId="4"/>
  </si>
  <si>
    <t>年齢構成の違いの影響を除いて地域の状況を表すものであり、地域比較（市町村比較）に用いている。</t>
    <rPh sb="0" eb="2">
      <t>ネンレイ</t>
    </rPh>
    <rPh sb="2" eb="4">
      <t>コウセイ</t>
    </rPh>
    <rPh sb="5" eb="6">
      <t>チガ</t>
    </rPh>
    <rPh sb="8" eb="10">
      <t>エイキョウ</t>
    </rPh>
    <rPh sb="11" eb="12">
      <t>ノゾ</t>
    </rPh>
    <rPh sb="14" eb="16">
      <t>チイキ</t>
    </rPh>
    <rPh sb="17" eb="19">
      <t>ジョウキョウ</t>
    </rPh>
    <rPh sb="20" eb="21">
      <t>アラワ</t>
    </rPh>
    <rPh sb="28" eb="30">
      <t>チイキ</t>
    </rPh>
    <rPh sb="30" eb="32">
      <t>ヒカク</t>
    </rPh>
    <rPh sb="33" eb="36">
      <t>シチョウソン</t>
    </rPh>
    <rPh sb="36" eb="38">
      <t>ヒカク</t>
    </rPh>
    <rPh sb="40" eb="41">
      <t>モチ</t>
    </rPh>
    <phoneticPr fontId="4"/>
  </si>
  <si>
    <t>仙北市</t>
  </si>
  <si>
    <t>特定健康診査の受診率が約４０％であること、市町村によってはそれ以外の地域要素があることを十分に留意する必要がある。</t>
    <rPh sb="0" eb="2">
      <t>トクテイ</t>
    </rPh>
    <rPh sb="2" eb="4">
      <t>ケンコウ</t>
    </rPh>
    <rPh sb="4" eb="6">
      <t>シンサ</t>
    </rPh>
    <rPh sb="7" eb="10">
      <t>ジュシンリツ</t>
    </rPh>
    <rPh sb="11" eb="12">
      <t>ヤク</t>
    </rPh>
    <rPh sb="21" eb="24">
      <t>シチョウソン</t>
    </rPh>
    <rPh sb="31" eb="33">
      <t>イガイ</t>
    </rPh>
    <rPh sb="34" eb="36">
      <t>チイキ</t>
    </rPh>
    <rPh sb="36" eb="38">
      <t>ヨウソ</t>
    </rPh>
    <rPh sb="44" eb="46">
      <t>ジュウブン</t>
    </rPh>
    <rPh sb="47" eb="49">
      <t>リュウイ</t>
    </rPh>
    <rPh sb="51" eb="53">
      <t>ヒツヨウ</t>
    </rPh>
    <phoneticPr fontId="4"/>
  </si>
  <si>
    <t>※メタボリックシンドローム該当者及び予備群については、結果データをもとに独自判定した結果を集計している。（医師による判定とは異なる。）</t>
    <rPh sb="13" eb="16">
      <t>ガイトウシャ</t>
    </rPh>
    <rPh sb="16" eb="17">
      <t>オヨ</t>
    </rPh>
    <rPh sb="18" eb="21">
      <t>ヨビグン</t>
    </rPh>
    <rPh sb="27" eb="29">
      <t>ケッカ</t>
    </rPh>
    <rPh sb="36" eb="38">
      <t>ドクジ</t>
    </rPh>
    <rPh sb="38" eb="40">
      <t>ハンテイ</t>
    </rPh>
    <rPh sb="42" eb="44">
      <t>ケッカ</t>
    </rPh>
    <rPh sb="45" eb="47">
      <t>シュウケイ</t>
    </rPh>
    <rPh sb="53" eb="55">
      <t>イシ</t>
    </rPh>
    <rPh sb="58" eb="60">
      <t>ハンテイ</t>
    </rPh>
    <rPh sb="62" eb="63">
      <t>コト</t>
    </rPh>
    <phoneticPr fontId="4"/>
  </si>
  <si>
    <t>【高血圧有病者・男性】</t>
    <rPh sb="8" eb="10">
      <t>ダンセイ</t>
    </rPh>
    <phoneticPr fontId="4"/>
  </si>
  <si>
    <t>市町村</t>
  </si>
  <si>
    <t>【脂質異常症有病者・男性】</t>
    <rPh sb="10" eb="12">
      <t>ダンセイ</t>
    </rPh>
    <phoneticPr fontId="4"/>
  </si>
  <si>
    <t>点推定</t>
  </si>
  <si>
    <t>（飲酒日の１日あたりの飲酒量が“２合以上”である）</t>
  </si>
  <si>
    <t>にかほ市</t>
  </si>
  <si>
    <t>鹿角市</t>
  </si>
  <si>
    <t>【中性脂肪３００ｍｇ/ｄｌ以上・男性】</t>
    <rPh sb="16" eb="18">
      <t>ダンセイ</t>
    </rPh>
    <phoneticPr fontId="4"/>
  </si>
  <si>
    <t>点推定
(kg/㎡)</t>
  </si>
  <si>
    <t>P値</t>
  </si>
  <si>
    <t>八峰町</t>
  </si>
  <si>
    <t>【中性脂肪３００ｍｇ/ｄｌ以上・女性】</t>
    <rPh sb="16" eb="18">
      <t>ジョセイ</t>
    </rPh>
    <phoneticPr fontId="4"/>
  </si>
  <si>
    <t>【メタボリックシンドローム予備群・男性】</t>
    <rPh sb="17" eb="19">
      <t>ダンセイ</t>
    </rPh>
    <phoneticPr fontId="4"/>
  </si>
  <si>
    <t>【生活習慣・女性】</t>
    <rPh sb="6" eb="8">
      <t>ジョセイ</t>
    </rPh>
    <phoneticPr fontId="4"/>
  </si>
  <si>
    <t>Ｂ－７－３　特定健康診査における検査数値の平均値（年齢調整）</t>
  </si>
  <si>
    <t>秋田県</t>
    <rPh sb="0" eb="3">
      <t>アキタケン</t>
    </rPh>
    <phoneticPr fontId="4"/>
  </si>
  <si>
    <t>【収縮期血圧１４０ｍｍHｇ以上・女性】</t>
    <rPh sb="16" eb="18">
      <t>ジョセイ</t>
    </rPh>
    <phoneticPr fontId="4"/>
  </si>
  <si>
    <t>【睡眠・女性】</t>
    <rPh sb="4" eb="6">
      <t>ジョセイ</t>
    </rPh>
    <phoneticPr fontId="4"/>
  </si>
  <si>
    <t>能代市</t>
  </si>
  <si>
    <t>（健診データから、腹囲８５ｃｍ以上、かつ各数値項目により独自判定で算出）</t>
  </si>
  <si>
    <t>Ｂ－７－２　特定健康診査における有病者（標準化該当比）</t>
  </si>
  <si>
    <t>小坂町</t>
  </si>
  <si>
    <t>【夕食・女性】</t>
    <rPh sb="4" eb="6">
      <t>ジョセイ</t>
    </rPh>
    <phoneticPr fontId="4"/>
  </si>
  <si>
    <t>ＢＭＩ、腹囲、空腹時血糖、ＨｂＡ１ｃ、収縮期血圧、拡張期血圧、中性脂肪、ＬＤＬ・ＨＤＬコレステロールの各平均値。</t>
    <rPh sb="4" eb="6">
      <t>フクイ</t>
    </rPh>
    <rPh sb="7" eb="10">
      <t>クウフクジ</t>
    </rPh>
    <rPh sb="10" eb="12">
      <t>ケットウ</t>
    </rPh>
    <rPh sb="19" eb="22">
      <t>シュウシュクキ</t>
    </rPh>
    <rPh sb="22" eb="24">
      <t>ケツアツ</t>
    </rPh>
    <rPh sb="25" eb="28">
      <t>カクチョウキ</t>
    </rPh>
    <rPh sb="28" eb="30">
      <t>ケツアツ</t>
    </rPh>
    <rPh sb="31" eb="33">
      <t>チュウセイ</t>
    </rPh>
    <rPh sb="33" eb="35">
      <t>シボウ</t>
    </rPh>
    <rPh sb="51" eb="52">
      <t>カク</t>
    </rPh>
    <rPh sb="52" eb="55">
      <t>ヘイキンチ</t>
    </rPh>
    <phoneticPr fontId="4"/>
  </si>
  <si>
    <t>大仙市</t>
  </si>
  <si>
    <t>Ｂ－７－１　特定健康診査において検査数値が一定の基準を超える者（標準化該当比）</t>
  </si>
  <si>
    <t>東成瀬村</t>
  </si>
  <si>
    <t>令和元年</t>
    <rPh sb="0" eb="2">
      <t>レイワ</t>
    </rPh>
    <rPh sb="2" eb="4">
      <t>ガンネン</t>
    </rPh>
    <phoneticPr fontId="4"/>
  </si>
  <si>
    <t>上小阿仁村</t>
  </si>
  <si>
    <t>男鹿市</t>
  </si>
  <si>
    <t>潟上市</t>
  </si>
  <si>
    <t>（運動や食生活等の生活習慣を改善してみようと思う“改善するつもりはない以外”）</t>
  </si>
  <si>
    <t>五城目町</t>
  </si>
  <si>
    <t>井川町</t>
  </si>
  <si>
    <t>由利本荘市</t>
  </si>
  <si>
    <t>横手市</t>
  </si>
  <si>
    <t>【空腹時血糖値・女性】</t>
    <rPh sb="6" eb="7">
      <t>チ</t>
    </rPh>
    <phoneticPr fontId="4"/>
  </si>
  <si>
    <t>【中性脂肪・男性】</t>
    <rPh sb="6" eb="8">
      <t>ダンセイ</t>
    </rPh>
    <phoneticPr fontId="4"/>
  </si>
  <si>
    <t>【収縮期血圧１８０ｍｍHｇ以上・女性】</t>
    <rPh sb="16" eb="18">
      <t>ジョセイ</t>
    </rPh>
    <phoneticPr fontId="4"/>
  </si>
  <si>
    <t>区間下</t>
  </si>
  <si>
    <t>区間上</t>
  </si>
  <si>
    <t>市町村名</t>
    <rPh sb="0" eb="3">
      <t>シチョウソン</t>
    </rPh>
    <phoneticPr fontId="4"/>
  </si>
  <si>
    <t>点推定
(cm)</t>
  </si>
  <si>
    <t>点推定
(mg/dl)</t>
  </si>
  <si>
    <t>【運動習慣・女性】</t>
    <rPh sb="6" eb="8">
      <t>ジョセイ</t>
    </rPh>
    <phoneticPr fontId="4"/>
  </si>
  <si>
    <t>【朝食・女性】</t>
    <rPh sb="4" eb="6">
      <t>ジョセイ</t>
    </rPh>
    <phoneticPr fontId="4"/>
  </si>
  <si>
    <t>【腹囲・女性】</t>
  </si>
  <si>
    <t>【高血圧有病者・女性】</t>
    <rPh sb="8" eb="10">
      <t>ジョセイ</t>
    </rPh>
    <phoneticPr fontId="4"/>
  </si>
  <si>
    <t>【収縮期血圧・男性】</t>
    <rPh sb="7" eb="9">
      <t>ダンセイ</t>
    </rPh>
    <phoneticPr fontId="4"/>
  </si>
  <si>
    <t>喫煙、体重変化、運動習慣、歩行、食習慣（朝食・夕食）、飲酒（頻度・量）、睡眠、生活習慣改善、保健指導の各項目について掲載。</t>
    <rPh sb="0" eb="2">
      <t>キツエン</t>
    </rPh>
    <rPh sb="3" eb="5">
      <t>タイジュウ</t>
    </rPh>
    <rPh sb="5" eb="7">
      <t>ヘンカ</t>
    </rPh>
    <rPh sb="8" eb="10">
      <t>ウンドウ</t>
    </rPh>
    <rPh sb="10" eb="12">
      <t>シュウカン</t>
    </rPh>
    <rPh sb="13" eb="15">
      <t>ホコウ</t>
    </rPh>
    <rPh sb="16" eb="19">
      <t>ショクシュウカン</t>
    </rPh>
    <rPh sb="20" eb="22">
      <t>チョウショク</t>
    </rPh>
    <rPh sb="23" eb="25">
      <t>ユウショク</t>
    </rPh>
    <rPh sb="27" eb="29">
      <t>インシュ</t>
    </rPh>
    <rPh sb="30" eb="32">
      <t>ヒンド</t>
    </rPh>
    <rPh sb="33" eb="34">
      <t>リョウ</t>
    </rPh>
    <rPh sb="36" eb="38">
      <t>スイミン</t>
    </rPh>
    <rPh sb="39" eb="41">
      <t>セイカツ</t>
    </rPh>
    <rPh sb="41" eb="43">
      <t>シュウカン</t>
    </rPh>
    <rPh sb="43" eb="45">
      <t>カイゼン</t>
    </rPh>
    <rPh sb="46" eb="48">
      <t>ホケン</t>
    </rPh>
    <rPh sb="48" eb="50">
      <t>シドウ</t>
    </rPh>
    <rPh sb="51" eb="52">
      <t>カク</t>
    </rPh>
    <rPh sb="52" eb="54">
      <t>コウモク</t>
    </rPh>
    <rPh sb="58" eb="60">
      <t>ケイサイ</t>
    </rPh>
    <phoneticPr fontId="4"/>
  </si>
  <si>
    <t>95％上限</t>
  </si>
  <si>
    <t>【メタボリックシンドローム予備群・女性】</t>
    <rPh sb="17" eb="19">
      <t>ジョセイ</t>
    </rPh>
    <phoneticPr fontId="4"/>
  </si>
  <si>
    <t>【メタボリックシンドローム該当者＋予備群・女性】</t>
    <rPh sb="21" eb="23">
      <t>ジョセイ</t>
    </rPh>
    <phoneticPr fontId="4"/>
  </si>
  <si>
    <t>【収縮期血圧１８０ｍｍHｇ以上・男性】</t>
    <rPh sb="16" eb="18">
      <t>ダンセイ</t>
    </rPh>
    <phoneticPr fontId="4"/>
  </si>
  <si>
    <t>【拡張期血圧９０ｍｍHｇ以上・男性】</t>
    <rPh sb="15" eb="17">
      <t>ダンセイ</t>
    </rPh>
    <phoneticPr fontId="4"/>
  </si>
  <si>
    <t>【ＬＤＬコレステロール１６０ｍｇ/ｄｌ以上・女性】</t>
    <rPh sb="22" eb="24">
      <t>ジョセイ</t>
    </rPh>
    <phoneticPr fontId="4"/>
  </si>
  <si>
    <t>【ＬＤＬコレステロール１６０ｍｇ/ｄｌ以上・男性】</t>
    <rPh sb="22" eb="24">
      <t>ダンセイ</t>
    </rPh>
    <phoneticPr fontId="4"/>
  </si>
  <si>
    <t>【ＨＤＬコレステロール３４ｍｇ/ｄｌ以下・男性】</t>
    <rPh sb="21" eb="23">
      <t>ダンセイ</t>
    </rPh>
    <phoneticPr fontId="4"/>
  </si>
  <si>
    <t>【ＨＤＬコレステロール３４ｍｇ/ｄｌ以下・女性】</t>
    <rPh sb="21" eb="23">
      <t>ジョセイ</t>
    </rPh>
    <phoneticPr fontId="4"/>
  </si>
  <si>
    <t>【空腹時血糖値１２６ｍｇ/ｄｌ以上・女性】</t>
    <rPh sb="18" eb="20">
      <t>ジョセイ</t>
    </rPh>
    <phoneticPr fontId="4"/>
  </si>
  <si>
    <t>【ＢＭＩ・男性】</t>
    <rPh sb="5" eb="7">
      <t>ダンセイ</t>
    </rPh>
    <phoneticPr fontId="4"/>
  </si>
  <si>
    <t>【ＨｂＡ１ｃ　６．５%以上・男性】</t>
    <rPh sb="14" eb="16">
      <t>ダンセイ</t>
    </rPh>
    <phoneticPr fontId="4"/>
  </si>
  <si>
    <t>【ＨｂＡ１ｃ　８．４%以上・女性】</t>
    <rPh sb="14" eb="16">
      <t>ジョセイ</t>
    </rPh>
    <phoneticPr fontId="4"/>
  </si>
  <si>
    <t>【ＨｂＡ１ｃ　８．４%以上・男性】</t>
    <rPh sb="14" eb="16">
      <t>ダンセイ</t>
    </rPh>
    <phoneticPr fontId="4"/>
  </si>
  <si>
    <t>【ＨＢＡ１ｃ・男性】</t>
    <rPh sb="7" eb="9">
      <t>ダンセイ</t>
    </rPh>
    <phoneticPr fontId="4"/>
  </si>
  <si>
    <t>【保健指導・男性】</t>
    <rPh sb="6" eb="8">
      <t>ダンセイ</t>
    </rPh>
    <phoneticPr fontId="4"/>
  </si>
  <si>
    <t>（中性脂肪150mg/dl以上、またはＨＤＬコレステロール40mg/dl未満、またはＬＤＬコレステロール140mg/dl以上、もしくはコレステロールを下げる薬服用）</t>
  </si>
  <si>
    <t>【腹囲・男性】</t>
    <rPh sb="4" eb="6">
      <t>ダンセイ</t>
    </rPh>
    <phoneticPr fontId="4"/>
  </si>
  <si>
    <t>点推定
(％)</t>
  </si>
  <si>
    <t>【拡張期血圧・男性】</t>
    <rPh sb="7" eb="9">
      <t>ダンセイ</t>
    </rPh>
    <phoneticPr fontId="4"/>
  </si>
  <si>
    <t>【ＬＤＬコレステロール・男性】</t>
    <rPh sb="12" eb="14">
      <t>ダンセイ</t>
    </rPh>
    <phoneticPr fontId="4"/>
  </si>
  <si>
    <t>【喫煙・男性】</t>
    <rPh sb="4" eb="6">
      <t>ダンセイ</t>
    </rPh>
    <phoneticPr fontId="4"/>
  </si>
  <si>
    <t>Ｂ－７－３</t>
  </si>
  <si>
    <t>【喫煙・女性】</t>
    <rPh sb="4" eb="6">
      <t>ジョセイ</t>
    </rPh>
    <phoneticPr fontId="4"/>
  </si>
  <si>
    <t>【体重変化・女性】</t>
    <rPh sb="6" eb="8">
      <t>ジョセイ</t>
    </rPh>
    <phoneticPr fontId="4"/>
  </si>
  <si>
    <t>【体重変化・男性】</t>
    <rPh sb="6" eb="8">
      <t>ダンセイ</t>
    </rPh>
    <phoneticPr fontId="4"/>
  </si>
  <si>
    <t>【運動習慣・男性】</t>
    <rPh sb="6" eb="8">
      <t>ダンセイ</t>
    </rPh>
    <phoneticPr fontId="4"/>
  </si>
  <si>
    <t>【歩行・女性】</t>
    <rPh sb="4" eb="6">
      <t>ジョセイ</t>
    </rPh>
    <phoneticPr fontId="4"/>
  </si>
  <si>
    <t>【歩行・男性】</t>
    <rPh sb="4" eb="6">
      <t>ダンセイ</t>
    </rPh>
    <phoneticPr fontId="4"/>
  </si>
  <si>
    <t>【夕食・男性】</t>
    <rPh sb="4" eb="6">
      <t>ダンセイ</t>
    </rPh>
    <phoneticPr fontId="4"/>
  </si>
  <si>
    <t>【飲酒習慣・女性】</t>
    <rPh sb="6" eb="8">
      <t>ジョセイ</t>
    </rPh>
    <phoneticPr fontId="4"/>
  </si>
  <si>
    <t>【飲酒習慣・男性】</t>
    <rPh sb="6" eb="8">
      <t>ダンセイ</t>
    </rPh>
    <phoneticPr fontId="4"/>
  </si>
  <si>
    <t>【飲酒量・女性】</t>
    <rPh sb="5" eb="7">
      <t>ジョセイ</t>
    </rPh>
    <phoneticPr fontId="4"/>
  </si>
  <si>
    <t>【飲酒量・男性】</t>
    <rPh sb="5" eb="7">
      <t>ダンセイ</t>
    </rPh>
    <phoneticPr fontId="4"/>
  </si>
  <si>
    <t>【睡眠・男性】</t>
    <rPh sb="4" eb="6">
      <t>ダンセイ</t>
    </rPh>
    <phoneticPr fontId="4"/>
  </si>
  <si>
    <t>【生活習慣・男性】</t>
    <rPh sb="6" eb="8">
      <t>ダンセイ</t>
    </rPh>
    <phoneticPr fontId="4"/>
  </si>
  <si>
    <t>【保健指導・女性】</t>
    <rPh sb="6" eb="8">
      <t>ジョセイ</t>
    </rPh>
    <phoneticPr fontId="4"/>
  </si>
  <si>
    <t>（収縮期血圧１４０ｍｍＨｇ以上、または拡張期血圧９０ｍｍＨｇ以上、もしくは血圧を下げる薬服用）</t>
  </si>
  <si>
    <t>【拡張期血圧・女性】</t>
  </si>
  <si>
    <t>【ＨＢＡ１ｃ・女性】</t>
  </si>
  <si>
    <t>【ＬＤＬコレステロール・女性】</t>
  </si>
  <si>
    <t>（たばこを習慣的に吸っている“はい”）</t>
  </si>
  <si>
    <t>（１回３０分以上の軽く汗をかく運動を週２回以上、１年以上実施“はい”）</t>
  </si>
  <si>
    <t>（就寝前の２時間以内に夕食をとることが週に３回以上ある“はい”）</t>
  </si>
  <si>
    <t>（お酒を飲む頻度が“毎日”または“時々”である）</t>
  </si>
  <si>
    <t>（飲酒日の１日あたりの飲酒量が“１合以上”である）</t>
  </si>
  <si>
    <r>
      <t>点推定</t>
    </r>
    <r>
      <rPr>
        <sz val="11"/>
        <color theme="1"/>
        <rFont val="ＭＳ Ｐゴシック"/>
      </rPr>
      <t xml:space="preserve">
(mmHg)</t>
    </r>
  </si>
  <si>
    <t>Ｂ－７－２</t>
  </si>
  <si>
    <t>（空腹時血糖１２６ｍｇ/ｄｌ以上、またはＨｂＡ１ｃ6.5%以上、もしくはインスリン注射または血糖を下げる薬服用）</t>
    <rPh sb="46" eb="48">
      <t>ケットウ</t>
    </rPh>
    <phoneticPr fontId="4"/>
  </si>
  <si>
    <t>令和元年度市町村国保特定健康診査結果データ及び全国健康保険協会（協会けんぽ）秋田支部特定健康診査結果データより</t>
    <rPh sb="0" eb="2">
      <t>レイワ</t>
    </rPh>
    <rPh sb="2" eb="3">
      <t>モト</t>
    </rPh>
    <rPh sb="3" eb="5">
      <t>ネンド</t>
    </rPh>
    <rPh sb="5" eb="8">
      <t>シチョウソン</t>
    </rPh>
    <rPh sb="8" eb="10">
      <t>コクホ</t>
    </rPh>
    <rPh sb="10" eb="12">
      <t>トクテイ</t>
    </rPh>
    <rPh sb="12" eb="14">
      <t>ケンコウ</t>
    </rPh>
    <rPh sb="14" eb="16">
      <t>シンサ</t>
    </rPh>
    <rPh sb="16" eb="18">
      <t>ケッカ</t>
    </rPh>
    <rPh sb="21" eb="22">
      <t>オヨ</t>
    </rPh>
    <rPh sb="23" eb="25">
      <t>ゼンコク</t>
    </rPh>
    <rPh sb="25" eb="27">
      <t>ケンコウ</t>
    </rPh>
    <rPh sb="27" eb="29">
      <t>ホケン</t>
    </rPh>
    <rPh sb="29" eb="31">
      <t>キョウカイ</t>
    </rPh>
    <rPh sb="32" eb="34">
      <t>キョウカイ</t>
    </rPh>
    <rPh sb="38" eb="40">
      <t>アキタ</t>
    </rPh>
    <rPh sb="40" eb="42">
      <t>シブ</t>
    </rPh>
    <rPh sb="42" eb="44">
      <t>トクテイ</t>
    </rPh>
    <rPh sb="44" eb="46">
      <t>ケンコウ</t>
    </rPh>
    <rPh sb="46" eb="48">
      <t>シンサ</t>
    </rPh>
    <rPh sb="48" eb="50">
      <t>ケッカ</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</si>
</sst>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0"/>
    <numFmt numFmtId="177" formatCode="0.0_ "/>
    <numFmt numFmtId="178" formatCode="0.000"/>
    <numFmt numFmtId="179" formatCode="0.000_ "/>
  </numFmts>
  <fonts count="15">
    <font>
      <sz val="11"/>
      <color theme="1"/>
      <name val="ＭＳ Ｐゴシック"/>
      <family val="3"/>
      <scheme val="minor"/>
    </font>
    <font>
      <sz val="11"/>
      <color theme="1"/>
      <name val="ＭＳ Ｐゴシック"/>
      <family val="3"/>
      <scheme val="minor"/>
    </font>
    <font>
      <sz val="11"/>
      <color indexed="8"/>
      <name val="ＭＳ Ｐゴシック"/>
      <family val="3"/>
      <scheme val="minor"/>
    </font>
    <font>
      <sz val="11"/>
      <color auto="1"/>
      <name val="ＭＳ Ｐゴシック"/>
      <family val="3"/>
    </font>
    <font>
      <sz val="6"/>
      <color auto="1"/>
      <name val="ＭＳ Ｐゴシック"/>
      <family val="3"/>
      <scheme val="minor"/>
    </font>
    <font>
      <sz val="16"/>
      <color auto="1"/>
      <name val="ＭＳ Ｐゴシック"/>
      <family val="3"/>
      <scheme val="minor"/>
    </font>
    <font>
      <sz val="12"/>
      <color auto="1"/>
      <name val="ＭＳ Ｐゴシック"/>
      <family val="3"/>
      <scheme val="minor"/>
    </font>
    <font>
      <sz val="10"/>
      <color theme="1"/>
      <name val="ＭＳ Ｐゴシック"/>
      <family val="3"/>
      <scheme val="minor"/>
    </font>
    <font>
      <sz val="14"/>
      <color theme="1"/>
      <name val="ＭＳ Ｐゴシック"/>
      <family val="3"/>
      <scheme val="minor"/>
    </font>
    <font>
      <sz val="12"/>
      <color theme="1"/>
      <name val="ＭＳ Ｐゴシック"/>
      <family val="3"/>
      <scheme val="minor"/>
    </font>
    <font>
      <sz val="11"/>
      <color rgb="FF000000"/>
      <name val="ＭＳ Ｐゴシック"/>
      <family val="3"/>
    </font>
    <font>
      <sz val="12"/>
      <color rgb="FF000000"/>
      <name val="ＭＳ Ｐゴシック"/>
      <family val="3"/>
    </font>
    <font>
      <b/>
      <sz val="14"/>
      <color theme="1"/>
      <name val="ＭＳ Ｐゴシック"/>
      <family val="2"/>
      <scheme val="minor"/>
    </font>
    <font>
      <sz val="10"/>
      <color auto="1"/>
      <name val="ＭＳ Ｐゴシック"/>
      <family val="3"/>
      <scheme val="minor"/>
    </font>
    <font>
      <sz val="6"/>
      <color theme="1"/>
      <name val="ＭＳ Ｐゴシック"/>
      <family val="3"/>
      <scheme val="minor"/>
    </font>
  </fonts>
  <fills count="3">
    <fill>
      <patternFill patternType="none"/>
    </fill>
    <fill>
      <patternFill patternType="gray125"/>
    </fill>
    <fill>
      <patternFill patternType="solid">
        <fgColor theme="0" tint="-0.15"/>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dotted">
        <color indexed="64"/>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indexed="64"/>
      </top>
      <bottom style="dotted">
        <color indexed="64"/>
      </bottom>
      <diagonal/>
    </border>
    <border>
      <left style="thin">
        <color auto="1"/>
      </left>
      <right style="thin">
        <color auto="1"/>
      </right>
      <top/>
      <bottom style="thin">
        <color auto="1"/>
      </bottom>
      <diagonal/>
    </border>
  </borders>
  <cellStyleXfs count="1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cellStyleXfs>
  <cellXfs count="42">
    <xf numFmtId="0" fontId="0" fillId="0" borderId="0" xfId="0">
      <alignment vertical="center"/>
    </xf>
    <xf numFmtId="0" fontId="0" fillId="0" borderId="0" xfId="0" applyAlignment="1">
      <alignment vertical="center"/>
    </xf>
    <xf numFmtId="0" fontId="5" fillId="0" borderId="0" xfId="0" applyFont="1" applyAlignment="1">
      <alignment vertical="center"/>
    </xf>
    <xf numFmtId="0" fontId="3" fillId="0" borderId="0" xfId="0" applyFont="1">
      <alignment vertical="center"/>
    </xf>
    <xf numFmtId="0" fontId="3" fillId="0" borderId="0" xfId="0" applyFont="1" applyAlignment="1">
      <alignment vertical="center"/>
    </xf>
    <xf numFmtId="0" fontId="6" fillId="0" borderId="0" xfId="0" applyFont="1" applyAlignment="1">
      <alignment vertical="center"/>
    </xf>
    <xf numFmtId="0" fontId="3" fillId="0" borderId="0" xfId="0" applyFont="1" applyAlignment="1">
      <alignment vertical="top"/>
    </xf>
    <xf numFmtId="0" fontId="3" fillId="0" borderId="0" xfId="0" applyFont="1" applyAlignment="1">
      <alignment vertical="center" wrapText="1"/>
    </xf>
    <xf numFmtId="0" fontId="6" fillId="0" borderId="0" xfId="0" applyFont="1" applyAlignment="1">
      <alignment horizontal="center" vertical="center"/>
    </xf>
    <xf numFmtId="0" fontId="0" fillId="0" borderId="0" xfId="0" applyAlignment="1">
      <alignment vertical="top"/>
    </xf>
    <xf numFmtId="0" fontId="7" fillId="0" borderId="0" xfId="5" applyFont="1" applyAlignment="1">
      <alignment vertical="center"/>
    </xf>
    <xf numFmtId="0" fontId="8" fillId="0" borderId="0" xfId="5" applyFont="1" applyBorder="1" applyAlignment="1">
      <alignment vertical="center"/>
    </xf>
    <xf numFmtId="0" fontId="9" fillId="0" borderId="0" xfId="5" applyFont="1" applyAlignment="1">
      <alignment vertical="center"/>
    </xf>
    <xf numFmtId="0" fontId="10" fillId="0" borderId="0" xfId="5" applyFont="1" applyFill="1" applyBorder="1" applyAlignment="1" applyProtection="1">
      <alignment vertical="center"/>
    </xf>
    <xf numFmtId="0" fontId="9" fillId="2" borderId="1" xfId="5" applyFont="1" applyFill="1" applyBorder="1" applyAlignment="1">
      <alignment horizontal="center" vertical="center" wrapText="1" shrinkToFit="1"/>
    </xf>
    <xf numFmtId="0" fontId="1" fillId="0" borderId="2" xfId="5" applyFont="1" applyFill="1" applyBorder="1" applyAlignment="1">
      <alignment horizontal="distributed" vertical="center" justifyLastLine="1"/>
    </xf>
    <xf numFmtId="0" fontId="1" fillId="0" borderId="3" xfId="5" applyFont="1" applyBorder="1" applyAlignment="1">
      <alignment horizontal="distributed" vertical="center" justifyLastLine="1"/>
    </xf>
    <xf numFmtId="0" fontId="1" fillId="0" borderId="4" xfId="5" applyFont="1" applyFill="1" applyBorder="1" applyAlignment="1">
      <alignment horizontal="distributed" vertical="center" justifyLastLine="1"/>
    </xf>
    <xf numFmtId="0" fontId="1" fillId="0" borderId="5" xfId="5" applyFont="1" applyBorder="1" applyAlignment="1">
      <alignment horizontal="distributed" vertical="center" justifyLastLine="1"/>
    </xf>
    <xf numFmtId="0" fontId="7" fillId="0" borderId="0" xfId="5" applyFont="1" applyBorder="1" applyAlignment="1">
      <alignment vertical="center"/>
    </xf>
    <xf numFmtId="0" fontId="11" fillId="0" borderId="0" xfId="5" applyFont="1" applyFill="1" applyBorder="1" applyAlignment="1" applyProtection="1">
      <alignment vertical="center"/>
    </xf>
    <xf numFmtId="176" fontId="1" fillId="0" borderId="6" xfId="5" applyNumberFormat="1" applyFont="1" applyBorder="1" applyAlignment="1">
      <alignment vertical="center"/>
    </xf>
    <xf numFmtId="176" fontId="1" fillId="0" borderId="2" xfId="5" applyNumberFormat="1" applyFont="1" applyBorder="1" applyAlignment="1">
      <alignment vertical="center"/>
    </xf>
    <xf numFmtId="176" fontId="1" fillId="0" borderId="7" xfId="5" applyNumberFormat="1" applyFont="1" applyBorder="1" applyAlignment="1">
      <alignment vertical="center"/>
    </xf>
    <xf numFmtId="177" fontId="10" fillId="0" borderId="5" xfId="5" applyNumberFormat="1" applyFont="1" applyFill="1" applyBorder="1" applyAlignment="1" applyProtection="1">
      <alignment horizontal="right" vertical="center" wrapText="1"/>
    </xf>
    <xf numFmtId="0" fontId="11" fillId="0" borderId="0" xfId="5" applyFont="1" applyFill="1" applyBorder="1" applyAlignment="1" applyProtection="1">
      <alignment vertical="center" wrapText="1"/>
    </xf>
    <xf numFmtId="0" fontId="12" fillId="0" borderId="0" xfId="5" applyFont="1" applyAlignment="1">
      <alignment vertical="center"/>
    </xf>
    <xf numFmtId="178" fontId="1" fillId="0" borderId="6" xfId="5" applyNumberFormat="1" applyFont="1" applyBorder="1" applyAlignment="1">
      <alignment vertical="center"/>
    </xf>
    <xf numFmtId="178" fontId="1" fillId="0" borderId="2" xfId="5" applyNumberFormat="1" applyFont="1" applyBorder="1" applyAlignment="1">
      <alignment vertical="center"/>
    </xf>
    <xf numFmtId="178" fontId="1" fillId="0" borderId="7" xfId="5" applyNumberFormat="1" applyFont="1" applyBorder="1" applyAlignment="1">
      <alignment vertical="center"/>
    </xf>
    <xf numFmtId="179" fontId="10" fillId="0" borderId="5" xfId="5" applyNumberFormat="1" applyFont="1" applyFill="1" applyBorder="1" applyAlignment="1" applyProtection="1">
      <alignment horizontal="right" vertical="center" wrapText="1"/>
    </xf>
    <xf numFmtId="0" fontId="13" fillId="0" borderId="0" xfId="5" applyFont="1" applyAlignment="1">
      <alignment vertical="center"/>
    </xf>
    <xf numFmtId="1" fontId="1" fillId="0" borderId="6" xfId="5" applyNumberFormat="1" applyFont="1" applyBorder="1" applyAlignment="1">
      <alignment vertical="center"/>
    </xf>
    <xf numFmtId="1" fontId="1" fillId="0" borderId="2" xfId="5" applyNumberFormat="1" applyFont="1" applyBorder="1" applyAlignment="1">
      <alignment vertical="center"/>
    </xf>
    <xf numFmtId="1" fontId="1" fillId="0" borderId="7" xfId="5" applyNumberFormat="1" applyFont="1" applyBorder="1" applyAlignment="1">
      <alignment vertical="center"/>
    </xf>
    <xf numFmtId="1" fontId="10" fillId="0" borderId="5" xfId="5" applyNumberFormat="1" applyFont="1" applyFill="1" applyBorder="1" applyAlignment="1" applyProtection="1">
      <alignment horizontal="right" vertical="center" wrapText="1"/>
    </xf>
    <xf numFmtId="0" fontId="14" fillId="0" borderId="0" xfId="5" applyFont="1" applyAlignment="1">
      <alignment horizontal="right" vertical="center"/>
    </xf>
    <xf numFmtId="0" fontId="0" fillId="0" borderId="0" xfId="0">
      <alignment vertical="center"/>
    </xf>
    <xf numFmtId="2" fontId="1" fillId="0" borderId="6" xfId="5" applyNumberFormat="1" applyFont="1" applyBorder="1" applyAlignment="1">
      <alignment vertical="center"/>
    </xf>
    <xf numFmtId="2" fontId="1" fillId="0" borderId="2" xfId="5" applyNumberFormat="1" applyFont="1" applyBorder="1" applyAlignment="1">
      <alignment vertical="center"/>
    </xf>
    <xf numFmtId="2" fontId="1" fillId="0" borderId="7" xfId="5" applyNumberFormat="1" applyFont="1" applyBorder="1" applyAlignment="1">
      <alignment vertical="center"/>
    </xf>
    <xf numFmtId="2" fontId="10" fillId="0" borderId="5" xfId="5" applyNumberFormat="1" applyFont="1" applyFill="1" applyBorder="1" applyAlignment="1" applyProtection="1">
      <alignment horizontal="right" vertical="center" wrapText="1"/>
    </xf>
  </cellXfs>
  <cellStyles count="13">
    <cellStyle name="パーセント 2" xfId="1"/>
    <cellStyle name="桁区切り 2" xfId="2"/>
    <cellStyle name="桁区切り 3" xfId="3"/>
    <cellStyle name="桁区切り 4" xfId="4"/>
    <cellStyle name="標準" xfId="0" builtinId="0"/>
    <cellStyle name="標準 2" xfId="5"/>
    <cellStyle name="標準 2 2" xfId="6"/>
    <cellStyle name="標準 3" xfId="7"/>
    <cellStyle name="標準 4" xfId="8"/>
    <cellStyle name="標準 5" xfId="9"/>
    <cellStyle name="標準 6" xfId="10"/>
    <cellStyle name="標準 7" xfId="11"/>
    <cellStyle name="標準 8" xfId="12"/>
  </cellStyles>
  <tableStyles count="0" defaultTableStyle="TableStyleMedium2" defaultPivotStyle="PivotStyleLight16"/>
  <colors>
    <mruColors>
      <color rgb="FF00FFFF"/>
      <color rgb="FF33CCFF"/>
      <color rgb="FFFF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theme" Target="theme/theme1.xml" /><Relationship Id="rId39" Type="http://schemas.openxmlformats.org/officeDocument/2006/relationships/sharedStrings" Target="sharedStrings.xml" /><Relationship Id="rId40"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標準化該当比（肥満者</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36444996526672757"/>
          <c:y val="1.9172723601857459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'Ｂ－７－１肥満者'!$B$35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'Ｂ－７－１肥満者'!$G$36:$G$60</c:f>
                <c:numCache>
                  <c:formatCode>General</c:formatCode>
                  <c:ptCount val="25"/>
                  <c:pt idx="0">
                    <c:v>5.2520264548499966</c:v>
                  </c:pt>
                  <c:pt idx="1">
                    <c:v>6.9892678181131913</c:v>
                  </c:pt>
                  <c:pt idx="2">
                    <c:v>20.327185184838001</c:v>
                  </c:pt>
                  <c:pt idx="3">
                    <c:v>7.8356063676289978</c:v>
                  </c:pt>
                  <c:pt idx="4">
                    <c:v>28.204430515264988</c:v>
                  </c:pt>
                  <c:pt idx="5">
                    <c:v>5.9270531129679966</c:v>
                  </c:pt>
                  <c:pt idx="6">
                    <c:v>22.816094220018002</c:v>
                  </c:pt>
                  <c:pt idx="7">
                    <c:v>10.331018706873991</c:v>
                  </c:pt>
                  <c:pt idx="8">
                    <c:v>15.645208772587992</c:v>
                  </c:pt>
                  <c:pt idx="9">
                    <c:v>2.4055852283440942</c:v>
                  </c:pt>
                  <c:pt idx="10">
                    <c:v>9.5372987293579996</c:v>
                  </c:pt>
                  <c:pt idx="11">
                    <c:v>7.6917877337522071</c:v>
                  </c:pt>
                  <c:pt idx="12">
                    <c:v>14.901288296483983</c:v>
                  </c:pt>
                  <c:pt idx="13">
                    <c:v>17.801977903888002</c:v>
                  </c:pt>
                  <c:pt idx="14">
                    <c:v>21.507260765525004</c:v>
                  </c:pt>
                  <c:pt idx="15">
                    <c:v>21.03863001405</c:v>
                  </c:pt>
                  <c:pt idx="16">
                    <c:v>5.221071234855998</c:v>
                  </c:pt>
                  <c:pt idx="17">
                    <c:v>8.1812368489620013</c:v>
                  </c:pt>
                  <c:pt idx="18">
                    <c:v>4.7247841938300041</c:v>
                  </c:pt>
                  <c:pt idx="19">
                    <c:v>8.2538109606979901</c:v>
                  </c:pt>
                  <c:pt idx="20">
                    <c:v>8.931647095298004</c:v>
                  </c:pt>
                  <c:pt idx="21">
                    <c:v>4.248632493445001</c:v>
                  </c:pt>
                  <c:pt idx="22">
                    <c:v>5.8792613864350045</c:v>
                  </c:pt>
                  <c:pt idx="23">
                    <c:v>11.605348764764997</c:v>
                  </c:pt>
                  <c:pt idx="24">
                    <c:v>26.092381687468006</c:v>
                  </c:pt>
                </c:numCache>
              </c:numRef>
            </c:plus>
            <c:minus>
              <c:numRef>
                <c:f>'Ｂ－７－１肥満者'!$F$36:$F$60</c:f>
                <c:numCache>
                  <c:formatCode>General</c:formatCode>
                  <c:ptCount val="25"/>
                  <c:pt idx="0">
                    <c:v>5.0529715515953058</c:v>
                  </c:pt>
                  <c:pt idx="1">
                    <c:v>6.6346729741791108</c:v>
                  </c:pt>
                  <c:pt idx="2">
                    <c:v>17.911258074916702</c:v>
                  </c:pt>
                  <c:pt idx="3">
                    <c:v>7.4420911148179982</c:v>
                  </c:pt>
                  <c:pt idx="4">
                    <c:v>23.747858121976194</c:v>
                  </c:pt>
                  <c:pt idx="5">
                    <c:v>5.6756080284157946</c:v>
                  </c:pt>
                  <c:pt idx="6">
                    <c:v>19.786325213622504</c:v>
                  </c:pt>
                  <c:pt idx="7">
                    <c:v>9.6933752073160093</c:v>
                  </c:pt>
                  <c:pt idx="8">
                    <c:v>14.294337121927995</c:v>
                  </c:pt>
                  <c:pt idx="9">
                    <c:v>2.3548249718503058</c:v>
                  </c:pt>
                  <c:pt idx="10">
                    <c:v>8.941648563212496</c:v>
                  </c:pt>
                  <c:pt idx="11">
                    <c:v>7.2673398223980996</c:v>
                  </c:pt>
                  <c:pt idx="12">
                    <c:v>13.668230862876001</c:v>
                  </c:pt>
                  <c:pt idx="13">
                    <c:v>15.879647084927896</c:v>
                  </c:pt>
                  <c:pt idx="14">
                    <c:v>18.968378162376013</c:v>
                  </c:pt>
                  <c:pt idx="15">
                    <c:v>18.378468325175703</c:v>
                  </c:pt>
                  <c:pt idx="16">
                    <c:v>5.0352418572430082</c:v>
                  </c:pt>
                  <c:pt idx="17">
                    <c:v>7.7281558821845096</c:v>
                  </c:pt>
                  <c:pt idx="18">
                    <c:v>4.5773661957120026</c:v>
                  </c:pt>
                  <c:pt idx="19">
                    <c:v>7.7927039758711061</c:v>
                  </c:pt>
                  <c:pt idx="20">
                    <c:v>8.4259471536390009</c:v>
                  </c:pt>
                  <c:pt idx="21">
                    <c:v>4.1182080889514907</c:v>
                  </c:pt>
                  <c:pt idx="22">
                    <c:v>5.6469787903839972</c:v>
                  </c:pt>
                  <c:pt idx="23">
                    <c:v>10.746563798011508</c:v>
                  </c:pt>
                  <c:pt idx="24">
                    <c:v>22.1801898135747</c:v>
                  </c:pt>
                </c:numCache>
              </c:numRef>
            </c:minus>
            <c:spPr>
              <a:ln>
                <a:solidFill>
                  <a:schemeClr val="tx1">
                    <a:lumMod val="65000"/>
                    <a:lumOff val="35000"/>
                  </a:schemeClr>
                </a:solidFill>
              </a:ln>
            </c:spPr>
          </c:errBars>
          <c:cat>
            <c:strRef>
              <c:f>'Ｂ－７－１肥満者'!$A$5:$A$29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'Ｂ－７－１肥満者'!$B$36:$B$60</c:f>
              <c:numCache>
                <c:formatCode>0.0</c:formatCode>
                <c:ptCount val="25"/>
                <c:pt idx="0">
                  <c:v>100.010114369096</c:v>
                </c:pt>
                <c:pt idx="1">
                  <c:v>97.954119355880806</c:v>
                </c:pt>
                <c:pt idx="2">
                  <c:v>112.021330131852</c:v>
                </c:pt>
                <c:pt idx="3">
                  <c:v>111.003178372758</c:v>
                </c:pt>
                <c:pt idx="4">
                  <c:v>111.246842614581</c:v>
                </c:pt>
                <c:pt idx="5">
                  <c:v>100.305676170813</c:v>
                </c:pt>
                <c:pt idx="6">
                  <c:v>110.590389096961</c:v>
                </c:pt>
                <c:pt idx="7">
                  <c:v>117.48967311520801</c:v>
                </c:pt>
                <c:pt idx="8">
                  <c:v>123.504075891157</c:v>
                </c:pt>
                <c:pt idx="9">
                  <c:v>83.876385553582907</c:v>
                </c:pt>
                <c:pt idx="10">
                  <c:v>107.09641230534</c:v>
                </c:pt>
                <c:pt idx="11">
                  <c:v>98.596511631198794</c:v>
                </c:pt>
                <c:pt idx="12">
                  <c:v>123.27596555720601</c:v>
                </c:pt>
                <c:pt idx="13">
                  <c:v>109.441647466503</c:v>
                </c:pt>
                <c:pt idx="14">
                  <c:v>119.45168017410801</c:v>
                </c:pt>
                <c:pt idx="15">
                  <c:v>107.954110759027</c:v>
                </c:pt>
                <c:pt idx="16">
                  <c:v>106.150958066816</c:v>
                </c:pt>
                <c:pt idx="17">
                  <c:v>104.470186361339</c:v>
                </c:pt>
                <c:pt idx="18">
                  <c:v>110.134917976626</c:v>
                </c:pt>
                <c:pt idx="19">
                  <c:v>104.421585053184</c:v>
                </c:pt>
                <c:pt idx="20">
                  <c:v>111.395938270033</c:v>
                </c:pt>
                <c:pt idx="21">
                  <c:v>100.716742796688</c:v>
                </c:pt>
                <c:pt idx="22">
                  <c:v>107.197593597325</c:v>
                </c:pt>
                <c:pt idx="23">
                  <c:v>108.49201442936101</c:v>
                </c:pt>
                <c:pt idx="24">
                  <c:v>109.591811927888</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'Ｂ－７－１肥満者'!$H$35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'Ｂ－７－１肥満者'!$A$5:$A$29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'Ｂ－７－１肥満者'!$H$36:$H$60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標準化該当比（収縮期血圧１４０ｍｍ</a:t>
            </a:r>
            <a:r>
              <a:rPr lang="en-US" altLang="ja-JP" sz="1200" b="0" i="0" u="none" strike="noStrike" baseline="0">
                <a:solidFill>
                  <a:schemeClr val="tx1"/>
                </a:solidFill>
              </a:rPr>
              <a:t>H</a:t>
            </a:r>
            <a:r>
              <a:rPr lang="ja-JP" altLang="en-US" sz="1200" b="0" i="0" u="none" strike="noStrike" baseline="0">
                <a:solidFill>
                  <a:schemeClr val="tx1"/>
                </a:solidFill>
              </a:rPr>
              <a:t>ｇ以上・男性）</a:t>
            </a:r>
            <a:endParaRPr lang="ja-JP" altLang="en-US" sz="1200" b="0" i="0" u="none" strike="noStrike" baseline="0">
              <a:solidFill>
                <a:schemeClr val="tx1"/>
              </a:solidFill>
            </a:endParaRPr>
          </a:p>
        </c:rich>
      </c:tx>
      <c:layout>
        <c:manualLayout>
          <c:xMode val="edge"/>
          <c:yMode val="edge"/>
          <c:x val="0.27060755336617404"/>
          <c:y val="1.4909825742879133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'Ｂ－７－１収縮期血圧１４０以上'!$B$4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'Ｂ－７－１収縮期血圧１４０以上'!$G$5:$G$29</c:f>
                <c:numCache>
                  <c:formatCode>General</c:formatCode>
                  <c:ptCount val="25"/>
                  <c:pt idx="0">
                    <c:v>5.3088776903869928</c:v>
                  </c:pt>
                  <c:pt idx="1">
                    <c:v>7.837216392629017</c:v>
                  </c:pt>
                  <c:pt idx="2">
                    <c:v>21.472499086795011</c:v>
                  </c:pt>
                  <c:pt idx="3">
                    <c:v>7.3618797499170086</c:v>
                  </c:pt>
                  <c:pt idx="4">
                    <c:v>24.85186206502641</c:v>
                  </c:pt>
                  <c:pt idx="5">
                    <c:v>6.3334847258490043</c:v>
                  </c:pt>
                  <c:pt idx="6">
                    <c:v>21.752041570567002</c:v>
                  </c:pt>
                  <c:pt idx="7">
                    <c:v>10.199186337876</c:v>
                  </c:pt>
                  <c:pt idx="8">
                    <c:v>15.487534113905014</c:v>
                  </c:pt>
                  <c:pt idx="9">
                    <c:v>2.312885594623296</c:v>
                  </c:pt>
                  <c:pt idx="10">
                    <c:v>9.5776311098370002</c:v>
                  </c:pt>
                  <c:pt idx="11">
                    <c:v>7.7152771205639965</c:v>
                  </c:pt>
                  <c:pt idx="12">
                    <c:v>13.20628207749499</c:v>
                  </c:pt>
                  <c:pt idx="13">
                    <c:v>18.289634396946994</c:v>
                  </c:pt>
                  <c:pt idx="14">
                    <c:v>19.791951860240985</c:v>
                  </c:pt>
                  <c:pt idx="15">
                    <c:v>19.496979419084099</c:v>
                  </c:pt>
                  <c:pt idx="16">
                    <c:v>4.4986544408470905</c:v>
                  </c:pt>
                  <c:pt idx="17">
                    <c:v>8.1360056586110971</c:v>
                  </c:pt>
                  <c:pt idx="18">
                    <c:v>4.5445611049569976</c:v>
                  </c:pt>
                  <c:pt idx="19">
                    <c:v>8.2456951078469984</c:v>
                  </c:pt>
                  <c:pt idx="20">
                    <c:v>8.825869399623997</c:v>
                  </c:pt>
                  <c:pt idx="21">
                    <c:v>4.2906410258480037</c:v>
                  </c:pt>
                  <c:pt idx="22">
                    <c:v>5.4931203143430025</c:v>
                  </c:pt>
                  <c:pt idx="23">
                    <c:v>10.297339294049991</c:v>
                  </c:pt>
                  <c:pt idx="24">
                    <c:v>22.245503132449002</c:v>
                  </c:pt>
                </c:numCache>
              </c:numRef>
            </c:plus>
            <c:minus>
              <c:numRef>
                <c:f>'Ｂ－７－１収縮期血圧１４０以上'!$F$5:$F$29</c:f>
                <c:numCache>
                  <c:formatCode>General</c:formatCode>
                  <c:ptCount val="25"/>
                  <c:pt idx="0">
                    <c:v>5.1195876176630009</c:v>
                  </c:pt>
                  <c:pt idx="1">
                    <c:v>7.4909100234959993</c:v>
                  </c:pt>
                  <c:pt idx="2">
                    <c:v>18.902813483893596</c:v>
                  </c:pt>
                  <c:pt idx="3">
                    <c:v>6.9888309125553008</c:v>
                  </c:pt>
                  <c:pt idx="4">
                    <c:v>20.925027862829594</c:v>
                  </c:pt>
                  <c:pt idx="5">
                    <c:v>6.0865618613009929</c:v>
                  </c:pt>
                  <c:pt idx="6">
                    <c:v>19.092953525677203</c:v>
                  </c:pt>
                  <c:pt idx="7">
                    <c:v>9.5610230215869905</c:v>
                  </c:pt>
                  <c:pt idx="8">
                    <c:v>14.216281536282992</c:v>
                  </c:pt>
                  <c:pt idx="9">
                    <c:v>2.2628491843405953</c:v>
                  </c:pt>
                  <c:pt idx="10">
                    <c:v>9.042174609843002</c:v>
                  </c:pt>
                  <c:pt idx="11">
                    <c:v>7.2986730789695002</c:v>
                  </c:pt>
                  <c:pt idx="12">
                    <c:v>12.018569210361207</c:v>
                  </c:pt>
                  <c:pt idx="13">
                    <c:v>16.292073506257395</c:v>
                  </c:pt>
                  <c:pt idx="14">
                    <c:v>17.493959064828502</c:v>
                  </c:pt>
                  <c:pt idx="15">
                    <c:v>16.377603983688992</c:v>
                  </c:pt>
                  <c:pt idx="16">
                    <c:v>4.3381580929717103</c:v>
                  </c:pt>
                  <c:pt idx="17">
                    <c:v>7.660794156512992</c:v>
                  </c:pt>
                  <c:pt idx="18">
                    <c:v>4.3998543329770996</c:v>
                  </c:pt>
                  <c:pt idx="19">
                    <c:v>7.7798853544046978</c:v>
                  </c:pt>
                  <c:pt idx="20">
                    <c:v>8.3578704711610072</c:v>
                  </c:pt>
                  <c:pt idx="21">
                    <c:v>4.165148130971005</c:v>
                  </c:pt>
                  <c:pt idx="22">
                    <c:v>5.2904842849890059</c:v>
                  </c:pt>
                  <c:pt idx="23">
                    <c:v>9.620346035673208</c:v>
                  </c:pt>
                  <c:pt idx="24">
                    <c:v>19.475424021225507</c:v>
                  </c:pt>
                </c:numCache>
              </c:numRef>
            </c:minus>
            <c:spPr>
              <a:ln>
                <a:solidFill>
                  <a:schemeClr val="tx1">
                    <a:lumMod val="65000"/>
                    <a:lumOff val="35000"/>
                  </a:schemeClr>
                </a:solidFill>
              </a:ln>
            </c:spPr>
          </c:errBars>
          <c:cat>
            <c:strRef>
              <c:f>'Ｂ－７－１収縮期血圧１４０以上'!$A$5:$A$29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'Ｂ－７－１収縮期血圧１４０以上'!$B$5:$B$29</c:f>
              <c:numCache>
                <c:formatCode>0.0</c:formatCode>
                <c:ptCount val="25"/>
                <c:pt idx="0">
                  <c:v>107.73704030922001</c:v>
                </c:pt>
                <c:pt idx="1">
                  <c:v>127.07657279182899</c:v>
                </c:pt>
                <c:pt idx="2">
                  <c:v>117.40081675011299</c:v>
                </c:pt>
                <c:pt idx="3">
                  <c:v>103.308133891065</c:v>
                </c:pt>
                <c:pt idx="4">
                  <c:v>98.023294117953597</c:v>
                </c:pt>
                <c:pt idx="5">
                  <c:v>117.096061040151</c:v>
                </c:pt>
                <c:pt idx="6">
                  <c:v>116.053984312702</c:v>
                </c:pt>
                <c:pt idx="7">
                  <c:v>114.302457667391</c:v>
                </c:pt>
                <c:pt idx="8">
                  <c:v>129.26906559156399</c:v>
                </c:pt>
                <c:pt idx="9">
                  <c:v>78.610581396334197</c:v>
                </c:pt>
                <c:pt idx="10">
                  <c:v>121.074881220766</c:v>
                </c:pt>
                <c:pt idx="11">
                  <c:v>101.207781016623</c:v>
                </c:pt>
                <c:pt idx="12">
                  <c:v>99.654488527820007</c:v>
                </c:pt>
                <c:pt idx="13">
                  <c:v>111.00018222950099</c:v>
                </c:pt>
                <c:pt idx="14">
                  <c:v>112.03153874432</c:v>
                </c:pt>
                <c:pt idx="15">
                  <c:v>75.754069491773095</c:v>
                </c:pt>
                <c:pt idx="16">
                  <c:v>91.238256502348307</c:v>
                </c:pt>
                <c:pt idx="17">
                  <c:v>98.157035426823896</c:v>
                </c:pt>
                <c:pt idx="18">
                  <c:v>103.725906182063</c:v>
                </c:pt>
                <c:pt idx="19">
                  <c:v>103.088492447504</c:v>
                </c:pt>
                <c:pt idx="20">
                  <c:v>118.031632573785</c:v>
                </c:pt>
                <c:pt idx="21">
                  <c:v>106.932361900345</c:v>
                </c:pt>
                <c:pt idx="22">
                  <c:v>107.594835785209</c:v>
                </c:pt>
                <c:pt idx="23">
                  <c:v>109.41885180030501</c:v>
                </c:pt>
                <c:pt idx="24">
                  <c:v>116.184559273006</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'Ｂ－７－１収縮期血圧１４０以上'!$H$4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'Ｂ－７－１収縮期血圧１４０以上'!$A$5:$A$29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'Ｂ－７－１収縮期血圧１４０以上'!$H$5:$H$29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標準化該当比（収縮期血圧１８０ｍｍ</a:t>
            </a:r>
            <a:r>
              <a:rPr lang="en-US" altLang="ja-JP" sz="1200" b="0" i="0" u="none" strike="noStrike" baseline="0">
                <a:solidFill>
                  <a:schemeClr val="tx1"/>
                </a:solidFill>
                <a:effectLst/>
              </a:rPr>
              <a:t>H</a:t>
            </a:r>
            <a:r>
              <a:rPr lang="ja-JP" altLang="en-US" sz="1200" b="0" i="0" u="none" strike="noStrike" baseline="0">
                <a:solidFill>
                  <a:schemeClr val="tx1"/>
                </a:solidFill>
                <a:effectLst/>
              </a:rPr>
              <a:t>ｇ以上</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26018062397372743"/>
          <c:y val="1.917270531400966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'Ｂ－７－１収縮期血圧１８０以上'!$B$35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'Ｂ－７－１収縮期血圧１８０以上'!$G$36:$G$60</c:f>
                <c:numCache>
                  <c:formatCode>General</c:formatCode>
                  <c:ptCount val="25"/>
                  <c:pt idx="0">
                    <c:v>38.105569812235004</c:v>
                  </c:pt>
                  <c:pt idx="1">
                    <c:v>60.681523343698018</c:v>
                  </c:pt>
                  <c:pt idx="2">
                    <c:v>178.606680095141</c:v>
                  </c:pt>
                  <c:pt idx="3">
                    <c:v>61.222981862055008</c:v>
                  </c:pt>
                  <c:pt idx="4">
                    <c:v>291.828457253441</c:v>
                  </c:pt>
                  <c:pt idx="5">
                    <c:v>36.733256253787602</c:v>
                  </c:pt>
                  <c:pt idx="6">
                    <c:v>164.6813049351945</c:v>
                  </c:pt>
                  <c:pt idx="7">
                    <c:v>75.450623477091</c:v>
                  </c:pt>
                  <c:pt idx="8">
                    <c:v>124.39151937956899</c:v>
                  </c:pt>
                  <c:pt idx="9">
                    <c:v>13.98012147475329</c:v>
                  </c:pt>
                  <c:pt idx="10">
                    <c:v>90.127308156897982</c:v>
                  </c:pt>
                  <c:pt idx="11">
                    <c:v>54.3091148047573</c:v>
                  </c:pt>
                  <c:pt idx="12">
                    <c:v>121.45698923727198</c:v>
                  </c:pt>
                  <c:pt idx="13">
                    <c:v>153.07524573447199</c:v>
                  </c:pt>
                  <c:pt idx="14">
                    <c:v>154.26680276751688</c:v>
                  </c:pt>
                  <c:pt idx="15">
                    <c:v>178.40053283816559</c:v>
                  </c:pt>
                  <c:pt idx="16">
                    <c:v>34.100335304441586</c:v>
                  </c:pt>
                  <c:pt idx="17">
                    <c:v>59.912765305895988</c:v>
                  </c:pt>
                  <c:pt idx="18">
                    <c:v>31.90414049358499</c:v>
                  </c:pt>
                  <c:pt idx="19">
                    <c:v>63.958285514149992</c:v>
                  </c:pt>
                  <c:pt idx="20">
                    <c:v>72.250413030348</c:v>
                  </c:pt>
                  <c:pt idx="21">
                    <c:v>27.751323151666796</c:v>
                  </c:pt>
                  <c:pt idx="22">
                    <c:v>37.264603041364197</c:v>
                  </c:pt>
                  <c:pt idx="23">
                    <c:v>106.250421235467</c:v>
                  </c:pt>
                  <c:pt idx="24">
                    <c:v>275.097022451209</c:v>
                  </c:pt>
                </c:numCache>
              </c:numRef>
            </c:plus>
            <c:minus>
              <c:numRef>
                <c:f>'Ｂ－７－１収縮期血圧１８０以上'!$F$36:$F$60</c:f>
                <c:numCache>
                  <c:formatCode>General</c:formatCode>
                  <c:ptCount val="25"/>
                  <c:pt idx="0">
                    <c:v>30.42653265925729</c:v>
                  </c:pt>
                  <c:pt idx="1">
                    <c:v>47.135961319476991</c:v>
                  </c:pt>
                  <c:pt idx="2">
                    <c:v>83.677976639651007</c:v>
                  </c:pt>
                  <c:pt idx="3">
                    <c:v>45.903153710209494</c:v>
                  </c:pt>
                  <c:pt idx="4">
                    <c:v>121.33011381223469</c:v>
                  </c:pt>
                  <c:pt idx="5">
                    <c:v>27.0591759264112</c:v>
                  </c:pt>
                  <c:pt idx="6">
                    <c:v>35.612185487351375</c:v>
                  </c:pt>
                  <c:pt idx="7">
                    <c:v>51.201017042600398</c:v>
                  </c:pt>
                  <c:pt idx="8">
                    <c:v>72.982687087917199</c:v>
                  </c:pt>
                  <c:pt idx="9">
                    <c:v>12.131612332050302</c:v>
                  </c:pt>
                  <c:pt idx="10">
                    <c:v>67.574749775095</c:v>
                  </c:pt>
                  <c:pt idx="11">
                    <c:v>38.135925205508599</c:v>
                  </c:pt>
                  <c:pt idx="12">
                    <c:v>75.445335518634394</c:v>
                  </c:pt>
                  <c:pt idx="13">
                    <c:v>77.789609581492797</c:v>
                  </c:pt>
                  <c:pt idx="14">
                    <c:v>52.458191165700107</c:v>
                  </c:pt>
                  <c:pt idx="15">
                    <c:v>60.664829294419135</c:v>
                  </c:pt>
                  <c:pt idx="16">
                    <c:v>26.928150216277999</c:v>
                  </c:pt>
                  <c:pt idx="17">
                    <c:v>42.850115749029897</c:v>
                  </c:pt>
                  <c:pt idx="18">
                    <c:v>26.401847011680104</c:v>
                  </c:pt>
                  <c:pt idx="19">
                    <c:v>46.118828573066907</c:v>
                  </c:pt>
                  <c:pt idx="20">
                    <c:v>53.55586303963571</c:v>
                  </c:pt>
                  <c:pt idx="21">
                    <c:v>22.817072138062201</c:v>
                  </c:pt>
                  <c:pt idx="22">
                    <c:v>28.487711265813502</c:v>
                  </c:pt>
                  <c:pt idx="23">
                    <c:v>72.101851220783814</c:v>
                  </c:pt>
                  <c:pt idx="24">
                    <c:v>114.3738803184128</c:v>
                  </c:pt>
                </c:numCache>
              </c:numRef>
            </c:minus>
            <c:spPr>
              <a:ln>
                <a:solidFill>
                  <a:schemeClr val="tx1">
                    <a:lumMod val="65000"/>
                    <a:lumOff val="35000"/>
                  </a:schemeClr>
                </a:solidFill>
              </a:ln>
            </c:spPr>
          </c:errBars>
          <c:cat>
            <c:strRef>
              <c:f>'Ｂ－７－１収縮期血圧１８０以上'!$A$5:$A$29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'Ｂ－７－１収縮期血圧１８０以上'!$B$36:$B$60</c:f>
              <c:numCache>
                <c:formatCode>0.0</c:formatCode>
                <c:ptCount val="25"/>
                <c:pt idx="0">
                  <c:v>111.25962339675699</c:v>
                </c:pt>
                <c:pt idx="1">
                  <c:v>155.27203134115999</c:v>
                </c:pt>
                <c:pt idx="2">
                  <c:v>114.475269558012</c:v>
                </c:pt>
                <c:pt idx="3">
                  <c:v>134.55230746050799</c:v>
                </c:pt>
                <c:pt idx="4">
                  <c:v>151.84936427590199</c:v>
                </c:pt>
                <c:pt idx="5">
                  <c:v>75.274063338196399</c:v>
                </c:pt>
                <c:pt idx="6">
                  <c:v>36.083805678339502</c:v>
                </c:pt>
                <c:pt idx="7">
                  <c:v>116.175302862222</c:v>
                </c:pt>
                <c:pt idx="8">
                  <c:v>128.170011500193</c:v>
                </c:pt>
                <c:pt idx="9">
                  <c:v>68.101242491494006</c:v>
                </c:pt>
                <c:pt idx="10">
                  <c:v>198.07655407962</c:v>
                </c:pt>
                <c:pt idx="11">
                  <c:v>93.551765750886702</c:v>
                </c:pt>
                <c:pt idx="12">
                  <c:v>144.73592672817099</c:v>
                </c:pt>
                <c:pt idx="13">
                  <c:v>114.77828659139</c:v>
                </c:pt>
                <c:pt idx="14">
                  <c:v>59.0949484894861</c:v>
                </c:pt>
                <c:pt idx="15">
                  <c:v>68.339850891031404</c:v>
                </c:pt>
                <c:pt idx="16">
                  <c:v>94.262458841131405</c:v>
                </c:pt>
                <c:pt idx="17">
                  <c:v>110.031678710313</c:v>
                </c:pt>
                <c:pt idx="18">
                  <c:v>113.14266017831601</c:v>
                </c:pt>
                <c:pt idx="19">
                  <c:v>120.97537713647</c:v>
                </c:pt>
                <c:pt idx="20">
                  <c:v>151.70139155643301</c:v>
                </c:pt>
                <c:pt idx="21">
                  <c:v>94.791855869288199</c:v>
                </c:pt>
                <c:pt idx="22">
                  <c:v>88.835916871256799</c:v>
                </c:pt>
                <c:pt idx="23">
                  <c:v>163.59937529233201</c:v>
                </c:pt>
                <c:pt idx="24">
                  <c:v>143.14336705392401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'Ｂ－７－１収縮期血圧１８０以上'!$H$35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'Ｂ－７－１収縮期血圧１８０以上'!$A$5:$A$29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'Ｂ－７－１収縮期血圧１８０以上'!$H$36:$H$60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標準化該当比（収縮期血圧１８０ｍｍ</a:t>
            </a:r>
            <a:r>
              <a:rPr lang="en-US" altLang="ja-JP" sz="1200" b="0" i="0" u="none" strike="noStrike" baseline="0">
                <a:solidFill>
                  <a:schemeClr val="tx1"/>
                </a:solidFill>
              </a:rPr>
              <a:t>H</a:t>
            </a:r>
            <a:r>
              <a:rPr lang="ja-JP" altLang="en-US" sz="1200" b="0" i="0" u="none" strike="noStrike" baseline="0">
                <a:solidFill>
                  <a:schemeClr val="tx1"/>
                </a:solidFill>
              </a:rPr>
              <a:t>ｇ以上・男性）</a:t>
            </a:r>
            <a:endParaRPr lang="ja-JP" altLang="en-US" sz="1200" b="0" i="0" u="none" strike="noStrike" baseline="0">
              <a:solidFill>
                <a:schemeClr val="tx1"/>
              </a:solidFill>
            </a:endParaRPr>
          </a:p>
        </c:rich>
      </c:tx>
      <c:layout>
        <c:manualLayout>
          <c:xMode val="edge"/>
          <c:yMode val="edge"/>
          <c:x val="0.27060755336617404"/>
          <c:y val="1.4909825742879133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'Ｂ－７－１収縮期血圧１８０以上'!$B$4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'Ｂ－７－１収縮期血圧１８０以上'!$G$5:$G$29</c:f>
                <c:numCache>
                  <c:formatCode>General</c:formatCode>
                  <c:ptCount val="25"/>
                  <c:pt idx="0">
                    <c:v>32.643255198575005</c:v>
                  </c:pt>
                  <c:pt idx="1">
                    <c:v>46.864008457170002</c:v>
                  </c:pt>
                  <c:pt idx="2">
                    <c:v>197.62997478714001</c:v>
                  </c:pt>
                  <c:pt idx="3">
                    <c:v>48.120252356644002</c:v>
                  </c:pt>
                  <c:pt idx="4">
                    <c:v>161.42649514210399</c:v>
                  </c:pt>
                  <c:pt idx="5">
                    <c:v>32.8814734089962</c:v>
                  </c:pt>
                  <c:pt idx="6">
                    <c:v>140.16243787385162</c:v>
                  </c:pt>
                  <c:pt idx="7">
                    <c:v>61.813893843292007</c:v>
                  </c:pt>
                  <c:pt idx="8">
                    <c:v>107.78697447037698</c:v>
                  </c:pt>
                  <c:pt idx="9">
                    <c:v>12.146011628179494</c:v>
                  </c:pt>
                  <c:pt idx="10">
                    <c:v>67.452447713205999</c:v>
                  </c:pt>
                  <c:pt idx="11">
                    <c:v>47.292964147792006</c:v>
                  </c:pt>
                  <c:pt idx="12">
                    <c:v>92.152062101896007</c:v>
                  </c:pt>
                  <c:pt idx="13">
                    <c:v>149.88394848067298</c:v>
                  </c:pt>
                  <c:pt idx="14">
                    <c:v>110.5738672333519</c:v>
                  </c:pt>
                  <c:pt idx="15">
                    <c:v>151.17516349796392</c:v>
                  </c:pt>
                  <c:pt idx="16">
                    <c:v>23.955477605848799</c:v>
                  </c:pt>
                  <c:pt idx="17">
                    <c:v>55.930753714764023</c:v>
                  </c:pt>
                  <c:pt idx="18">
                    <c:v>25.504165278391397</c:v>
                  </c:pt>
                  <c:pt idx="19">
                    <c:v>55.093519859940017</c:v>
                  </c:pt>
                  <c:pt idx="20">
                    <c:v>56.689264609404006</c:v>
                  </c:pt>
                  <c:pt idx="21">
                    <c:v>24.544410140431012</c:v>
                  </c:pt>
                  <c:pt idx="22">
                    <c:v>31.118316496519014</c:v>
                  </c:pt>
                  <c:pt idx="23">
                    <c:v>66.95235819333999</c:v>
                  </c:pt>
                  <c:pt idx="24">
                    <c:v>196.29389551295102</c:v>
                  </c:pt>
                </c:numCache>
              </c:numRef>
            </c:plus>
            <c:minus>
              <c:numRef>
                <c:f>'Ｂ－７－１収縮期血圧１８０以上'!$F$5:$F$29</c:f>
                <c:numCache>
                  <c:formatCode>General</c:formatCode>
                  <c:ptCount val="25"/>
                  <c:pt idx="0">
                    <c:v>27.283225669646498</c:v>
                  </c:pt>
                  <c:pt idx="1">
                    <c:v>37.007291811210393</c:v>
                  </c:pt>
                  <c:pt idx="2">
                    <c:v>122.76164467758301</c:v>
                  </c:pt>
                  <c:pt idx="3">
                    <c:v>37.5122642996851</c:v>
                  </c:pt>
                  <c:pt idx="4">
                    <c:v>34.908335769114046</c:v>
                  </c:pt>
                  <c:pt idx="5">
                    <c:v>25.805311089163006</c:v>
                  </c:pt>
                  <c:pt idx="6">
                    <c:v>58.273701953150692</c:v>
                  </c:pt>
                  <c:pt idx="7">
                    <c:v>43.405789999406899</c:v>
                  </c:pt>
                  <c:pt idx="8">
                    <c:v>71.043470669519891</c:v>
                  </c:pt>
                  <c:pt idx="9">
                    <c:v>10.735769353357107</c:v>
                  </c:pt>
                  <c:pt idx="10">
                    <c:v>52.200645307214018</c:v>
                  </c:pt>
                  <c:pt idx="11">
                    <c:v>35.262726564222092</c:v>
                  </c:pt>
                  <c:pt idx="12">
                    <c:v>57.2420186575645</c:v>
                  </c:pt>
                  <c:pt idx="13">
                    <c:v>90.701721471818004</c:v>
                  </c:pt>
                  <c:pt idx="14">
                    <c:v>37.600475028962592</c:v>
                  </c:pt>
                  <c:pt idx="15">
                    <c:v>51.406883944002971</c:v>
                  </c:pt>
                  <c:pt idx="16">
                    <c:v>19.398721909347792</c:v>
                  </c:pt>
                  <c:pt idx="17">
                    <c:v>42.365728110511981</c:v>
                  </c:pt>
                  <c:pt idx="18">
                    <c:v>21.423683632511597</c:v>
                  </c:pt>
                  <c:pt idx="19">
                    <c:v>41.731550676764087</c:v>
                  </c:pt>
                  <c:pt idx="20">
                    <c:v>43.337303238448214</c:v>
                  </c:pt>
                  <c:pt idx="21">
                    <c:v>21.016630284858707</c:v>
                  </c:pt>
                  <c:pt idx="22">
                    <c:v>25.402291955353292</c:v>
                  </c:pt>
                  <c:pt idx="23">
                    <c:v>47.464763467990906</c:v>
                  </c:pt>
                  <c:pt idx="24">
                    <c:v>115.1690728189877</c:v>
                  </c:pt>
                </c:numCache>
              </c:numRef>
            </c:minus>
            <c:spPr>
              <a:ln>
                <a:solidFill>
                  <a:schemeClr val="tx1">
                    <a:lumMod val="65000"/>
                    <a:lumOff val="35000"/>
                  </a:schemeClr>
                </a:solidFill>
              </a:ln>
            </c:spPr>
          </c:errBars>
          <c:cat>
            <c:strRef>
              <c:f>'Ｂ－７－１収縮期血圧１８０以上'!$A$5:$A$29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'Ｂ－７－１収縮期血圧１８０以上'!$B$5:$B$29</c:f>
              <c:numCache>
                <c:formatCode>0.0</c:formatCode>
                <c:ptCount val="25"/>
                <c:pt idx="0">
                  <c:v>122.909544686942</c:v>
                </c:pt>
                <c:pt idx="1">
                  <c:v>129.54466954314699</c:v>
                </c:pt>
                <c:pt idx="2">
                  <c:v>235.508534582576</c:v>
                </c:pt>
                <c:pt idx="3">
                  <c:v>125.15998503083701</c:v>
                </c:pt>
                <c:pt idx="4">
                  <c:v>35.370634719801998</c:v>
                </c:pt>
                <c:pt idx="5">
                  <c:v>88.243071529257804</c:v>
                </c:pt>
                <c:pt idx="6">
                  <c:v>72.931808250698396</c:v>
                </c:pt>
                <c:pt idx="7">
                  <c:v>106.479343987967</c:v>
                </c:pt>
                <c:pt idx="8">
                  <c:v>151.781224325073</c:v>
                </c:pt>
                <c:pt idx="9">
                  <c:v>68.752004952317705</c:v>
                </c:pt>
                <c:pt idx="10">
                  <c:v>169.71252842527201</c:v>
                </c:pt>
                <c:pt idx="11">
                  <c:v>101.639913606886</c:v>
                </c:pt>
                <c:pt idx="12">
                  <c:v>109.814298806419</c:v>
                </c:pt>
                <c:pt idx="13">
                  <c:v>166.82722837186401</c:v>
                </c:pt>
                <c:pt idx="14">
                  <c:v>42.357505770607098</c:v>
                </c:pt>
                <c:pt idx="15">
                  <c:v>57.910634948888102</c:v>
                </c:pt>
                <c:pt idx="16">
                  <c:v>75.234869996706195</c:v>
                </c:pt>
                <c:pt idx="17">
                  <c:v>128.21468690029599</c:v>
                </c:pt>
                <c:pt idx="18">
                  <c:v>99.094545226723596</c:v>
                </c:pt>
                <c:pt idx="19">
                  <c:v>126.29542657517899</c:v>
                </c:pt>
                <c:pt idx="20">
                  <c:v>135.14280006534901</c:v>
                </c:pt>
                <c:pt idx="21">
                  <c:v>108.398157390248</c:v>
                </c:pt>
                <c:pt idx="22">
                  <c:v>102.08945608700699</c:v>
                </c:pt>
                <c:pt idx="23">
                  <c:v>119.19308098281201</c:v>
                </c:pt>
                <c:pt idx="24">
                  <c:v>202.25647994975</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'Ｂ－７－１収縮期血圧１８０以上'!$H$4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'Ｂ－７－１収縮期血圧１８０以上'!$A$5:$A$29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'Ｂ－７－１収縮期血圧１８０以上'!$H$5:$H$29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1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標準化該当比（拡張期血圧９０ｍｍ</a:t>
            </a:r>
            <a:r>
              <a:rPr lang="en-US" altLang="ja-JP" sz="1200" b="0" i="0" u="none" strike="noStrike" baseline="0">
                <a:solidFill>
                  <a:schemeClr val="tx1"/>
                </a:solidFill>
                <a:effectLst/>
              </a:rPr>
              <a:t>H</a:t>
            </a:r>
            <a:r>
              <a:rPr lang="ja-JP" altLang="en-US" sz="1200" b="0" i="0" u="none" strike="noStrike" baseline="0">
                <a:solidFill>
                  <a:schemeClr val="tx1"/>
                </a:solidFill>
                <a:effectLst/>
              </a:rPr>
              <a:t>ｇ以上</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26018062397372743"/>
          <c:y val="1.917270531400966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'Ｂ－７－１拡張期血圧９０以上'!$B$35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'Ｂ－７－１拡張期血圧９０以上'!$G$36:$G$60</c:f>
                <c:numCache>
                  <c:formatCode>General</c:formatCode>
                  <c:ptCount val="25"/>
                  <c:pt idx="0">
                    <c:v>9.3191959184370035</c:v>
                  </c:pt>
                  <c:pt idx="1">
                    <c:v>14.059930469598015</c:v>
                  </c:pt>
                  <c:pt idx="2">
                    <c:v>36.420238053334003</c:v>
                  </c:pt>
                  <c:pt idx="3">
                    <c:v>12.221701302341287</c:v>
                  </c:pt>
                  <c:pt idx="4">
                    <c:v>39.317109453915805</c:v>
                  </c:pt>
                  <c:pt idx="5">
                    <c:v>10.496803811246991</c:v>
                  </c:pt>
                  <c:pt idx="6">
                    <c:v>46.828542862532004</c:v>
                  </c:pt>
                  <c:pt idx="7">
                    <c:v>18.745071817674017</c:v>
                  </c:pt>
                  <c:pt idx="8">
                    <c:v>26.691401714198008</c:v>
                  </c:pt>
                  <c:pt idx="9">
                    <c:v>4.1017255836781032</c:v>
                  </c:pt>
                  <c:pt idx="10">
                    <c:v>16.846558898969008</c:v>
                  </c:pt>
                  <c:pt idx="11">
                    <c:v>12.4970421780083</c:v>
                  </c:pt>
                  <c:pt idx="12">
                    <c:v>23.237061340438899</c:v>
                  </c:pt>
                  <c:pt idx="13">
                    <c:v>31.227038632543994</c:v>
                  </c:pt>
                  <c:pt idx="14">
                    <c:v>37.098376121458003</c:v>
                  </c:pt>
                  <c:pt idx="15">
                    <c:v>28.7100630530431</c:v>
                  </c:pt>
                  <c:pt idx="16">
                    <c:v>7.9532162157472897</c:v>
                  </c:pt>
                  <c:pt idx="17">
                    <c:v>13.027234129838604</c:v>
                  </c:pt>
                  <c:pt idx="18">
                    <c:v>7.7390678095770085</c:v>
                  </c:pt>
                  <c:pt idx="19">
                    <c:v>13.845023297168296</c:v>
                  </c:pt>
                  <c:pt idx="20">
                    <c:v>15.127400780814</c:v>
                  </c:pt>
                  <c:pt idx="21">
                    <c:v>7.536806560542999</c:v>
                  </c:pt>
                  <c:pt idx="22">
                    <c:v>10.403624376433996</c:v>
                  </c:pt>
                  <c:pt idx="23">
                    <c:v>19.94826123901899</c:v>
                  </c:pt>
                  <c:pt idx="24">
                    <c:v>43.150726262119903</c:v>
                  </c:pt>
                </c:numCache>
              </c:numRef>
            </c:plus>
            <c:minus>
              <c:numRef>
                <c:f>'Ｂ－７－１拡張期血圧９０以上'!$F$36:$F$60</c:f>
                <c:numCache>
                  <c:formatCode>General</c:formatCode>
                  <c:ptCount val="25"/>
                  <c:pt idx="0">
                    <c:v>8.7636052711870036</c:v>
                  </c:pt>
                  <c:pt idx="1">
                    <c:v>13.066112073276983</c:v>
                  </c:pt>
                  <c:pt idx="2">
                    <c:v>29.492464374676402</c:v>
                  </c:pt>
                  <c:pt idx="3">
                    <c:v>11.122537146231807</c:v>
                  </c:pt>
                  <c:pt idx="4">
                    <c:v>25.914299255771702</c:v>
                  </c:pt>
                  <c:pt idx="5">
                    <c:v>9.7883738599196022</c:v>
                  </c:pt>
                  <c:pt idx="6">
                    <c:v>38.153347791176998</c:v>
                  </c:pt>
                  <c:pt idx="7">
                    <c:v>16.944071510407994</c:v>
                  </c:pt>
                  <c:pt idx="8">
                    <c:v>22.874293503929806</c:v>
                  </c:pt>
                  <c:pt idx="9">
                    <c:v>3.9562504241945931</c:v>
                  </c:pt>
                  <c:pt idx="10">
                    <c:v>15.17141916696481</c:v>
                  </c:pt>
                  <c:pt idx="11">
                    <c:v>11.280088352584102</c:v>
                  </c:pt>
                  <c:pt idx="12">
                    <c:v>19.652510456435294</c:v>
                  </c:pt>
                  <c:pt idx="13">
                    <c:v>25.717967177899709</c:v>
                  </c:pt>
                  <c:pt idx="14">
                    <c:v>29.770534106165101</c:v>
                  </c:pt>
                  <c:pt idx="15">
                    <c:v>21.008821400644599</c:v>
                  </c:pt>
                  <c:pt idx="16">
                    <c:v>7.4350740288212052</c:v>
                  </c:pt>
                  <c:pt idx="17">
                    <c:v>11.731869443204999</c:v>
                  </c:pt>
                  <c:pt idx="18">
                    <c:v>7.3251290025360021</c:v>
                  </c:pt>
                  <c:pt idx="19">
                    <c:v>12.540503913959995</c:v>
                  </c:pt>
                  <c:pt idx="20">
                    <c:v>13.692879192345501</c:v>
                  </c:pt>
                  <c:pt idx="21">
                    <c:v>7.1716539295800033</c:v>
                  </c:pt>
                  <c:pt idx="22">
                    <c:v>9.7502518578910014</c:v>
                  </c:pt>
                  <c:pt idx="23">
                    <c:v>17.552663554722798</c:v>
                  </c:pt>
                  <c:pt idx="24">
                    <c:v>31.985621795465306</c:v>
                  </c:pt>
                </c:numCache>
              </c:numRef>
            </c:minus>
            <c:spPr>
              <a:ln>
                <a:solidFill>
                  <a:schemeClr val="tx1">
                    <a:lumMod val="65000"/>
                    <a:lumOff val="35000"/>
                  </a:schemeClr>
                </a:solidFill>
              </a:ln>
            </c:spPr>
          </c:errBars>
          <c:cat>
            <c:strRef>
              <c:f>'Ｂ－７－１拡張期血圧９０以上'!$A$5:$A$29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'Ｂ－７－１拡張期血圧９０以上'!$B$36:$B$60</c:f>
              <c:numCache>
                <c:formatCode>0.0</c:formatCode>
                <c:ptCount val="25"/>
                <c:pt idx="0">
                  <c:v>109.994205638284</c:v>
                </c:pt>
                <c:pt idx="1">
                  <c:v>138.14650059991499</c:v>
                </c:pt>
                <c:pt idx="2">
                  <c:v>114.38185121062401</c:v>
                </c:pt>
                <c:pt idx="3">
                  <c:v>92.224850648931707</c:v>
                </c:pt>
                <c:pt idx="4">
                  <c:v>55.364751067192401</c:v>
                </c:pt>
                <c:pt idx="5">
                  <c:v>108.428990413283</c:v>
                </c:pt>
                <c:pt idx="6">
                  <c:v>152.012886956183</c:v>
                </c:pt>
                <c:pt idx="7">
                  <c:v>131.42186939421799</c:v>
                </c:pt>
                <c:pt idx="8">
                  <c:v>118.583959080536</c:v>
                </c:pt>
                <c:pt idx="9">
                  <c:v>83.700130292116796</c:v>
                </c:pt>
                <c:pt idx="10">
                  <c:v>113.658090599255</c:v>
                </c:pt>
                <c:pt idx="11">
                  <c:v>86.309607181504703</c:v>
                </c:pt>
                <c:pt idx="12">
                  <c:v>94.337402041064095</c:v>
                </c:pt>
                <c:pt idx="13">
                  <c:v>107.69603209474</c:v>
                </c:pt>
                <c:pt idx="14">
                  <c:v>111.107234720129</c:v>
                </c:pt>
                <c:pt idx="15">
                  <c:v>57.355114971638599</c:v>
                </c:pt>
                <c:pt idx="16">
                  <c:v>85.343275573004604</c:v>
                </c:pt>
                <c:pt idx="17">
                  <c:v>87.890385559836403</c:v>
                </c:pt>
                <c:pt idx="18">
                  <c:v>102.549853963861</c:v>
                </c:pt>
                <c:pt idx="19">
                  <c:v>99.202978190316699</c:v>
                </c:pt>
                <c:pt idx="20">
                  <c:v>107.619046365702</c:v>
                </c:pt>
                <c:pt idx="21">
                  <c:v>110.904643710022</c:v>
                </c:pt>
                <c:pt idx="22">
                  <c:v>116.130331821555</c:v>
                </c:pt>
                <c:pt idx="23">
                  <c:v>108.631651229818</c:v>
                </c:pt>
                <c:pt idx="24">
                  <c:v>90.601907256705104</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'Ｂ－７－１拡張期血圧９０以上'!$H$35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'Ｂ－７－１拡張期血圧９０以上'!$A$5:$A$29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'Ｂ－７－１拡張期血圧９０以上'!$H$36:$H$60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標準化該当比（拡張期血圧９０ｍｍ</a:t>
            </a:r>
            <a:r>
              <a:rPr lang="en-US" altLang="ja-JP" sz="1200" b="0" i="0" u="none" strike="noStrike" baseline="0">
                <a:solidFill>
                  <a:schemeClr val="tx1"/>
                </a:solidFill>
              </a:rPr>
              <a:t>H</a:t>
            </a:r>
            <a:r>
              <a:rPr lang="ja-JP" altLang="en-US" sz="1200" b="0" i="0" u="none" strike="noStrike" baseline="0">
                <a:solidFill>
                  <a:schemeClr val="tx1"/>
                </a:solidFill>
              </a:rPr>
              <a:t>ｇ以上・男性）</a:t>
            </a:r>
            <a:endParaRPr lang="ja-JP" altLang="en-US" sz="1200" b="0" i="0" u="none" strike="noStrike" baseline="0">
              <a:solidFill>
                <a:schemeClr val="tx1"/>
              </a:solidFill>
            </a:endParaRPr>
          </a:p>
        </c:rich>
      </c:tx>
      <c:layout>
        <c:manualLayout>
          <c:xMode val="edge"/>
          <c:yMode val="edge"/>
          <c:x val="0.27060755336617404"/>
          <c:y val="1.4909825742879133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'Ｂ－７－１拡張期血圧９０以上'!$B$4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'Ｂ－７－１拡張期血圧９０以上'!$G$5:$G$29</c:f>
                <c:numCache>
                  <c:formatCode>General</c:formatCode>
                  <c:ptCount val="25"/>
                  <c:pt idx="0">
                    <c:v>6.2697269070779953</c:v>
                  </c:pt>
                  <c:pt idx="1">
                    <c:v>9.1519498213810095</c:v>
                  </c:pt>
                  <c:pt idx="2">
                    <c:v>24.651880477142996</c:v>
                  </c:pt>
                  <c:pt idx="3">
                    <c:v>8.9862224205810008</c:v>
                  </c:pt>
                  <c:pt idx="4">
                    <c:v>32.043143427087998</c:v>
                  </c:pt>
                  <c:pt idx="5">
                    <c:v>7.227370166836991</c:v>
                  </c:pt>
                  <c:pt idx="6">
                    <c:v>26.857305142802005</c:v>
                  </c:pt>
                  <c:pt idx="7">
                    <c:v>12.160682269476013</c:v>
                  </c:pt>
                  <c:pt idx="8">
                    <c:v>18.414521727660997</c:v>
                  </c:pt>
                  <c:pt idx="9">
                    <c:v>2.7644084623906906</c:v>
                  </c:pt>
                  <c:pt idx="10">
                    <c:v>11.005164905415995</c:v>
                  </c:pt>
                  <c:pt idx="11">
                    <c:v>8.7984732787053019</c:v>
                  </c:pt>
                  <c:pt idx="12">
                    <c:v>16.182566557236001</c:v>
                  </c:pt>
                  <c:pt idx="13">
                    <c:v>23.127968122445992</c:v>
                  </c:pt>
                  <c:pt idx="14">
                    <c:v>23.706144545697981</c:v>
                  </c:pt>
                  <c:pt idx="15">
                    <c:v>20.670655832167299</c:v>
                  </c:pt>
                  <c:pt idx="16">
                    <c:v>4.9348984513913052</c:v>
                  </c:pt>
                  <c:pt idx="17">
                    <c:v>9.2088518368741035</c:v>
                  </c:pt>
                  <c:pt idx="18">
                    <c:v>5.4024748135890093</c:v>
                  </c:pt>
                  <c:pt idx="19">
                    <c:v>9.655478176133002</c:v>
                  </c:pt>
                  <c:pt idx="20">
                    <c:v>10.692962966968992</c:v>
                  </c:pt>
                  <c:pt idx="21">
                    <c:v>5.0463622089090023</c:v>
                  </c:pt>
                  <c:pt idx="22">
                    <c:v>6.5251349640270035</c:v>
                  </c:pt>
                  <c:pt idx="23">
                    <c:v>12.312642900107008</c:v>
                  </c:pt>
                  <c:pt idx="24">
                    <c:v>27.367725365702</c:v>
                  </c:pt>
                </c:numCache>
              </c:numRef>
            </c:plus>
            <c:minus>
              <c:numRef>
                <c:f>'Ｂ－７－１拡張期血圧９０以上'!$F$5:$F$29</c:f>
                <c:numCache>
                  <c:formatCode>General</c:formatCode>
                  <c:ptCount val="25"/>
                  <c:pt idx="0">
                    <c:v>6.0194513558899985</c:v>
                  </c:pt>
                  <c:pt idx="1">
                    <c:v>8.687633057013997</c:v>
                  </c:pt>
                  <c:pt idx="2">
                    <c:v>21.072235372951397</c:v>
                  </c:pt>
                  <c:pt idx="3">
                    <c:v>8.4914062949089981</c:v>
                  </c:pt>
                  <c:pt idx="4">
                    <c:v>26.253887187910408</c:v>
                  </c:pt>
                  <c:pt idx="5">
                    <c:v>6.901548514026004</c:v>
                  </c:pt>
                  <c:pt idx="6">
                    <c:v>23.144258036043993</c:v>
                  </c:pt>
                  <c:pt idx="7">
                    <c:v>11.273380915089987</c:v>
                  </c:pt>
                  <c:pt idx="8">
                    <c:v>16.61312121681901</c:v>
                  </c:pt>
                  <c:pt idx="9">
                    <c:v>2.6947539504185016</c:v>
                  </c:pt>
                  <c:pt idx="10">
                    <c:v>10.259206154876011</c:v>
                  </c:pt>
                  <c:pt idx="11">
                    <c:v>8.231478606339806</c:v>
                  </c:pt>
                  <c:pt idx="12">
                    <c:v>14.444837074686404</c:v>
                  </c:pt>
                  <c:pt idx="13">
                    <c:v>20.23710131454699</c:v>
                  </c:pt>
                  <c:pt idx="14">
                    <c:v>20.315954702988805</c:v>
                  </c:pt>
                  <c:pt idx="15">
                    <c:v>16.873728834787002</c:v>
                  </c:pt>
                  <c:pt idx="16">
                    <c:v>4.7154304211140925</c:v>
                  </c:pt>
                  <c:pt idx="17">
                    <c:v>8.5317852851784011</c:v>
                  </c:pt>
                  <c:pt idx="18">
                    <c:v>5.2013885454309019</c:v>
                  </c:pt>
                  <c:pt idx="19">
                    <c:v>9.0107324063507974</c:v>
                  </c:pt>
                  <c:pt idx="20">
                    <c:v>10.022665151055008</c:v>
                  </c:pt>
                  <c:pt idx="21">
                    <c:v>4.8749951803049925</c:v>
                  </c:pt>
                  <c:pt idx="22">
                    <c:v>6.2464354713369943</c:v>
                  </c:pt>
                  <c:pt idx="23">
                    <c:v>11.381977014799006</c:v>
                  </c:pt>
                  <c:pt idx="24">
                    <c:v>23.3088756850876</c:v>
                  </c:pt>
                </c:numCache>
              </c:numRef>
            </c:minus>
            <c:spPr>
              <a:ln>
                <a:solidFill>
                  <a:schemeClr val="tx1">
                    <a:lumMod val="65000"/>
                    <a:lumOff val="35000"/>
                  </a:schemeClr>
                </a:solidFill>
              </a:ln>
            </c:spPr>
          </c:errBars>
          <c:cat>
            <c:strRef>
              <c:f>'Ｂ－７－１拡張期血圧９０以上'!$A$5:$A$29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'Ｂ－７－１拡張期血圧９０以上'!$B$5:$B$29</c:f>
              <c:numCache>
                <c:formatCode>0.0</c:formatCode>
                <c:ptCount val="25"/>
                <c:pt idx="0">
                  <c:v>113.091371190019</c:v>
                </c:pt>
                <c:pt idx="1">
                  <c:v>128.263962473921</c:v>
                </c:pt>
                <c:pt idx="2">
                  <c:v>107.562170124172</c:v>
                </c:pt>
                <c:pt idx="3">
                  <c:v>115.452139971779</c:v>
                </c:pt>
                <c:pt idx="4">
                  <c:v>107.3065689877</c:v>
                </c:pt>
                <c:pt idx="5">
                  <c:v>114.74451286770601</c:v>
                </c:pt>
                <c:pt idx="6">
                  <c:v>124.176409807385</c:v>
                </c:pt>
                <c:pt idx="7">
                  <c:v>115.43730870502699</c:v>
                </c:pt>
                <c:pt idx="8">
                  <c:v>126.529943414542</c:v>
                </c:pt>
                <c:pt idx="9">
                  <c:v>80.343496109552106</c:v>
                </c:pt>
                <c:pt idx="10">
                  <c:v>113.15031806091601</c:v>
                </c:pt>
                <c:pt idx="11">
                  <c:v>95.528120908127704</c:v>
                </c:pt>
                <c:pt idx="12">
                  <c:v>100.117142751961</c:v>
                </c:pt>
                <c:pt idx="13">
                  <c:v>120.26708155833199</c:v>
                </c:pt>
                <c:pt idx="14">
                  <c:v>105.32112568929401</c:v>
                </c:pt>
                <c:pt idx="15">
                  <c:v>67.813951667460799</c:v>
                </c:pt>
                <c:pt idx="16">
                  <c:v>79.477398637286598</c:v>
                </c:pt>
                <c:pt idx="17">
                  <c:v>86.6945507888219</c:v>
                </c:pt>
                <c:pt idx="18">
                  <c:v>104.835073409888</c:v>
                </c:pt>
                <c:pt idx="19">
                  <c:v>100.891673210061</c:v>
                </c:pt>
                <c:pt idx="20">
                  <c:v>119.598372312739</c:v>
                </c:pt>
                <c:pt idx="21">
                  <c:v>107.737111704692</c:v>
                </c:pt>
                <c:pt idx="22">
                  <c:v>109.64495476642</c:v>
                </c:pt>
                <c:pt idx="23">
                  <c:v>112.473871613247</c:v>
                </c:pt>
                <c:pt idx="24">
                  <c:v>116.453308583081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'Ｂ－７－１拡張期血圧９０以上'!$H$4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'Ｂ－７－１拡張期血圧９０以上'!$A$5:$A$29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'Ｂ－７－１拡張期血圧９０以上'!$H$5:$H$29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1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標準化該当比（中性脂肪３００ｍｇ</a:t>
            </a:r>
            <a:r>
              <a:rPr lang="en-US" altLang="ja-JP" sz="1200" b="0" i="0" u="none" strike="noStrike" baseline="0">
                <a:solidFill>
                  <a:schemeClr val="tx1"/>
                </a:solidFill>
                <a:effectLst/>
              </a:rPr>
              <a:t>/</a:t>
            </a:r>
            <a:r>
              <a:rPr lang="ja-JP" altLang="en-US" sz="1200" b="0" i="0" u="none" strike="noStrike" baseline="0">
                <a:solidFill>
                  <a:schemeClr val="tx1"/>
                </a:solidFill>
                <a:effectLst/>
              </a:rPr>
              <a:t>ｄｌ以上</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26018062397372743"/>
          <c:y val="1.917270531400966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'Ｂ－７－１中性脂肪３００以上'!$B$35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'Ｂ－７－１中性脂肪３００以上'!$G$36:$G$60</c:f>
                <c:numCache>
                  <c:formatCode>General</c:formatCode>
                  <c:ptCount val="25"/>
                  <c:pt idx="0">
                    <c:v>19.961074824514299</c:v>
                  </c:pt>
                  <c:pt idx="1">
                    <c:v>26.248625642338908</c:v>
                  </c:pt>
                  <c:pt idx="2">
                    <c:v>103.88730926814199</c:v>
                  </c:pt>
                  <c:pt idx="3">
                    <c:v>33.515227096183011</c:v>
                  </c:pt>
                  <c:pt idx="4">
                    <c:v>148.57229721328201</c:v>
                  </c:pt>
                  <c:pt idx="5">
                    <c:v>20.409754495355394</c:v>
                  </c:pt>
                  <c:pt idx="6">
                    <c:v>69.558581710654096</c:v>
                  </c:pt>
                  <c:pt idx="7">
                    <c:v>36.992322242363699</c:v>
                  </c:pt>
                  <c:pt idx="8">
                    <c:v>59.261547316359682</c:v>
                  </c:pt>
                  <c:pt idx="9">
                    <c:v>9.4581708215695954</c:v>
                  </c:pt>
                  <c:pt idx="10">
                    <c:v>38.832717811535204</c:v>
                  </c:pt>
                  <c:pt idx="11">
                    <c:v>32.111358395905796</c:v>
                  </c:pt>
                  <c:pt idx="12">
                    <c:v>57.694690461644697</c:v>
                  </c:pt>
                  <c:pt idx="13">
                    <c:v>72.186193886021698</c:v>
                  </c:pt>
                  <c:pt idx="14">
                    <c:v>85.586428671710095</c:v>
                  </c:pt>
                  <c:pt idx="15">
                    <c:v>88.332947974960291</c:v>
                  </c:pt>
                  <c:pt idx="16">
                    <c:v>19.8298763512351</c:v>
                  </c:pt>
                  <c:pt idx="17">
                    <c:v>31.695349310538603</c:v>
                  </c:pt>
                  <c:pt idx="18">
                    <c:v>24.977727243494002</c:v>
                  </c:pt>
                  <c:pt idx="19">
                    <c:v>43.962182798537015</c:v>
                  </c:pt>
                  <c:pt idx="20">
                    <c:v>33.046791467006912</c:v>
                  </c:pt>
                  <c:pt idx="21">
                    <c:v>18.518242734026998</c:v>
                  </c:pt>
                  <c:pt idx="22">
                    <c:v>27.209515611926008</c:v>
                  </c:pt>
                  <c:pt idx="23">
                    <c:v>66.532801595366976</c:v>
                  </c:pt>
                  <c:pt idx="24">
                    <c:v>138.58291121493397</c:v>
                  </c:pt>
                </c:numCache>
              </c:numRef>
            </c:plus>
            <c:minus>
              <c:numRef>
                <c:f>'Ｂ－７－１中性脂肪３００以上'!$F$36:$F$60</c:f>
                <c:numCache>
                  <c:formatCode>General</c:formatCode>
                  <c:ptCount val="25"/>
                  <c:pt idx="0">
                    <c:v>16.826267111148603</c:v>
                  </c:pt>
                  <c:pt idx="1">
                    <c:v>20.599866129423894</c:v>
                  </c:pt>
                  <c:pt idx="2">
                    <c:v>64.531592237574898</c:v>
                  </c:pt>
                  <c:pt idx="3">
                    <c:v>27.306382764347291</c:v>
                  </c:pt>
                  <c:pt idx="4">
                    <c:v>75.501306167389288</c:v>
                  </c:pt>
                  <c:pt idx="5">
                    <c:v>16.417266291519404</c:v>
                  </c:pt>
                  <c:pt idx="6">
                    <c:v>15.041981329281409</c:v>
                  </c:pt>
                  <c:pt idx="7">
                    <c:v>26.877918254374499</c:v>
                  </c:pt>
                  <c:pt idx="8">
                    <c:v>37.647592449742405</c:v>
                  </c:pt>
                  <c:pt idx="9">
                    <c:v>8.6742438320869013</c:v>
                  </c:pt>
                  <c:pt idx="10">
                    <c:v>29.414521624110996</c:v>
                  </c:pt>
                  <c:pt idx="11">
                    <c:v>25.357506746306299</c:v>
                  </c:pt>
                  <c:pt idx="12">
                    <c:v>38.027146320220595</c:v>
                  </c:pt>
                  <c:pt idx="13">
                    <c:v>40.798740344576203</c:v>
                  </c:pt>
                  <c:pt idx="14">
                    <c:v>43.493216946359397</c:v>
                  </c:pt>
                  <c:pt idx="15">
                    <c:v>41.384355575182894</c:v>
                  </c:pt>
                  <c:pt idx="16">
                    <c:v>16.935425482388197</c:v>
                  </c:pt>
                  <c:pt idx="17">
                    <c:v>24.528653048772398</c:v>
                  </c:pt>
                  <c:pt idx="18">
                    <c:v>22.722614856739</c:v>
                  </c:pt>
                  <c:pt idx="19">
                    <c:v>36.743582921689011</c:v>
                  </c:pt>
                  <c:pt idx="20">
                    <c:v>25.150237106334892</c:v>
                  </c:pt>
                  <c:pt idx="21">
                    <c:v>16.501501543766892</c:v>
                  </c:pt>
                  <c:pt idx="22">
                    <c:v>23.62698300325799</c:v>
                  </c:pt>
                  <c:pt idx="23">
                    <c:v>53.12510666100502</c:v>
                  </c:pt>
                  <c:pt idx="24">
                    <c:v>74.770304807244401</c:v>
                  </c:pt>
                </c:numCache>
              </c:numRef>
            </c:minus>
            <c:spPr>
              <a:ln>
                <a:solidFill>
                  <a:schemeClr val="tx1">
                    <a:lumMod val="65000"/>
                    <a:lumOff val="35000"/>
                  </a:schemeClr>
                </a:solidFill>
              </a:ln>
            </c:spPr>
          </c:errBars>
          <c:cat>
            <c:strRef>
              <c:f>'Ｂ－７－１中性脂肪３００以上'!$A$5:$A$29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'Ｂ－７－１中性脂肪３００以上'!$B$36:$B$60</c:f>
              <c:numCache>
                <c:formatCode>0.0</c:formatCode>
                <c:ptCount val="25"/>
                <c:pt idx="0">
                  <c:v>79.314382428960201</c:v>
                </c:pt>
                <c:pt idx="1">
                  <c:v>70.442687323977594</c:v>
                </c:pt>
                <c:pt idx="2">
                  <c:v>123.798770878856</c:v>
                </c:pt>
                <c:pt idx="3">
                  <c:v>108.795749695624</c:v>
                </c:pt>
                <c:pt idx="4">
                  <c:v>111.401903209534</c:v>
                </c:pt>
                <c:pt idx="5">
                  <c:v>61.880685916346501</c:v>
                </c:pt>
                <c:pt idx="6">
                  <c:v>15.241185674936499</c:v>
                </c:pt>
                <c:pt idx="7">
                  <c:v>71.956772608828302</c:v>
                </c:pt>
                <c:pt idx="8">
                  <c:v>75.071541304415305</c:v>
                </c:pt>
                <c:pt idx="9">
                  <c:v>78.105595735591905</c:v>
                </c:pt>
                <c:pt idx="10">
                  <c:v>89.019446816059798</c:v>
                </c:pt>
                <c:pt idx="11">
                  <c:v>88.764394018513201</c:v>
                </c:pt>
                <c:pt idx="12">
                  <c:v>81.243311618615294</c:v>
                </c:pt>
                <c:pt idx="13">
                  <c:v>68.068868862206301</c:v>
                </c:pt>
                <c:pt idx="14">
                  <c:v>64.174083740849895</c:v>
                </c:pt>
                <c:pt idx="15">
                  <c:v>56.615676551968697</c:v>
                </c:pt>
                <c:pt idx="16">
                  <c:v>85.991119651812895</c:v>
                </c:pt>
                <c:pt idx="17">
                  <c:v>79.746518520493396</c:v>
                </c:pt>
                <c:pt idx="18">
                  <c:v>187.67266181012801</c:v>
                </c:pt>
                <c:pt idx="19">
                  <c:v>165.527973185962</c:v>
                </c:pt>
                <c:pt idx="20">
                  <c:v>77.280618732675094</c:v>
                </c:pt>
                <c:pt idx="21">
                  <c:v>112.753600427634</c:v>
                </c:pt>
                <c:pt idx="22">
                  <c:v>133.202530006335</c:v>
                </c:pt>
                <c:pt idx="23">
                  <c:v>194.26069431600601</c:v>
                </c:pt>
                <c:pt idx="24">
                  <c:v>117.77759239271801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'Ｂ－７－１中性脂肪３００以上'!$H$35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'Ｂ－７－１中性脂肪３００以上'!$A$5:$A$29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'Ｂ－７－１中性脂肪３００以上'!$H$36:$H$60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標準化該当比（中性脂肪３００ｍｇ</a:t>
            </a:r>
            <a:r>
              <a:rPr lang="en-US" altLang="ja-JP" sz="1200" b="0" i="0" u="none" strike="noStrike" baseline="0">
                <a:solidFill>
                  <a:schemeClr val="tx1"/>
                </a:solidFill>
              </a:rPr>
              <a:t>/</a:t>
            </a:r>
            <a:r>
              <a:rPr lang="ja-JP" altLang="en-US" sz="1200" b="0" i="0" u="none" strike="noStrike" baseline="0">
                <a:solidFill>
                  <a:schemeClr val="tx1"/>
                </a:solidFill>
              </a:rPr>
              <a:t>ｄｌ以上・男性）</a:t>
            </a:r>
            <a:endParaRPr lang="ja-JP" altLang="en-US" sz="1200" b="0" i="0" u="none" strike="noStrike" baseline="0">
              <a:solidFill>
                <a:schemeClr val="tx1"/>
              </a:solidFill>
            </a:endParaRPr>
          </a:p>
        </c:rich>
      </c:tx>
      <c:layout>
        <c:manualLayout>
          <c:xMode val="edge"/>
          <c:yMode val="edge"/>
          <c:x val="0.27060755336617404"/>
          <c:y val="1.4909825742879133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'Ｂ－７－１中性脂肪３００以上'!$B$4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'Ｂ－７－１中性脂肪３００以上'!$G$5:$G$29</c:f>
                <c:numCache>
                  <c:formatCode>General</c:formatCode>
                  <c:ptCount val="25"/>
                  <c:pt idx="0">
                    <c:v>10.048018792149904</c:v>
                  </c:pt>
                  <c:pt idx="1">
                    <c:v>13.393914066278299</c:v>
                  </c:pt>
                  <c:pt idx="2">
                    <c:v>42.662346198221201</c:v>
                  </c:pt>
                  <c:pt idx="3">
                    <c:v>14.389361463121006</c:v>
                  </c:pt>
                  <c:pt idx="4">
                    <c:v>59.482530886399005</c:v>
                  </c:pt>
                  <c:pt idx="5">
                    <c:v>11.569391777806302</c:v>
                  </c:pt>
                  <c:pt idx="6">
                    <c:v>44.119106215585489</c:v>
                  </c:pt>
                  <c:pt idx="7">
                    <c:v>21.632751530280004</c:v>
                  </c:pt>
                  <c:pt idx="8">
                    <c:v>31.411916600198992</c:v>
                  </c:pt>
                  <c:pt idx="9">
                    <c:v>5.0928616909527022</c:v>
                  </c:pt>
                  <c:pt idx="10">
                    <c:v>18.811242992216009</c:v>
                  </c:pt>
                  <c:pt idx="11">
                    <c:v>15.624087701490396</c:v>
                  </c:pt>
                  <c:pt idx="12">
                    <c:v>27.665485699185297</c:v>
                  </c:pt>
                  <c:pt idx="13">
                    <c:v>38.561392005625407</c:v>
                  </c:pt>
                  <c:pt idx="14">
                    <c:v>44.368045075485995</c:v>
                  </c:pt>
                  <c:pt idx="15">
                    <c:v>36.722640257738902</c:v>
                  </c:pt>
                  <c:pt idx="16">
                    <c:v>9.8492370458899927</c:v>
                  </c:pt>
                  <c:pt idx="17">
                    <c:v>18.003456562141992</c:v>
                  </c:pt>
                  <c:pt idx="18">
                    <c:v>10.545459873365019</c:v>
                  </c:pt>
                  <c:pt idx="19">
                    <c:v>17.960845137121993</c:v>
                  </c:pt>
                  <c:pt idx="20">
                    <c:v>16.600484562310811</c:v>
                  </c:pt>
                  <c:pt idx="21">
                    <c:v>8.5467632821290067</c:v>
                  </c:pt>
                  <c:pt idx="22">
                    <c:v>11.355070418547001</c:v>
                  </c:pt>
                  <c:pt idx="23">
                    <c:v>20.720532475213901</c:v>
                  </c:pt>
                  <c:pt idx="24">
                    <c:v>49.436895940123989</c:v>
                  </c:pt>
                </c:numCache>
              </c:numRef>
            </c:plus>
            <c:minus>
              <c:numRef>
                <c:f>'Ｂ－７－１中性脂肪３００以上'!$F$5:$F$29</c:f>
                <c:numCache>
                  <c:formatCode>General</c:formatCode>
                  <c:ptCount val="25"/>
                  <c:pt idx="0">
                    <c:v>9.307353396486306</c:v>
                  </c:pt>
                  <c:pt idx="1">
                    <c:v>12.004852402680797</c:v>
                  </c:pt>
                  <c:pt idx="2">
                    <c:v>31.623608421196202</c:v>
                  </c:pt>
                  <c:pt idx="3">
                    <c:v>12.904718215544605</c:v>
                  </c:pt>
                  <c:pt idx="4">
                    <c:v>41.337509938851497</c:v>
                  </c:pt>
                  <c:pt idx="5">
                    <c:v>10.604144202986205</c:v>
                  </c:pt>
                  <c:pt idx="6">
                    <c:v>32.703436711434804</c:v>
                  </c:pt>
                  <c:pt idx="7">
                    <c:v>18.9389741508447</c:v>
                  </c:pt>
                  <c:pt idx="8">
                    <c:v>25.870228990492095</c:v>
                  </c:pt>
                  <c:pt idx="9">
                    <c:v>4.888574163443792</c:v>
                  </c:pt>
                  <c:pt idx="10">
                    <c:v>16.575488680788496</c:v>
                  </c:pt>
                  <c:pt idx="11">
                    <c:v>13.950967219031</c:v>
                  </c:pt>
                  <c:pt idx="12">
                    <c:v>22.403020820361306</c:v>
                  </c:pt>
                  <c:pt idx="13">
                    <c:v>29.84220165288319</c:v>
                  </c:pt>
                  <c:pt idx="14">
                    <c:v>34.063327366113199</c:v>
                  </c:pt>
                  <c:pt idx="15">
                    <c:v>25.520476079511305</c:v>
                  </c:pt>
                  <c:pt idx="16">
                    <c:v>9.1963497455623013</c:v>
                  </c:pt>
                  <c:pt idx="17">
                    <c:v>15.978028751571401</c:v>
                  </c:pt>
                  <c:pt idx="18">
                    <c:v>9.9483876440399825</c:v>
                  </c:pt>
                  <c:pt idx="19">
                    <c:v>16.03749073362971</c:v>
                  </c:pt>
                  <c:pt idx="20">
                    <c:v>14.571150906624396</c:v>
                  </c:pt>
                  <c:pt idx="21">
                    <c:v>8.0389208880581009</c:v>
                  </c:pt>
                  <c:pt idx="22">
                    <c:v>10.514805815602003</c:v>
                  </c:pt>
                  <c:pt idx="23">
                    <c:v>17.895181041070998</c:v>
                  </c:pt>
                  <c:pt idx="24">
                    <c:v>36.861291634685699</c:v>
                  </c:pt>
                </c:numCache>
              </c:numRef>
            </c:minus>
            <c:spPr>
              <a:ln>
                <a:solidFill>
                  <a:schemeClr val="tx1">
                    <a:lumMod val="65000"/>
                    <a:lumOff val="35000"/>
                  </a:schemeClr>
                </a:solidFill>
              </a:ln>
            </c:spPr>
          </c:errBars>
          <c:cat>
            <c:strRef>
              <c:f>'Ｂ－７－１中性脂肪３００以上'!$A$5:$A$29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'Ｂ－７－１中性脂肪３００以上'!$B$5:$B$29</c:f>
              <c:numCache>
                <c:formatCode>0.0</c:formatCode>
                <c:ptCount val="25"/>
                <c:pt idx="0">
                  <c:v>94.330698892119102</c:v>
                </c:pt>
                <c:pt idx="1">
                  <c:v>86.188707677615994</c:v>
                </c:pt>
                <c:pt idx="2">
                  <c:v>89.5764745678878</c:v>
                </c:pt>
                <c:pt idx="3">
                  <c:v>93.132479473033001</c:v>
                </c:pt>
                <c:pt idx="4">
                  <c:v>98.940536448266997</c:v>
                </c:pt>
                <c:pt idx="5">
                  <c:v>94.850507187710704</c:v>
                </c:pt>
                <c:pt idx="6">
                  <c:v>92.635177107140507</c:v>
                </c:pt>
                <c:pt idx="7">
                  <c:v>112.984259670067</c:v>
                </c:pt>
                <c:pt idx="8">
                  <c:v>108.33364053954</c:v>
                </c:pt>
                <c:pt idx="9">
                  <c:v>91.397623111079994</c:v>
                </c:pt>
                <c:pt idx="10">
                  <c:v>103.667106009021</c:v>
                </c:pt>
                <c:pt idx="11">
                  <c:v>96.965360998247604</c:v>
                </c:pt>
                <c:pt idx="12">
                  <c:v>86.8865674156187</c:v>
                </c:pt>
                <c:pt idx="13">
                  <c:v>97.021702825343596</c:v>
                </c:pt>
                <c:pt idx="14">
                  <c:v>107.753140242698</c:v>
                </c:pt>
                <c:pt idx="15">
                  <c:v>61.082769558619603</c:v>
                </c:pt>
                <c:pt idx="16">
                  <c:v>103.73225356237</c:v>
                </c:pt>
                <c:pt idx="17">
                  <c:v>105.64454761998</c:v>
                </c:pt>
                <c:pt idx="18">
                  <c:v>131.52348996199399</c:v>
                </c:pt>
                <c:pt idx="19">
                  <c:v>111.46761755494001</c:v>
                </c:pt>
                <c:pt idx="20">
                  <c:v>88.568807149781193</c:v>
                </c:pt>
                <c:pt idx="21">
                  <c:v>101.23805417715199</c:v>
                </c:pt>
                <c:pt idx="22">
                  <c:v>106.152300001163</c:v>
                </c:pt>
                <c:pt idx="23">
                  <c:v>97.368244131159102</c:v>
                </c:pt>
                <c:pt idx="24">
                  <c:v>106.247555485088</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'Ｂ－７－１中性脂肪３００以上'!$H$4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'Ｂ－７－１中性脂肪３００以上'!$A$5:$A$29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'Ｂ－７－１中性脂肪３００以上'!$H$5:$H$29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1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標準化該当比（ＬＤＬコレステロール１６０ｍｇ</a:t>
            </a:r>
            <a:r>
              <a:rPr lang="en-US" altLang="ja-JP" sz="1200" b="0" i="0" u="none" strike="noStrike" baseline="0">
                <a:solidFill>
                  <a:schemeClr val="tx1"/>
                </a:solidFill>
                <a:effectLst/>
              </a:rPr>
              <a:t>/</a:t>
            </a:r>
            <a:r>
              <a:rPr lang="ja-JP" altLang="en-US" sz="1200" b="0" i="0" u="none" strike="noStrike" baseline="0">
                <a:solidFill>
                  <a:schemeClr val="tx1"/>
                </a:solidFill>
                <a:effectLst/>
              </a:rPr>
              <a:t>ｄｌ以上</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26018062397372743"/>
          <c:y val="1.917270531400966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'Ｂ－７－１ＬＤＬ１６０以上'!$B$35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'Ｂ－７－１ＬＤＬ１６０以上'!$G$36:$G$60</c:f>
                <c:numCache>
                  <c:formatCode>General</c:formatCode>
                  <c:ptCount val="25"/>
                  <c:pt idx="0">
                    <c:v>8.1773088341040108</c:v>
                  </c:pt>
                  <c:pt idx="1">
                    <c:v>10.606566416510191</c:v>
                  </c:pt>
                  <c:pt idx="2">
                    <c:v>30.083603562448303</c:v>
                  </c:pt>
                  <c:pt idx="3">
                    <c:v>10.8869686398384</c:v>
                  </c:pt>
                  <c:pt idx="4">
                    <c:v>42.61626918734791</c:v>
                  </c:pt>
                  <c:pt idx="5">
                    <c:v>9.4127621444010003</c:v>
                  </c:pt>
                  <c:pt idx="6">
                    <c:v>32.438306039820802</c:v>
                  </c:pt>
                  <c:pt idx="7">
                    <c:v>13.976501869127603</c:v>
                  </c:pt>
                  <c:pt idx="8">
                    <c:v>22.492888289980002</c:v>
                  </c:pt>
                  <c:pt idx="9">
                    <c:v>4.1787651564850137</c:v>
                  </c:pt>
                  <c:pt idx="10">
                    <c:v>15.222497447618991</c:v>
                  </c:pt>
                  <c:pt idx="11">
                    <c:v>12.087390500126006</c:v>
                  </c:pt>
                  <c:pt idx="12">
                    <c:v>23.000607748389996</c:v>
                  </c:pt>
                  <c:pt idx="13">
                    <c:v>30.335018675907008</c:v>
                  </c:pt>
                  <c:pt idx="14">
                    <c:v>34.59777531913501</c:v>
                  </c:pt>
                  <c:pt idx="15">
                    <c:v>33.055122088354011</c:v>
                  </c:pt>
                  <c:pt idx="16">
                    <c:v>7.9896990371979939</c:v>
                  </c:pt>
                  <c:pt idx="17">
                    <c:v>12.373041464594991</c:v>
                  </c:pt>
                  <c:pt idx="18">
                    <c:v>6.4368334278318997</c:v>
                  </c:pt>
                  <c:pt idx="19">
                    <c:v>11.70464863761859</c:v>
                  </c:pt>
                  <c:pt idx="20">
                    <c:v>12.761566934731903</c:v>
                  </c:pt>
                  <c:pt idx="21">
                    <c:v>6.1466277902934081</c:v>
                  </c:pt>
                  <c:pt idx="22">
                    <c:v>7.9936025931342982</c:v>
                  </c:pt>
                  <c:pt idx="23">
                    <c:v>16.335257604397299</c:v>
                  </c:pt>
                  <c:pt idx="24">
                    <c:v>40.53822548349001</c:v>
                  </c:pt>
                </c:numCache>
              </c:numRef>
            </c:plus>
            <c:minus>
              <c:numRef>
                <c:f>'Ｂ－７－１ＬＤＬ１６０以上'!$F$36:$F$60</c:f>
                <c:numCache>
                  <c:formatCode>General</c:formatCode>
                  <c:ptCount val="25"/>
                  <c:pt idx="0">
                    <c:v>7.7211446426101986</c:v>
                  </c:pt>
                  <c:pt idx="1">
                    <c:v>9.7903410227228989</c:v>
                  </c:pt>
                  <c:pt idx="2">
                    <c:v>24.510482696406498</c:v>
                  </c:pt>
                  <c:pt idx="3">
                    <c:v>9.9890116229922086</c:v>
                  </c:pt>
                  <c:pt idx="4">
                    <c:v>32.280438820530094</c:v>
                  </c:pt>
                  <c:pt idx="5">
                    <c:v>8.8323156133188974</c:v>
                  </c:pt>
                  <c:pt idx="6">
                    <c:v>25.457514271061399</c:v>
                  </c:pt>
                  <c:pt idx="7">
                    <c:v>12.5344560092108</c:v>
                  </c:pt>
                  <c:pt idx="8">
                    <c:v>19.493121196953496</c:v>
                  </c:pt>
                  <c:pt idx="9">
                    <c:v>4.0604963112539991</c:v>
                  </c:pt>
                  <c:pt idx="10">
                    <c:v>13.87159393794299</c:v>
                  </c:pt>
                  <c:pt idx="11">
                    <c:v>11.092032844570397</c:v>
                  </c:pt>
                  <c:pt idx="12">
                    <c:v>20.188888172986012</c:v>
                  </c:pt>
                  <c:pt idx="13">
                    <c:v>25.974951874912989</c:v>
                  </c:pt>
                  <c:pt idx="14">
                    <c:v>28.799551420848601</c:v>
                  </c:pt>
                  <c:pt idx="15">
                    <c:v>26.525922220774191</c:v>
                  </c:pt>
                  <c:pt idx="16">
                    <c:v>7.5685336355590067</c:v>
                  </c:pt>
                  <c:pt idx="17">
                    <c:v>11.330321859532006</c:v>
                  </c:pt>
                  <c:pt idx="18">
                    <c:v>6.1039753316946985</c:v>
                  </c:pt>
                  <c:pt idx="19">
                    <c:v>10.6374533490104</c:v>
                  </c:pt>
                  <c:pt idx="20">
                    <c:v>11.6269210923587</c:v>
                  </c:pt>
                  <c:pt idx="21">
                    <c:v>5.8496438592485021</c:v>
                  </c:pt>
                  <c:pt idx="22">
                    <c:v>7.4686029475156062</c:v>
                  </c:pt>
                  <c:pt idx="23">
                    <c:v>14.387106291536398</c:v>
                  </c:pt>
                  <c:pt idx="24">
                    <c:v>31.601676094846496</c:v>
                  </c:pt>
                </c:numCache>
              </c:numRef>
            </c:minus>
            <c:spPr>
              <a:ln>
                <a:solidFill>
                  <a:schemeClr val="tx1">
                    <a:lumMod val="65000"/>
                    <a:lumOff val="35000"/>
                  </a:schemeClr>
                </a:solidFill>
              </a:ln>
            </c:spPr>
          </c:errBars>
          <c:cat>
            <c:strRef>
              <c:f>'Ｂ－７－１ＬＤＬ１６０以上'!$A$5:$A$29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'Ｂ－７－１ＬＤＬ１６０以上'!$B$36:$B$60</c:f>
              <c:numCache>
                <c:formatCode>0.0</c:formatCode>
                <c:ptCount val="25"/>
                <c:pt idx="0">
                  <c:v>103.615383293588</c:v>
                </c:pt>
                <c:pt idx="1">
                  <c:v>95.010550828146805</c:v>
                </c:pt>
                <c:pt idx="2">
                  <c:v>97.656154730198693</c:v>
                </c:pt>
                <c:pt idx="3">
                  <c:v>90.388391867925606</c:v>
                </c:pt>
                <c:pt idx="4">
                  <c:v>97.692794175098101</c:v>
                </c:pt>
                <c:pt idx="5">
                  <c:v>107.149868115671</c:v>
                </c:pt>
                <c:pt idx="6">
                  <c:v>87.053755911579202</c:v>
                </c:pt>
                <c:pt idx="7">
                  <c:v>90.460322146150403</c:v>
                </c:pt>
                <c:pt idx="8">
                  <c:v>108.475705543747</c:v>
                </c:pt>
                <c:pt idx="9">
                  <c:v>107.74069056248899</c:v>
                </c:pt>
                <c:pt idx="10">
                  <c:v>116.579169652693</c:v>
                </c:pt>
                <c:pt idx="11">
                  <c:v>100.53326100007</c:v>
                </c:pt>
                <c:pt idx="12">
                  <c:v>122.71547763250101</c:v>
                </c:pt>
                <c:pt idx="13">
                  <c:v>133.97185387847099</c:v>
                </c:pt>
                <c:pt idx="14">
                  <c:v>127.071548781723</c:v>
                </c:pt>
                <c:pt idx="15">
                  <c:v>98.997950652859998</c:v>
                </c:pt>
                <c:pt idx="16">
                  <c:v>107.521450782407</c:v>
                </c:pt>
                <c:pt idx="17">
                  <c:v>100.323400724565</c:v>
                </c:pt>
                <c:pt idx="18">
                  <c:v>88.405909916038695</c:v>
                </c:pt>
                <c:pt idx="19">
                  <c:v>86.989478037120705</c:v>
                </c:pt>
                <c:pt idx="20">
                  <c:v>97.528885996275093</c:v>
                </c:pt>
                <c:pt idx="21">
                  <c:v>90.710478726606596</c:v>
                </c:pt>
                <c:pt idx="22">
                  <c:v>85.032902071169602</c:v>
                </c:pt>
                <c:pt idx="23">
                  <c:v>89.668209198571702</c:v>
                </c:pt>
                <c:pt idx="24">
                  <c:v>105.43925782196899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'Ｂ－７－１ＬＤＬ１６０以上'!$H$35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'Ｂ－７－１ＬＤＬ１６０以上'!$A$5:$A$29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'Ｂ－７－１ＬＤＬ１６０以上'!$H$36:$H$60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標準化該当比（ＬＤＬコレステロール１６０ｍｇ</a:t>
            </a:r>
            <a:r>
              <a:rPr lang="en-US" altLang="ja-JP" sz="1200" b="0" i="0" u="none" strike="noStrike" baseline="0">
                <a:solidFill>
                  <a:schemeClr val="tx1"/>
                </a:solidFill>
              </a:rPr>
              <a:t>/</a:t>
            </a:r>
            <a:r>
              <a:rPr lang="ja-JP" altLang="en-US" sz="1200" b="0" i="0" u="none" strike="noStrike" baseline="0">
                <a:solidFill>
                  <a:schemeClr val="tx1"/>
                </a:solidFill>
              </a:rPr>
              <a:t>ｄｌ以上・男性）</a:t>
            </a:r>
            <a:endParaRPr lang="ja-JP" altLang="en-US" sz="1200" b="0" i="0" u="none" strike="noStrike" baseline="0">
              <a:solidFill>
                <a:schemeClr val="tx1"/>
              </a:solidFill>
            </a:endParaRPr>
          </a:p>
        </c:rich>
      </c:tx>
      <c:layout>
        <c:manualLayout>
          <c:xMode val="edge"/>
          <c:yMode val="edge"/>
          <c:x val="0.27060755336617404"/>
          <c:y val="1.4909825742879133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'Ｂ－７－１ＬＤＬ１６０以上'!$B$4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'Ｂ－７－１ＬＤＬ１６０以上'!$G$5:$G$29</c:f>
                <c:numCache>
                  <c:formatCode>General</c:formatCode>
                  <c:ptCount val="25"/>
                  <c:pt idx="0">
                    <c:v>8.9794370926710059</c:v>
                  </c:pt>
                  <c:pt idx="1">
                    <c:v>12.054684758955304</c:v>
                  </c:pt>
                  <c:pt idx="2">
                    <c:v>36.772091552128288</c:v>
                  </c:pt>
                  <c:pt idx="3">
                    <c:v>12.4739944918784</c:v>
                  </c:pt>
                  <c:pt idx="4">
                    <c:v>51.829126439047016</c:v>
                  </c:pt>
                  <c:pt idx="5">
                    <c:v>10.522107977324993</c:v>
                  </c:pt>
                  <c:pt idx="6">
                    <c:v>39.770704261960987</c:v>
                  </c:pt>
                  <c:pt idx="7">
                    <c:v>17.10163979123449</c:v>
                  </c:pt>
                  <c:pt idx="8">
                    <c:v>24.891303825600502</c:v>
                  </c:pt>
                  <c:pt idx="9">
                    <c:v>4.7378797404719961</c:v>
                  </c:pt>
                  <c:pt idx="10">
                    <c:v>16.464187638634002</c:v>
                  </c:pt>
                  <c:pt idx="11">
                    <c:v>13.547175938732991</c:v>
                  </c:pt>
                  <c:pt idx="12">
                    <c:v>26.405667257526019</c:v>
                  </c:pt>
                  <c:pt idx="13">
                    <c:v>33.164134170403017</c:v>
                  </c:pt>
                  <c:pt idx="14">
                    <c:v>32.839657591732092</c:v>
                  </c:pt>
                  <c:pt idx="15">
                    <c:v>38.894322116122993</c:v>
                  </c:pt>
                  <c:pt idx="16">
                    <c:v>8.2906052879564953</c:v>
                  </c:pt>
                  <c:pt idx="17">
                    <c:v>15.858129131817989</c:v>
                  </c:pt>
                  <c:pt idx="18">
                    <c:v>7.314535156351198</c:v>
                  </c:pt>
                  <c:pt idx="19">
                    <c:v>14.479930664601</c:v>
                  </c:pt>
                  <c:pt idx="20">
                    <c:v>15.585344797638001</c:v>
                  </c:pt>
                  <c:pt idx="21">
                    <c:v>7.1171231131409911</c:v>
                  </c:pt>
                  <c:pt idx="22">
                    <c:v>8.5840978981745053</c:v>
                  </c:pt>
                  <c:pt idx="23">
                    <c:v>16.700348202798111</c:v>
                  </c:pt>
                  <c:pt idx="24">
                    <c:v>38.119989374389306</c:v>
                  </c:pt>
                </c:numCache>
              </c:numRef>
            </c:plus>
            <c:minus>
              <c:numRef>
                <c:f>'Ｂ－７－１ＬＤＬ１６０以上'!$F$5:$F$29</c:f>
                <c:numCache>
                  <c:formatCode>General</c:formatCode>
                  <c:ptCount val="25"/>
                  <c:pt idx="0">
                    <c:v>8.4358474702754052</c:v>
                  </c:pt>
                  <c:pt idx="1">
                    <c:v>11.031848857889699</c:v>
                  </c:pt>
                  <c:pt idx="2">
                    <c:v>28.563684454988305</c:v>
                  </c:pt>
                  <c:pt idx="3">
                    <c:v>11.377261387791791</c:v>
                  </c:pt>
                  <c:pt idx="4">
                    <c:v>38.179393646371395</c:v>
                  </c:pt>
                  <c:pt idx="5">
                    <c:v>9.8127335160363032</c:v>
                  </c:pt>
                  <c:pt idx="6">
                    <c:v>31.310653905356403</c:v>
                  </c:pt>
                  <c:pt idx="7">
                    <c:v>15.082830598160399</c:v>
                  </c:pt>
                  <c:pt idx="8">
                    <c:v>20.719782640500796</c:v>
                  </c:pt>
                  <c:pt idx="9">
                    <c:v>4.5868748718969954</c:v>
                  </c:pt>
                  <c:pt idx="10">
                    <c:v>14.807298466066996</c:v>
                  </c:pt>
                  <c:pt idx="11">
                    <c:v>12.316862158165804</c:v>
                  </c:pt>
                  <c:pt idx="12">
                    <c:v>22.489498387717902</c:v>
                  </c:pt>
                  <c:pt idx="13">
                    <c:v>26.7380972936229</c:v>
                  </c:pt>
                  <c:pt idx="14">
                    <c:v>25.104968446946607</c:v>
                  </c:pt>
                  <c:pt idx="15">
                    <c:v>31.056335542473391</c:v>
                  </c:pt>
                  <c:pt idx="16">
                    <c:v>7.805974542094404</c:v>
                  </c:pt>
                  <c:pt idx="17">
                    <c:v>14.351065654541401</c:v>
                  </c:pt>
                  <c:pt idx="18">
                    <c:v>6.8698097369635036</c:v>
                  </c:pt>
                  <c:pt idx="19">
                    <c:v>13.053581201033296</c:v>
                  </c:pt>
                  <c:pt idx="20">
                    <c:v>14.07450417910691</c:v>
                  </c:pt>
                  <c:pt idx="21">
                    <c:v>6.741463832757205</c:v>
                  </c:pt>
                  <c:pt idx="22">
                    <c:v>7.9553771721578954</c:v>
                  </c:pt>
                  <c:pt idx="23">
                    <c:v>14.588726559645295</c:v>
                  </c:pt>
                  <c:pt idx="24">
                    <c:v>28.581223561224299</c:v>
                  </c:pt>
                </c:numCache>
              </c:numRef>
            </c:minus>
            <c:spPr>
              <a:ln>
                <a:solidFill>
                  <a:schemeClr val="tx1">
                    <a:lumMod val="65000"/>
                    <a:lumOff val="35000"/>
                  </a:schemeClr>
                </a:solidFill>
              </a:ln>
            </c:spPr>
          </c:errBars>
          <c:cat>
            <c:strRef>
              <c:f>'Ｂ－７－１ＬＤＬ１６０以上'!$A$5:$A$29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'Ｂ－７－１ＬＤＬ１６０以上'!$B$5:$B$29</c:f>
              <c:numCache>
                <c:formatCode>0.0</c:formatCode>
                <c:ptCount val="25"/>
                <c:pt idx="0">
                  <c:v>104.26167115704</c:v>
                </c:pt>
                <c:pt idx="1">
                  <c:v>97.011033206880697</c:v>
                </c:pt>
                <c:pt idx="2">
                  <c:v>94.092518403381703</c:v>
                </c:pt>
                <c:pt idx="3">
                  <c:v>96.519576807357595</c:v>
                </c:pt>
                <c:pt idx="4">
                  <c:v>106.208633380656</c:v>
                </c:pt>
                <c:pt idx="5">
                  <c:v>108.816683466314</c:v>
                </c:pt>
                <c:pt idx="6">
                  <c:v>108.34419478786501</c:v>
                </c:pt>
                <c:pt idx="7">
                  <c:v>94.982788792418503</c:v>
                </c:pt>
                <c:pt idx="8">
                  <c:v>91.421384731814499</c:v>
                </c:pt>
                <c:pt idx="9">
                  <c:v>108.032473386503</c:v>
                </c:pt>
                <c:pt idx="10">
                  <c:v>109.591934519261</c:v>
                </c:pt>
                <c:pt idx="11">
                  <c:v>101.12651776478501</c:v>
                </c:pt>
                <c:pt idx="12">
                  <c:v>112.35962347592699</c:v>
                </c:pt>
                <c:pt idx="13">
                  <c:v>101.764688936459</c:v>
                </c:pt>
                <c:pt idx="14">
                  <c:v>78.287190894300906</c:v>
                </c:pt>
                <c:pt idx="15">
                  <c:v>113.56260127417499</c:v>
                </c:pt>
                <c:pt idx="16">
                  <c:v>99.936336229784501</c:v>
                </c:pt>
                <c:pt idx="17">
                  <c:v>112.54643893664</c:v>
                </c:pt>
                <c:pt idx="18">
                  <c:v>84.536543247666998</c:v>
                </c:pt>
                <c:pt idx="19">
                  <c:v>98.725466556640001</c:v>
                </c:pt>
                <c:pt idx="20">
                  <c:v>108.18465518791101</c:v>
                </c:pt>
                <c:pt idx="21">
                  <c:v>95.645993376597005</c:v>
                </c:pt>
                <c:pt idx="22">
                  <c:v>81.150130708826197</c:v>
                </c:pt>
                <c:pt idx="23">
                  <c:v>85.693376346042896</c:v>
                </c:pt>
                <c:pt idx="24">
                  <c:v>83.777894749571701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'Ｂ－７－１ＬＤＬ１６０以上'!$H$4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'Ｂ－７－１ＬＤＬ１６０以上'!$A$5:$A$29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'Ｂ－７－１ＬＤＬ１６０以上'!$H$5:$H$29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1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標準化該当比（ＨＤＬコレステロール３４ｍｇ</a:t>
            </a:r>
            <a:r>
              <a:rPr lang="en-US" altLang="ja-JP" sz="1200" b="0" i="0" u="none" strike="noStrike" baseline="0">
                <a:solidFill>
                  <a:schemeClr val="tx1"/>
                </a:solidFill>
                <a:effectLst/>
              </a:rPr>
              <a:t>/</a:t>
            </a:r>
            <a:r>
              <a:rPr lang="ja-JP" altLang="en-US" sz="1200" b="0" i="0" u="none" strike="noStrike" baseline="0">
                <a:solidFill>
                  <a:schemeClr val="tx1"/>
                </a:solidFill>
                <a:effectLst/>
              </a:rPr>
              <a:t>ｄｌ以下</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26018062397372743"/>
          <c:y val="1.917270531400966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'Ｂ－７－１ＨＤＬ３４以下'!$B$35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'Ｂ－７－１ＨＤＬ３４以下'!$G$36:$G$60</c:f>
                <c:numCache>
                  <c:formatCode>General</c:formatCode>
                  <c:ptCount val="25"/>
                  <c:pt idx="0">
                    <c:v>47.460333088025997</c:v>
                  </c:pt>
                  <c:pt idx="1">
                    <c:v>89.137947365284006</c:v>
                  </c:pt>
                  <c:pt idx="2">
                    <c:v>380.72383925200995</c:v>
                  </c:pt>
                  <c:pt idx="3">
                    <c:v>100.62338968481899</c:v>
                  </c:pt>
                  <c:pt idx="4">
                    <c:v>545.29247584355903</c:v>
                  </c:pt>
                  <c:pt idx="5">
                    <c:v>58.991617302111806</c:v>
                  </c:pt>
                  <c:pt idx="6">
                    <c:v>439.608751389433</c:v>
                  </c:pt>
                  <c:pt idx="7">
                    <c:v>127.56415268776101</c:v>
                  </c:pt>
                  <c:pt idx="8">
                    <c:v>174.55994170874951</c:v>
                  </c:pt>
                  <c:pt idx="9">
                    <c:v>23.119915547678204</c:v>
                  </c:pt>
                  <c:pt idx="10">
                    <c:v>135.95994060718897</c:v>
                  </c:pt>
                  <c:pt idx="11">
                    <c:v>100.96833865820101</c:v>
                  </c:pt>
                  <c:pt idx="12">
                    <c:v>241.52432812076401</c:v>
                  </c:pt>
                  <c:pt idx="13">
                    <c:v>280.08348561836306</c:v>
                  </c:pt>
                  <c:pt idx="14">
                    <c:v>315.10426022799567</c:v>
                  </c:pt>
                  <c:pt idx="15">
                    <c:v>0</c:v>
                  </c:pt>
                  <c:pt idx="16">
                    <c:v>60.290543859690004</c:v>
                  </c:pt>
                  <c:pt idx="17">
                    <c:v>109.42310310517101</c:v>
                  </c:pt>
                  <c:pt idx="18">
                    <c:v>53.314479009506996</c:v>
                  </c:pt>
                  <c:pt idx="19">
                    <c:v>86.345356004501895</c:v>
                  </c:pt>
                  <c:pt idx="20">
                    <c:v>101.3472296197109</c:v>
                  </c:pt>
                  <c:pt idx="21">
                    <c:v>42.744780853399305</c:v>
                  </c:pt>
                  <c:pt idx="22">
                    <c:v>77.747682933625015</c:v>
                  </c:pt>
                  <c:pt idx="23">
                    <c:v>183.97699989492099</c:v>
                  </c:pt>
                  <c:pt idx="24">
                    <c:v>499.53448941410909</c:v>
                  </c:pt>
                </c:numCache>
              </c:numRef>
            </c:plus>
            <c:minus>
              <c:numRef>
                <c:f>'Ｂ－７－１ＨＤＬ３４以下'!$F$36:$F$60</c:f>
                <c:numCache>
                  <c:formatCode>General</c:formatCode>
                  <c:ptCount val="25"/>
                  <c:pt idx="0">
                    <c:v>29.480895057074303</c:v>
                  </c:pt>
                  <c:pt idx="1">
                    <c:v>57.746698076700305</c:v>
                  </c:pt>
                  <c:pt idx="2">
                    <c:v>158.28910991829849</c:v>
                  </c:pt>
                  <c:pt idx="3">
                    <c:v>65.187371656332303</c:v>
                  </c:pt>
                  <c:pt idx="4">
                    <c:v>117.91901213218792</c:v>
                  </c:pt>
                  <c:pt idx="5">
                    <c:v>36.643773142195606</c:v>
                  </c:pt>
                  <c:pt idx="6">
                    <c:v>149.4882859098021</c:v>
                  </c:pt>
                  <c:pt idx="7">
                    <c:v>68.825301008064301</c:v>
                  </c:pt>
                  <c:pt idx="8">
                    <c:v>37.748431889336281</c:v>
                  </c:pt>
                  <c:pt idx="9">
                    <c:v>18.873091826511001</c:v>
                  </c:pt>
                  <c:pt idx="10">
                    <c:v>82.275659196876305</c:v>
                  </c:pt>
                  <c:pt idx="11">
                    <c:v>64.1430242082494</c:v>
                  </c:pt>
                  <c:pt idx="12">
                    <c:v>130.31078271942249</c:v>
                  </c:pt>
                  <c:pt idx="13">
                    <c:v>95.241962414076298</c:v>
                  </c:pt>
                  <c:pt idx="14">
                    <c:v>68.141015566459785</c:v>
                  </c:pt>
                  <c:pt idx="15">
                    <c:v>0</c:v>
                  </c:pt>
                  <c:pt idx="16">
                    <c:v>43.805963268690206</c:v>
                  </c:pt>
                  <c:pt idx="17">
                    <c:v>69.5141550776288</c:v>
                  </c:pt>
                  <c:pt idx="18">
                    <c:v>40.383985053898897</c:v>
                  </c:pt>
                  <c:pt idx="19">
                    <c:v>43.878887801469396</c:v>
                  </c:pt>
                  <c:pt idx="20">
                    <c:v>54.680358376097999</c:v>
                  </c:pt>
                  <c:pt idx="21">
                    <c:v>31.278839934960502</c:v>
                  </c:pt>
                  <c:pt idx="22">
                    <c:v>57.272032074609996</c:v>
                  </c:pt>
                  <c:pt idx="23">
                    <c:v>103.9815156335663</c:v>
                  </c:pt>
                  <c:pt idx="24">
                    <c:v>108.02388832991819</c:v>
                  </c:pt>
                </c:numCache>
              </c:numRef>
            </c:minus>
            <c:spPr>
              <a:ln>
                <a:solidFill>
                  <a:schemeClr val="tx1">
                    <a:lumMod val="65000"/>
                    <a:lumOff val="35000"/>
                  </a:schemeClr>
                </a:solidFill>
              </a:ln>
            </c:spPr>
          </c:errBars>
          <c:cat>
            <c:strRef>
              <c:f>'Ｂ－７－１ＨＤＬ３４以下'!$A$5:$A$29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'Ｂ－７－１ＨＤＬ３４以下'!$B$36:$B$60</c:f>
              <c:numCache>
                <c:formatCode>0.0</c:formatCode>
                <c:ptCount val="25"/>
                <c:pt idx="0">
                  <c:v>56.556772364114003</c:v>
                </c:pt>
                <c:pt idx="1">
                  <c:v>119.340733918628</c:v>
                </c:pt>
                <c:pt idx="2">
                  <c:v>198.10498776988899</c:v>
                </c:pt>
                <c:pt idx="3">
                  <c:v>134.717811317284</c:v>
                </c:pt>
                <c:pt idx="4">
                  <c:v>119.480640160961</c:v>
                </c:pt>
                <c:pt idx="5">
                  <c:v>70.298189120553204</c:v>
                </c:pt>
                <c:pt idx="6">
                  <c:v>168.400822813682</c:v>
                </c:pt>
                <c:pt idx="7">
                  <c:v>108.413069457603</c:v>
                </c:pt>
                <c:pt idx="8">
                  <c:v>38.2483428724315</c:v>
                </c:pt>
                <c:pt idx="9">
                  <c:v>75.849206151754601</c:v>
                </c:pt>
                <c:pt idx="10">
                  <c:v>151.329213641747</c:v>
                </c:pt>
                <c:pt idx="11">
                  <c:v>127.90501006586</c:v>
                </c:pt>
                <c:pt idx="12">
                  <c:v>205.264513647097</c:v>
                </c:pt>
                <c:pt idx="13">
                  <c:v>107.29151611650499</c:v>
                </c:pt>
                <c:pt idx="14">
                  <c:v>69.043422378504303</c:v>
                </c:pt>
                <c:pt idx="15">
                  <c:v>0</c:v>
                </c:pt>
                <c:pt idx="16">
                  <c:v>117.276037080096</c:v>
                </c:pt>
                <c:pt idx="17">
                  <c:v>138.615364876737</c:v>
                </c:pt>
                <c:pt idx="18">
                  <c:v>122.21718427606</c:v>
                </c:pt>
                <c:pt idx="19">
                  <c:v>64.743139687729098</c:v>
                </c:pt>
                <c:pt idx="20">
                  <c:v>86.132067768217098</c:v>
                </c:pt>
                <c:pt idx="21">
                  <c:v>85.392770324283703</c:v>
                </c:pt>
                <c:pt idx="22">
                  <c:v>159.321133120079</c:v>
                </c:pt>
                <c:pt idx="23">
                  <c:v>173.483399045569</c:v>
                </c:pt>
                <c:pt idx="24">
                  <c:v>109.45447300615299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'Ｂ－７－１ＨＤＬ３４以下'!$H$35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'Ｂ－７－１ＨＤＬ３４以下'!$A$5:$A$29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'Ｂ－７－１ＨＤＬ３４以下'!$H$36:$H$60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標準化該当比（肥満者・男性）</a:t>
            </a:r>
            <a:endParaRPr lang="ja-JP" altLang="en-US" sz="1200" b="0" i="0" u="none" strike="noStrike" baseline="0">
              <a:solidFill>
                <a:schemeClr val="tx1"/>
              </a:solidFill>
            </a:endParaRPr>
          </a:p>
        </c:rich>
      </c:tx>
      <c:layout>
        <c:manualLayout>
          <c:xMode val="edge"/>
          <c:yMode val="edge"/>
          <c:x val="0.36444996526672757"/>
          <c:y val="1.4909650716737331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'Ｂ－７－１肥満者'!$B$4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'Ｂ－７－１肥満者'!$G$5:$G$29</c:f>
                <c:numCache>
                  <c:formatCode>General</c:formatCode>
                  <c:ptCount val="25"/>
                  <c:pt idx="0">
                    <c:v>4.3910589943082954</c:v>
                  </c:pt>
                  <c:pt idx="1">
                    <c:v>5.7818623796339921</c:v>
                  </c:pt>
                  <c:pt idx="2">
                    <c:v>17.145515546007701</c:v>
                  </c:pt>
                  <c:pt idx="3">
                    <c:v>6.4115155233310048</c:v>
                  </c:pt>
                  <c:pt idx="4">
                    <c:v>24.029622682185007</c:v>
                  </c:pt>
                  <c:pt idx="5">
                    <c:v>5.011569661075896</c:v>
                  </c:pt>
                  <c:pt idx="6">
                    <c:v>18.830326385384993</c:v>
                  </c:pt>
                  <c:pt idx="7">
                    <c:v>8.5549353492449995</c:v>
                  </c:pt>
                  <c:pt idx="8">
                    <c:v>12.292855293515998</c:v>
                  </c:pt>
                  <c:pt idx="9">
                    <c:v>2.2316105496228005</c:v>
                  </c:pt>
                  <c:pt idx="10">
                    <c:v>7.9811809872080062</c:v>
                  </c:pt>
                  <c:pt idx="11">
                    <c:v>6.7767971921600036</c:v>
                  </c:pt>
                  <c:pt idx="12">
                    <c:v>12.120303169495003</c:v>
                  </c:pt>
                  <c:pt idx="13">
                    <c:v>15.812865103565002</c:v>
                  </c:pt>
                  <c:pt idx="14">
                    <c:v>18.24807749646601</c:v>
                  </c:pt>
                  <c:pt idx="15">
                    <c:v>19.463669526670003</c:v>
                  </c:pt>
                  <c:pt idx="16">
                    <c:v>3.9977724625940994</c:v>
                  </c:pt>
                  <c:pt idx="17">
                    <c:v>7.221014698512306</c:v>
                  </c:pt>
                  <c:pt idx="18">
                    <c:v>4.0055096589560009</c:v>
                  </c:pt>
                  <c:pt idx="19">
                    <c:v>7.2937405682619953</c:v>
                  </c:pt>
                  <c:pt idx="20">
                    <c:v>7.3144887450439882</c:v>
                  </c:pt>
                  <c:pt idx="21">
                    <c:v>3.6040636401883006</c:v>
                  </c:pt>
                  <c:pt idx="22">
                    <c:v>4.6242709522727097</c:v>
                  </c:pt>
                  <c:pt idx="23">
                    <c:v>8.6403001137266955</c:v>
                  </c:pt>
                  <c:pt idx="24">
                    <c:v>17.895330739161793</c:v>
                  </c:pt>
                </c:numCache>
              </c:numRef>
            </c:plus>
            <c:minus>
              <c:numRef>
                <c:f>'Ｂ－７－１肥満者'!$F$5:$F$29</c:f>
                <c:numCache>
                  <c:formatCode>General</c:formatCode>
                  <c:ptCount val="25"/>
                  <c:pt idx="0">
                    <c:v>4.2508759185970035</c:v>
                  </c:pt>
                  <c:pt idx="1">
                    <c:v>5.521082552488906</c:v>
                  </c:pt>
                  <c:pt idx="2">
                    <c:v>15.141688500914611</c:v>
                  </c:pt>
                  <c:pt idx="3">
                    <c:v>6.131636348299395</c:v>
                  </c:pt>
                  <c:pt idx="4">
                    <c:v>20.824908798822307</c:v>
                  </c:pt>
                  <c:pt idx="5">
                    <c:v>4.8288296018181001</c:v>
                  </c:pt>
                  <c:pt idx="6">
                    <c:v>16.761784939888202</c:v>
                  </c:pt>
                  <c:pt idx="7">
                    <c:v>8.0556555682361903</c:v>
                  </c:pt>
                  <c:pt idx="8">
                    <c:v>11.280578274342204</c:v>
                  </c:pt>
                  <c:pt idx="9">
                    <c:v>2.1935281073072872</c:v>
                  </c:pt>
                  <c:pt idx="10">
                    <c:v>7.5676832510129941</c:v>
                  </c:pt>
                  <c:pt idx="11">
                    <c:v>6.464841976291396</c:v>
                  </c:pt>
                  <c:pt idx="12">
                    <c:v>11.175556267853693</c:v>
                  </c:pt>
                  <c:pt idx="13">
                    <c:v>14.251577933633499</c:v>
                  </c:pt>
                  <c:pt idx="14">
                    <c:v>16.411664872431004</c:v>
                  </c:pt>
                  <c:pt idx="15">
                    <c:v>17.37938372572799</c:v>
                  </c:pt>
                  <c:pt idx="16">
                    <c:v>3.8753168906976043</c:v>
                  </c:pt>
                  <c:pt idx="17">
                    <c:v>6.8487714860094968</c:v>
                  </c:pt>
                  <c:pt idx="18">
                    <c:v>3.8940155223830004</c:v>
                  </c:pt>
                  <c:pt idx="19">
                    <c:v>6.9368125748759013</c:v>
                  </c:pt>
                  <c:pt idx="20">
                    <c:v>6.9438413540366071</c:v>
                  </c:pt>
                  <c:pt idx="21">
                    <c:v>3.5086915203587949</c:v>
                  </c:pt>
                  <c:pt idx="22">
                    <c:v>4.4671109035216006</c:v>
                  </c:pt>
                  <c:pt idx="23">
                    <c:v>8.1154248727894043</c:v>
                  </c:pt>
                  <c:pt idx="24">
                    <c:v>15.641348735601198</c:v>
                  </c:pt>
                </c:numCache>
              </c:numRef>
            </c:minus>
            <c:spPr>
              <a:ln>
                <a:solidFill>
                  <a:schemeClr val="tx1">
                    <a:lumMod val="65000"/>
                    <a:lumOff val="35000"/>
                  </a:schemeClr>
                </a:solidFill>
              </a:ln>
            </c:spPr>
          </c:errBars>
          <c:cat>
            <c:strRef>
              <c:f>'Ｂ－７－１肥満者'!$A$5:$A$29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'Ｂ－７－１肥満者'!$B$5:$B$29</c:f>
              <c:numCache>
                <c:formatCode>0.0</c:formatCode>
                <c:ptCount val="25"/>
                <c:pt idx="0">
                  <c:v>99.952535501988706</c:v>
                </c:pt>
                <c:pt idx="1">
                  <c:v>91.749130080053106</c:v>
                </c:pt>
                <c:pt idx="2">
                  <c:v>96.325292904483305</c:v>
                </c:pt>
                <c:pt idx="3">
                  <c:v>105.298624347236</c:v>
                </c:pt>
                <c:pt idx="4">
                  <c:v>115.886863474148</c:v>
                </c:pt>
                <c:pt idx="5">
                  <c:v>99.356593275150104</c:v>
                </c:pt>
                <c:pt idx="6">
                  <c:v>113.533962695261</c:v>
                </c:pt>
                <c:pt idx="7">
                  <c:v>103.299757721715</c:v>
                </c:pt>
                <c:pt idx="8">
                  <c:v>102.242153064066</c:v>
                </c:pt>
                <c:pt idx="9">
                  <c:v>96.654855287869793</c:v>
                </c:pt>
                <c:pt idx="10">
                  <c:v>109.397527056351</c:v>
                </c:pt>
                <c:pt idx="11">
                  <c:v>105.251386766762</c:v>
                </c:pt>
                <c:pt idx="12">
                  <c:v>107.060133417657</c:v>
                </c:pt>
                <c:pt idx="13">
                  <c:v>107.532211135751</c:v>
                </c:pt>
                <c:pt idx="14">
                  <c:v>121.466188189104</c:v>
                </c:pt>
                <c:pt idx="15">
                  <c:v>120.794364321449</c:v>
                </c:pt>
                <c:pt idx="16">
                  <c:v>94.984595567769901</c:v>
                </c:pt>
                <c:pt idx="17">
                  <c:v>99.505599004185697</c:v>
                </c:pt>
                <c:pt idx="18">
                  <c:v>105.063014977918</c:v>
                </c:pt>
                <c:pt idx="19">
                  <c:v>106.19961065247</c:v>
                </c:pt>
                <c:pt idx="20">
                  <c:v>102.64310315940401</c:v>
                </c:pt>
                <c:pt idx="21">
                  <c:v>99.593596458688694</c:v>
                </c:pt>
                <c:pt idx="22">
                  <c:v>98.643044747045295</c:v>
                </c:pt>
                <c:pt idx="23">
                  <c:v>99.952029245903304</c:v>
                </c:pt>
                <c:pt idx="24">
                  <c:v>92.2374029072582</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'Ｂ－７－１肥満者'!$H$4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'Ｂ－７－１肥満者'!$A$5:$A$29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'Ｂ－７－１肥満者'!$H$5:$H$29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2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標準化該当比（ＨＤＬコレステロール３４ｍｇ</a:t>
            </a:r>
            <a:r>
              <a:rPr lang="en-US" altLang="ja-JP" sz="1200" b="0" i="0" u="none" strike="noStrike" baseline="0">
                <a:solidFill>
                  <a:schemeClr val="tx1"/>
                </a:solidFill>
              </a:rPr>
              <a:t>/</a:t>
            </a:r>
            <a:r>
              <a:rPr lang="ja-JP" altLang="en-US" sz="1200" b="0" i="0" u="none" strike="noStrike" baseline="0">
                <a:solidFill>
                  <a:schemeClr val="tx1"/>
                </a:solidFill>
              </a:rPr>
              <a:t>ｄｌ以下・男性）</a:t>
            </a:r>
            <a:endParaRPr lang="ja-JP" altLang="en-US" sz="1200" b="0" i="0" u="none" strike="noStrike" baseline="0">
              <a:solidFill>
                <a:schemeClr val="tx1"/>
              </a:solidFill>
            </a:endParaRPr>
          </a:p>
        </c:rich>
      </c:tx>
      <c:layout>
        <c:manualLayout>
          <c:xMode val="edge"/>
          <c:yMode val="edge"/>
          <c:x val="0.27060755336617404"/>
          <c:y val="1.4909825742879133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'Ｂ－７－１ＨＤＬ３４以下'!$B$4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'Ｂ－７－１ＨＤＬ３４以下'!$G$5:$G$29</c:f>
                <c:numCache>
                  <c:formatCode>General</c:formatCode>
                  <c:ptCount val="25"/>
                  <c:pt idx="0">
                    <c:v>23.865935106458991</c:v>
                  </c:pt>
                  <c:pt idx="1">
                    <c:v>29.615740531689511</c:v>
                  </c:pt>
                  <c:pt idx="2">
                    <c:v>135.92442522389004</c:v>
                  </c:pt>
                  <c:pt idx="3">
                    <c:v>32.188384805917195</c:v>
                  </c:pt>
                  <c:pt idx="4">
                    <c:v>161.189450310768</c:v>
                  </c:pt>
                  <c:pt idx="5">
                    <c:v>24.290196457591691</c:v>
                  </c:pt>
                  <c:pt idx="6">
                    <c:v>116.07059609744898</c:v>
                  </c:pt>
                  <c:pt idx="7">
                    <c:v>53.147021939905017</c:v>
                  </c:pt>
                  <c:pt idx="8">
                    <c:v>69.286414050677905</c:v>
                  </c:pt>
                  <c:pt idx="9">
                    <c:v>11.185260731629199</c:v>
                  </c:pt>
                  <c:pt idx="10">
                    <c:v>37.085488537656104</c:v>
                  </c:pt>
                  <c:pt idx="11">
                    <c:v>35.970581833368996</c:v>
                  </c:pt>
                  <c:pt idx="12">
                    <c:v>68.117444459015005</c:v>
                  </c:pt>
                  <c:pt idx="13">
                    <c:v>82.91712867735491</c:v>
                  </c:pt>
                  <c:pt idx="14">
                    <c:v>97.578369103678583</c:v>
                  </c:pt>
                  <c:pt idx="15">
                    <c:v>111.01823296211749</c:v>
                  </c:pt>
                  <c:pt idx="16">
                    <c:v>17.636976051930205</c:v>
                  </c:pt>
                  <c:pt idx="17">
                    <c:v>42.082376767012988</c:v>
                  </c:pt>
                  <c:pt idx="18">
                    <c:v>21.859946347124989</c:v>
                  </c:pt>
                  <c:pt idx="19">
                    <c:v>41.216396055876999</c:v>
                  </c:pt>
                  <c:pt idx="20">
                    <c:v>41.525439895548004</c:v>
                  </c:pt>
                  <c:pt idx="21">
                    <c:v>17.524335737364893</c:v>
                  </c:pt>
                  <c:pt idx="22">
                    <c:v>24.696374306298011</c:v>
                  </c:pt>
                  <c:pt idx="23">
                    <c:v>43.115811068935102</c:v>
                  </c:pt>
                  <c:pt idx="24">
                    <c:v>143.09205057219</c:v>
                  </c:pt>
                </c:numCache>
              </c:numRef>
            </c:plus>
            <c:minus>
              <c:numRef>
                <c:f>'Ｂ－７－１ＨＤＬ３４以下'!$F$5:$F$29</c:f>
                <c:numCache>
                  <c:formatCode>General</c:formatCode>
                  <c:ptCount val="25"/>
                  <c:pt idx="0">
                    <c:v>20.640819501636699</c:v>
                  </c:pt>
                  <c:pt idx="1">
                    <c:v>23.521499658467093</c:v>
                  </c:pt>
                  <c:pt idx="2">
                    <c:v>88.05662432956089</c:v>
                  </c:pt>
                  <c:pt idx="3">
                    <c:v>25.634375694711707</c:v>
                  </c:pt>
                  <c:pt idx="4">
                    <c:v>81.913077115554103</c:v>
                  </c:pt>
                  <c:pt idx="5">
                    <c:v>20.037709556650498</c:v>
                  </c:pt>
                  <c:pt idx="6">
                    <c:v>65.601659498729305</c:v>
                  </c:pt>
                  <c:pt idx="7">
                    <c:v>41.430895228370588</c:v>
                  </c:pt>
                  <c:pt idx="8">
                    <c:v>44.886176440719694</c:v>
                  </c:pt>
                  <c:pt idx="9">
                    <c:v>10.322071620475498</c:v>
                  </c:pt>
                  <c:pt idx="10">
                    <c:v>27.318644220491002</c:v>
                  </c:pt>
                  <c:pt idx="11">
                    <c:v>28.721787610535699</c:v>
                  </c:pt>
                  <c:pt idx="12">
                    <c:v>45.591785239287198</c:v>
                  </c:pt>
                  <c:pt idx="13">
                    <c:v>44.736677347843298</c:v>
                  </c:pt>
                  <c:pt idx="14">
                    <c:v>52.64692692997501</c:v>
                  </c:pt>
                  <c:pt idx="15">
                    <c:v>59.898201336418801</c:v>
                  </c:pt>
                  <c:pt idx="16">
                    <c:v>14.797185491312398</c:v>
                  </c:pt>
                  <c:pt idx="17">
                    <c:v>33.4227877804922</c:v>
                  </c:pt>
                  <c:pt idx="18">
                    <c:v>19.305135348463011</c:v>
                  </c:pt>
                  <c:pt idx="19">
                    <c:v>32.910464975867797</c:v>
                  </c:pt>
                  <c:pt idx="20">
                    <c:v>32.887610546117102</c:v>
                  </c:pt>
                  <c:pt idx="21">
                    <c:v>15.333891672179007</c:v>
                  </c:pt>
                  <c:pt idx="22">
                    <c:v>21.053317065101893</c:v>
                  </c:pt>
                  <c:pt idx="23">
                    <c:v>30.566238880009301</c:v>
                  </c:pt>
                  <c:pt idx="24">
                    <c:v>88.884368312296303</c:v>
                  </c:pt>
                </c:numCache>
              </c:numRef>
            </c:minus>
            <c:spPr>
              <a:ln>
                <a:solidFill>
                  <a:schemeClr val="tx1">
                    <a:lumMod val="65000"/>
                    <a:lumOff val="35000"/>
                  </a:schemeClr>
                </a:solidFill>
              </a:ln>
            </c:spPr>
          </c:errBars>
          <c:cat>
            <c:strRef>
              <c:f>'Ｂ－７－１ＨＤＬ３４以下'!$A$5:$A$29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'Ｂ－７－１ＨＤＬ３４以下'!$B$5:$B$29</c:f>
              <c:numCache>
                <c:formatCode>0.0</c:formatCode>
                <c:ptCount val="25"/>
                <c:pt idx="0">
                  <c:v>113.336619797251</c:v>
                </c:pt>
                <c:pt idx="1">
                  <c:v>84.195293471421493</c:v>
                </c:pt>
                <c:pt idx="2">
                  <c:v>181.97996636844599</c:v>
                </c:pt>
                <c:pt idx="3">
                  <c:v>92.752973897463804</c:v>
                </c:pt>
                <c:pt idx="4">
                  <c:v>120.86244797131</c:v>
                </c:pt>
                <c:pt idx="5">
                  <c:v>84.568270645948303</c:v>
                </c:pt>
                <c:pt idx="6">
                  <c:v>109.450211448887</c:v>
                </c:pt>
                <c:pt idx="7">
                  <c:v>138.23453005049799</c:v>
                </c:pt>
                <c:pt idx="8">
                  <c:v>92.762866408770094</c:v>
                </c:pt>
                <c:pt idx="9">
                  <c:v>99.886241640206805</c:v>
                </c:pt>
                <c:pt idx="10">
                  <c:v>75.995860367637903</c:v>
                </c:pt>
                <c:pt idx="11">
                  <c:v>105.025942607944</c:v>
                </c:pt>
                <c:pt idx="12">
                  <c:v>100.476824891812</c:v>
                </c:pt>
                <c:pt idx="13">
                  <c:v>70.4688601077941</c:v>
                </c:pt>
                <c:pt idx="14">
                  <c:v>82.929022647063405</c:v>
                </c:pt>
                <c:pt idx="15">
                  <c:v>94.351172704784503</c:v>
                </c:pt>
                <c:pt idx="16">
                  <c:v>68.002692930367701</c:v>
                </c:pt>
                <c:pt idx="17">
                  <c:v>119.63699027152001</c:v>
                </c:pt>
                <c:pt idx="18">
                  <c:v>122.811456390027</c:v>
                </c:pt>
                <c:pt idx="19">
                  <c:v>120.342530646954</c:v>
                </c:pt>
                <c:pt idx="20">
                  <c:v>116.430257732249</c:v>
                </c:pt>
                <c:pt idx="21">
                  <c:v>91.127794029422105</c:v>
                </c:pt>
                <c:pt idx="22">
                  <c:v>105.759495211275</c:v>
                </c:pt>
                <c:pt idx="23">
                  <c:v>76.757660208753904</c:v>
                </c:pt>
                <c:pt idx="24">
                  <c:v>170.51765136826501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'Ｂ－７－１ＨＤＬ３４以下'!$H$4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'Ｂ－７－１ＨＤＬ３４以下'!$A$5:$A$29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'Ｂ－７－１ＨＤＬ３４以下'!$H$5:$H$29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2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標準化該当比（空腹時血糖値１２６ｍｇ</a:t>
            </a:r>
            <a:r>
              <a:rPr lang="en-US" altLang="ja-JP" sz="1200" b="0" i="0" u="none" strike="noStrike" baseline="0">
                <a:solidFill>
                  <a:schemeClr val="tx1"/>
                </a:solidFill>
                <a:effectLst/>
              </a:rPr>
              <a:t>/</a:t>
            </a:r>
            <a:r>
              <a:rPr lang="ja-JP" altLang="en-US" sz="1200" b="0" i="0" u="none" strike="noStrike" baseline="0">
                <a:solidFill>
                  <a:schemeClr val="tx1"/>
                </a:solidFill>
                <a:effectLst/>
              </a:rPr>
              <a:t>ｄｌ以上</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26018062397372743"/>
          <c:y val="1.917270531400966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'Ｂ－７－１血糖値１２６以上'!$B$35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'Ｂ－７－１血糖値１２６以上'!$G$36:$G$60</c:f>
                <c:numCache>
                  <c:formatCode>General</c:formatCode>
                  <c:ptCount val="25"/>
                  <c:pt idx="0">
                    <c:v>17.655559981742996</c:v>
                  </c:pt>
                  <c:pt idx="1">
                    <c:v>23.442079035500001</c:v>
                  </c:pt>
                  <c:pt idx="2">
                    <c:v>89.00150740202109</c:v>
                  </c:pt>
                  <c:pt idx="3">
                    <c:v>26.997283957791907</c:v>
                  </c:pt>
                  <c:pt idx="4">
                    <c:v>102.8977969888743</c:v>
                  </c:pt>
                  <c:pt idx="5">
                    <c:v>18.336990516850989</c:v>
                  </c:pt>
                  <c:pt idx="6">
                    <c:v>70.5465812773256</c:v>
                  </c:pt>
                  <c:pt idx="7">
                    <c:v>29.701283484586995</c:v>
                  </c:pt>
                  <c:pt idx="8">
                    <c:v>45.089036425643016</c:v>
                  </c:pt>
                  <c:pt idx="9">
                    <c:v>7.0235599156485904</c:v>
                  </c:pt>
                  <c:pt idx="10">
                    <c:v>37.857109958592503</c:v>
                  </c:pt>
                  <c:pt idx="11">
                    <c:v>26.223997482997987</c:v>
                  </c:pt>
                  <c:pt idx="12">
                    <c:v>43.361223815723008</c:v>
                  </c:pt>
                  <c:pt idx="13">
                    <c:v>53.047862924098993</c:v>
                  </c:pt>
                  <c:pt idx="14">
                    <c:v>129.43417938334102</c:v>
                  </c:pt>
                  <c:pt idx="15">
                    <c:v>64.987174071049992</c:v>
                  </c:pt>
                  <c:pt idx="16">
                    <c:v>16.685598593709997</c:v>
                  </c:pt>
                  <c:pt idx="17">
                    <c:v>24.622749584106089</c:v>
                  </c:pt>
                  <c:pt idx="18">
                    <c:v>21.871725608512008</c:v>
                  </c:pt>
                  <c:pt idx="19">
                    <c:v>37.184998514682988</c:v>
                  </c:pt>
                  <c:pt idx="20">
                    <c:v>30.597938657158977</c:v>
                  </c:pt>
                  <c:pt idx="21">
                    <c:v>14.078490403829193</c:v>
                  </c:pt>
                  <c:pt idx="22">
                    <c:v>24.976780614796198</c:v>
                  </c:pt>
                  <c:pt idx="23">
                    <c:v>44.3309573700557</c:v>
                  </c:pt>
                  <c:pt idx="24">
                    <c:v>73.337408880437991</c:v>
                  </c:pt>
                </c:numCache>
              </c:numRef>
            </c:plus>
            <c:minus>
              <c:numRef>
                <c:f>'Ｂ－７－１血糖値１２６以上'!$F$36:$F$60</c:f>
                <c:numCache>
                  <c:formatCode>General</c:formatCode>
                  <c:ptCount val="25"/>
                  <c:pt idx="0">
                    <c:v>15.300923833668904</c:v>
                  </c:pt>
                  <c:pt idx="1">
                    <c:v>20.055557976008402</c:v>
                  </c:pt>
                  <c:pt idx="2">
                    <c:v>53.858935641737204</c:v>
                  </c:pt>
                  <c:pt idx="3">
                    <c:v>22.158862819404902</c:v>
                  </c:pt>
                  <c:pt idx="4">
                    <c:v>48.208048255082502</c:v>
                  </c:pt>
                  <c:pt idx="5">
                    <c:v>16.440186673154003</c:v>
                  </c:pt>
                  <c:pt idx="6">
                    <c:v>46.4979558284939</c:v>
                  </c:pt>
                  <c:pt idx="7">
                    <c:v>24.461385621180298</c:v>
                  </c:pt>
                  <c:pt idx="8">
                    <c:v>35.2697385614794</c:v>
                  </c:pt>
                  <c:pt idx="9">
                    <c:v>6.6037746884629058</c:v>
                  </c:pt>
                  <c:pt idx="10">
                    <c:v>28.533381377500298</c:v>
                  </c:pt>
                  <c:pt idx="11">
                    <c:v>22.492366306979505</c:v>
                  </c:pt>
                  <c:pt idx="12">
                    <c:v>34.341527633217396</c:v>
                  </c:pt>
                  <c:pt idx="13">
                    <c:v>39.077163360254801</c:v>
                  </c:pt>
                  <c:pt idx="14">
                    <c:v>75.941304194467406</c:v>
                  </c:pt>
                  <c:pt idx="15">
                    <c:v>44.100489218257501</c:v>
                  </c:pt>
                  <c:pt idx="16">
                    <c:v>15.113431734995999</c:v>
                  </c:pt>
                  <c:pt idx="17">
                    <c:v>20.779131876114107</c:v>
                  </c:pt>
                  <c:pt idx="18">
                    <c:v>19.597556967944996</c:v>
                  </c:pt>
                  <c:pt idx="19">
                    <c:v>30.174962072061604</c:v>
                  </c:pt>
                  <c:pt idx="20">
                    <c:v>26.802044391454018</c:v>
                  </c:pt>
                  <c:pt idx="21">
                    <c:v>12.508943039843999</c:v>
                  </c:pt>
                  <c:pt idx="22">
                    <c:v>20.500471683704106</c:v>
                  </c:pt>
                  <c:pt idx="23">
                    <c:v>26.8267161942047</c:v>
                  </c:pt>
                  <c:pt idx="24">
                    <c:v>39.568085037983302</c:v>
                  </c:pt>
                </c:numCache>
              </c:numRef>
            </c:minus>
            <c:spPr>
              <a:ln>
                <a:solidFill>
                  <a:schemeClr val="tx1">
                    <a:lumMod val="65000"/>
                    <a:lumOff val="35000"/>
                  </a:schemeClr>
                </a:solidFill>
              </a:ln>
            </c:spPr>
          </c:errBars>
          <c:cat>
            <c:strRef>
              <c:f>'Ｂ－７－１血糖値１２６以上'!$A$5:$A$29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'Ｂ－７－１血糖値１２６以上'!$B$36:$B$60</c:f>
              <c:numCache>
                <c:formatCode>0.0</c:formatCode>
                <c:ptCount val="25"/>
                <c:pt idx="0">
                  <c:v>85.146882921333003</c:v>
                </c:pt>
                <c:pt idx="1">
                  <c:v>102.90835362871</c:v>
                </c:pt>
                <c:pt idx="2">
                  <c:v>99.062474343018906</c:v>
                </c:pt>
                <c:pt idx="3">
                  <c:v>91.3164691382961</c:v>
                </c:pt>
                <c:pt idx="4">
                  <c:v>65.950797814238697</c:v>
                </c:pt>
                <c:pt idx="5">
                  <c:v>118.340343600707</c:v>
                </c:pt>
                <c:pt idx="6">
                  <c:v>99.340820454734398</c:v>
                </c:pt>
                <c:pt idx="7">
                  <c:v>102.43399692974999</c:v>
                </c:pt>
                <c:pt idx="8">
                  <c:v>119.152249939481</c:v>
                </c:pt>
                <c:pt idx="9">
                  <c:v>82.675805742399106</c:v>
                </c:pt>
                <c:pt idx="10">
                  <c:v>85.006991403214499</c:v>
                </c:pt>
                <c:pt idx="11">
                  <c:v>117.19520456735</c:v>
                </c:pt>
                <c:pt idx="12">
                  <c:v>121.577483035683</c:v>
                </c:pt>
                <c:pt idx="13">
                  <c:v>108.706077297269</c:v>
                </c:pt>
                <c:pt idx="14">
                  <c:v>133.36584634407001</c:v>
                </c:pt>
                <c:pt idx="15">
                  <c:v>100.064178159595</c:v>
                </c:pt>
                <c:pt idx="16">
                  <c:v>119.55639494826799</c:v>
                </c:pt>
                <c:pt idx="17">
                  <c:v>98.550405247085905</c:v>
                </c:pt>
                <c:pt idx="18">
                  <c:v>140.332059501918</c:v>
                </c:pt>
                <c:pt idx="19">
                  <c:v>118.104420973052</c:v>
                </c:pt>
                <c:pt idx="20">
                  <c:v>160.50166203671401</c:v>
                </c:pt>
                <c:pt idx="21">
                  <c:v>83.471031693062201</c:v>
                </c:pt>
                <c:pt idx="22">
                  <c:v>84.482254576083804</c:v>
                </c:pt>
                <c:pt idx="23">
                  <c:v>49.342246612026301</c:v>
                </c:pt>
                <c:pt idx="24">
                  <c:v>62.327334406058</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'Ｂ－７－１血糖値１２６以上'!$H$35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'Ｂ－７－１血糖値１２６以上'!$A$5:$A$29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'Ｂ－７－１血糖値１２６以上'!$H$36:$H$60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2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標準化該当比（空腹時血糖値１２６ｍｇ</a:t>
            </a:r>
            <a:r>
              <a:rPr lang="en-US" altLang="ja-JP" sz="1200" b="0" i="0" u="none" strike="noStrike" baseline="0">
                <a:solidFill>
                  <a:schemeClr val="tx1"/>
                </a:solidFill>
              </a:rPr>
              <a:t>/</a:t>
            </a:r>
            <a:r>
              <a:rPr lang="ja-JP" altLang="en-US" sz="1200" b="0" i="0" u="none" strike="noStrike" baseline="0">
                <a:solidFill>
                  <a:schemeClr val="tx1"/>
                </a:solidFill>
              </a:rPr>
              <a:t>ｄｌ以上・男性）</a:t>
            </a:r>
            <a:endParaRPr lang="ja-JP" altLang="en-US" sz="1200" b="0" i="0" u="none" strike="noStrike" baseline="0">
              <a:solidFill>
                <a:schemeClr val="tx1"/>
              </a:solidFill>
            </a:endParaRPr>
          </a:p>
        </c:rich>
      </c:tx>
      <c:layout>
        <c:manualLayout>
          <c:xMode val="edge"/>
          <c:yMode val="edge"/>
          <c:x val="0.27060755336617404"/>
          <c:y val="1.4909825742879133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'Ｂ－７－１血糖値１２６以上'!$B$4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'Ｂ－７－１血糖値１２６以上'!$G$5:$G$29</c:f>
                <c:numCache>
                  <c:formatCode>General</c:formatCode>
                  <c:ptCount val="25"/>
                  <c:pt idx="0">
                    <c:v>10.479847981657002</c:v>
                  </c:pt>
                  <c:pt idx="1">
                    <c:v>13.357027446061011</c:v>
                  </c:pt>
                  <c:pt idx="2">
                    <c:v>41.620864247000895</c:v>
                  </c:pt>
                  <c:pt idx="3">
                    <c:v>14.530365408473997</c:v>
                  </c:pt>
                  <c:pt idx="4">
                    <c:v>45.490458570577395</c:v>
                  </c:pt>
                  <c:pt idx="5">
                    <c:v>10.023886325134001</c:v>
                  </c:pt>
                  <c:pt idx="6">
                    <c:v>39.617974061319003</c:v>
                  </c:pt>
                  <c:pt idx="7">
                    <c:v>16.083077271154309</c:v>
                  </c:pt>
                  <c:pt idx="8">
                    <c:v>24.813446004369993</c:v>
                  </c:pt>
                  <c:pt idx="9">
                    <c:v>4.4812127285537997</c:v>
                  </c:pt>
                  <c:pt idx="10">
                    <c:v>20.176561811493002</c:v>
                  </c:pt>
                  <c:pt idx="11">
                    <c:v>13.958947147106997</c:v>
                  </c:pt>
                  <c:pt idx="12">
                    <c:v>22.574611405643509</c:v>
                  </c:pt>
                  <c:pt idx="13">
                    <c:v>31.979015457554013</c:v>
                  </c:pt>
                  <c:pt idx="14">
                    <c:v>57.566451964736004</c:v>
                  </c:pt>
                  <c:pt idx="15">
                    <c:v>36.08227547731029</c:v>
                  </c:pt>
                  <c:pt idx="16">
                    <c:v>8.2310981567959942</c:v>
                  </c:pt>
                  <c:pt idx="17">
                    <c:v>14.570187778026792</c:v>
                  </c:pt>
                  <c:pt idx="18">
                    <c:v>11.313557121838983</c:v>
                  </c:pt>
                  <c:pt idx="19">
                    <c:v>18.18990257122401</c:v>
                  </c:pt>
                  <c:pt idx="20">
                    <c:v>15.315985866282006</c:v>
                  </c:pt>
                  <c:pt idx="21">
                    <c:v>8.2181410778810999</c:v>
                  </c:pt>
                  <c:pt idx="22">
                    <c:v>11.883946385891591</c:v>
                  </c:pt>
                  <c:pt idx="23">
                    <c:v>22.2346365869046</c:v>
                  </c:pt>
                  <c:pt idx="24">
                    <c:v>34.299066199168806</c:v>
                  </c:pt>
                </c:numCache>
              </c:numRef>
            </c:plus>
            <c:minus>
              <c:numRef>
                <c:f>'Ｂ－７－１血糖値１２６以上'!$F$5:$F$29</c:f>
                <c:numCache>
                  <c:formatCode>General</c:formatCode>
                  <c:ptCount val="25"/>
                  <c:pt idx="0">
                    <c:v>9.7518832201143937</c:v>
                  </c:pt>
                  <c:pt idx="1">
                    <c:v>12.22173917560059</c:v>
                  </c:pt>
                  <c:pt idx="2">
                    <c:v>30.240928903517201</c:v>
                  </c:pt>
                  <c:pt idx="3">
                    <c:v>13.095706164998901</c:v>
                  </c:pt>
                  <c:pt idx="4">
                    <c:v>26.690050253439104</c:v>
                  </c:pt>
                  <c:pt idx="5">
                    <c:v>9.3323140200909052</c:v>
                  </c:pt>
                  <c:pt idx="6">
                    <c:v>32.149278268765187</c:v>
                  </c:pt>
                  <c:pt idx="7">
                    <c:v>14.131084018384087</c:v>
                  </c:pt>
                  <c:pt idx="8">
                    <c:v>21.333859714349103</c:v>
                  </c:pt>
                  <c:pt idx="9">
                    <c:v>4.3300884100925003</c:v>
                  </c:pt>
                  <c:pt idx="10">
                    <c:v>17.635250456050798</c:v>
                  </c:pt>
                  <c:pt idx="11">
                    <c:v>12.665483848587499</c:v>
                  </c:pt>
                  <c:pt idx="12">
                    <c:v>19.1518343540004</c:v>
                  </c:pt>
                  <c:pt idx="13">
                    <c:v>26.201345261693092</c:v>
                  </c:pt>
                  <c:pt idx="14">
                    <c:v>42.405735565914597</c:v>
                  </c:pt>
                  <c:pt idx="15">
                    <c:v>27.815120162377703</c:v>
                  </c:pt>
                  <c:pt idx="16">
                    <c:v>7.7545231169521998</c:v>
                  </c:pt>
                  <c:pt idx="17">
                    <c:v>13.039213479744902</c:v>
                  </c:pt>
                  <c:pt idx="18">
                    <c:v>10.628666501152011</c:v>
                  </c:pt>
                  <c:pt idx="19">
                    <c:v>16.049829252737396</c:v>
                  </c:pt>
                  <c:pt idx="20">
                    <c:v>13.935867384940991</c:v>
                  </c:pt>
                  <c:pt idx="21">
                    <c:v>7.6926484860949955</c:v>
                  </c:pt>
                  <c:pt idx="22">
                    <c:v>10.726695429269299</c:v>
                  </c:pt>
                  <c:pt idx="23">
                    <c:v>18.677255841237297</c:v>
                  </c:pt>
                  <c:pt idx="24">
                    <c:v>26.220644118611098</c:v>
                  </c:pt>
                </c:numCache>
              </c:numRef>
            </c:minus>
            <c:spPr>
              <a:ln>
                <a:solidFill>
                  <a:schemeClr val="tx1">
                    <a:lumMod val="65000"/>
                    <a:lumOff val="35000"/>
                  </a:schemeClr>
                </a:solidFill>
              </a:ln>
            </c:spPr>
          </c:errBars>
          <c:cat>
            <c:strRef>
              <c:f>'Ｂ－７－１血糖値１２６以上'!$A$5:$A$29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'Ｂ－７－１血糖値１２６以上'!$B$5:$B$29</c:f>
              <c:numCache>
                <c:formatCode>0.0</c:formatCode>
                <c:ptCount val="25"/>
                <c:pt idx="0">
                  <c:v>104.932640235894</c:v>
                </c:pt>
                <c:pt idx="1">
                  <c:v>107.28833031580599</c:v>
                </c:pt>
                <c:pt idx="2">
                  <c:v>80.960125854835098</c:v>
                </c:pt>
                <c:pt idx="3">
                  <c:v>98.810829710514</c:v>
                </c:pt>
                <c:pt idx="4">
                  <c:v>46.872267717453802</c:v>
                </c:pt>
                <c:pt idx="5">
                  <c:v>101.108706819419</c:v>
                </c:pt>
                <c:pt idx="6">
                  <c:v>125.83186966619699</c:v>
                </c:pt>
                <c:pt idx="7">
                  <c:v>86.522213106675693</c:v>
                </c:pt>
                <c:pt idx="8">
                  <c:v>112.823636457234</c:v>
                </c:pt>
                <c:pt idx="9">
                  <c:v>96.362859856818204</c:v>
                </c:pt>
                <c:pt idx="10">
                  <c:v>103.995488444217</c:v>
                </c:pt>
                <c:pt idx="11">
                  <c:v>101.897310840343</c:v>
                </c:pt>
                <c:pt idx="12">
                  <c:v>93.560676745726497</c:v>
                </c:pt>
                <c:pt idx="13">
                  <c:v>107.09181626213</c:v>
                </c:pt>
                <c:pt idx="14">
                  <c:v>117.965603740942</c:v>
                </c:pt>
                <c:pt idx="15">
                  <c:v>89.218739521867704</c:v>
                </c:pt>
                <c:pt idx="16">
                  <c:v>100.237478409513</c:v>
                </c:pt>
                <c:pt idx="17">
                  <c:v>92.382622060035203</c:v>
                </c:pt>
                <c:pt idx="18">
                  <c:v>131.36350977015101</c:v>
                </c:pt>
                <c:pt idx="19">
                  <c:v>101.41696647759299</c:v>
                </c:pt>
                <c:pt idx="20">
                  <c:v>115.326496228868</c:v>
                </c:pt>
                <c:pt idx="21">
                  <c:v>89.977221634329197</c:v>
                </c:pt>
                <c:pt idx="22">
                  <c:v>82.075320681667606</c:v>
                </c:pt>
                <c:pt idx="23">
                  <c:v>86.391033653142401</c:v>
                </c:pt>
                <c:pt idx="24">
                  <c:v>81.766307566696199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'Ｂ－７－１血糖値１２６以上'!$H$4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'Ｂ－７－１血糖値１２６以上'!$A$5:$A$29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'Ｂ－７－１血糖値１２６以上'!$H$5:$H$29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2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標準化該当比（ＨｂＡ１ｃ　６．５</a:t>
            </a:r>
            <a:r>
              <a:rPr lang="en-US" altLang="ja-JP" sz="1200" b="0" i="0" u="none" strike="noStrike" baseline="0">
                <a:solidFill>
                  <a:schemeClr val="tx1"/>
                </a:solidFill>
                <a:effectLst/>
              </a:rPr>
              <a:t>%</a:t>
            </a:r>
            <a:r>
              <a:rPr lang="ja-JP" altLang="en-US" sz="1200" b="0" i="0" u="none" strike="noStrike" baseline="0">
                <a:solidFill>
                  <a:schemeClr val="tx1"/>
                </a:solidFill>
                <a:effectLst/>
              </a:rPr>
              <a:t>以上</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26018062397372743"/>
          <c:y val="1.917270531400966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'Ｂ－７－１ＨｂＡ１ｃ　６．５%以上'!$B$35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'Ｂ－７－１ＨｂＡ１ｃ　６．５%以上'!$G$36:$G$60</c:f>
                <c:numCache>
                  <c:formatCode>General</c:formatCode>
                  <c:ptCount val="25"/>
                  <c:pt idx="0">
                    <c:v>14.546404307064492</c:v>
                  </c:pt>
                  <c:pt idx="1">
                    <c:v>18.072010796294705</c:v>
                  </c:pt>
                  <c:pt idx="2">
                    <c:v>52.663784944292985</c:v>
                  </c:pt>
                  <c:pt idx="3">
                    <c:v>20.271365973578597</c:v>
                  </c:pt>
                  <c:pt idx="4">
                    <c:v>88.091796656262005</c:v>
                  </c:pt>
                  <c:pt idx="5">
                    <c:v>18.299420507313002</c:v>
                  </c:pt>
                  <c:pt idx="6">
                    <c:v>79.670617719141006</c:v>
                  </c:pt>
                  <c:pt idx="7">
                    <c:v>30.697782482139019</c:v>
                  </c:pt>
                  <c:pt idx="8">
                    <c:v>49.216314052754996</c:v>
                  </c:pt>
                  <c:pt idx="9">
                    <c:v>6.2907356670438048</c:v>
                  </c:pt>
                  <c:pt idx="10">
                    <c:v>26.582687774427001</c:v>
                  </c:pt>
                  <c:pt idx="11">
                    <c:v>24.704226164609011</c:v>
                  </c:pt>
                  <c:pt idx="12">
                    <c:v>40.201336052200006</c:v>
                  </c:pt>
                  <c:pt idx="13">
                    <c:v>52.052183784100194</c:v>
                  </c:pt>
                  <c:pt idx="14">
                    <c:v>76.420586163875015</c:v>
                  </c:pt>
                  <c:pt idx="15">
                    <c:v>50.810749885501707</c:v>
                  </c:pt>
                  <c:pt idx="16">
                    <c:v>16.468443903675009</c:v>
                  </c:pt>
                  <c:pt idx="17">
                    <c:v>26.657266151719995</c:v>
                  </c:pt>
                  <c:pt idx="18">
                    <c:v>13.322466255842997</c:v>
                  </c:pt>
                  <c:pt idx="19">
                    <c:v>19.952291777472297</c:v>
                  </c:pt>
                  <c:pt idx="20">
                    <c:v>29.980409993105013</c:v>
                  </c:pt>
                  <c:pt idx="21">
                    <c:v>11.861803336189993</c:v>
                  </c:pt>
                  <c:pt idx="22">
                    <c:v>14.79105208982331</c:v>
                  </c:pt>
                  <c:pt idx="23">
                    <c:v>25.194659563101801</c:v>
                  </c:pt>
                  <c:pt idx="24">
                    <c:v>72.917752451332802</c:v>
                  </c:pt>
                </c:numCache>
              </c:numRef>
            </c:plus>
            <c:minus>
              <c:numRef>
                <c:f>'Ｂ－７－１ＨｂＡ１ｃ　６．５%以上'!$F$36:$F$60</c:f>
                <c:numCache>
                  <c:formatCode>General</c:formatCode>
                  <c:ptCount val="25"/>
                  <c:pt idx="0">
                    <c:v>13.071718816211003</c:v>
                  </c:pt>
                  <c:pt idx="1">
                    <c:v>15.821627907376595</c:v>
                  </c:pt>
                  <c:pt idx="2">
                    <c:v>38.264505197180199</c:v>
                  </c:pt>
                  <c:pt idx="3">
                    <c:v>17.357752807999802</c:v>
                  </c:pt>
                  <c:pt idx="4">
                    <c:v>61.858164703649308</c:v>
                  </c:pt>
                  <c:pt idx="5">
                    <c:v>16.471121782409</c:v>
                  </c:pt>
                  <c:pt idx="6">
                    <c:v>59.056114863415985</c:v>
                  </c:pt>
                  <c:pt idx="7">
                    <c:v>26.217007029820991</c:v>
                  </c:pt>
                  <c:pt idx="8">
                    <c:v>40.019550242708007</c:v>
                  </c:pt>
                  <c:pt idx="9">
                    <c:v>5.9276501803337993</c:v>
                  </c:pt>
                  <c:pt idx="10">
                    <c:v>21.856222899996695</c:v>
                  </c:pt>
                  <c:pt idx="11">
                    <c:v>21.530872970030003</c:v>
                  </c:pt>
                  <c:pt idx="12">
                    <c:v>31.446460709391005</c:v>
                  </c:pt>
                  <c:pt idx="13">
                    <c:v>36.5511055503327</c:v>
                  </c:pt>
                  <c:pt idx="14">
                    <c:v>59.77803715455002</c:v>
                  </c:pt>
                  <c:pt idx="15">
                    <c:v>34.912816294964294</c:v>
                  </c:pt>
                  <c:pt idx="16">
                    <c:v>14.932957951348001</c:v>
                  </c:pt>
                  <c:pt idx="17">
                    <c:v>23.562159312605985</c:v>
                  </c:pt>
                  <c:pt idx="18">
                    <c:v>12.223629430654512</c:v>
                  </c:pt>
                  <c:pt idx="19">
                    <c:v>16.485548681991496</c:v>
                  </c:pt>
                  <c:pt idx="20">
                    <c:v>26.159836465184</c:v>
                  </c:pt>
                  <c:pt idx="21">
                    <c:v>10.897389804579305</c:v>
                  </c:pt>
                  <c:pt idx="22">
                    <c:v>13.184805834120993</c:v>
                  </c:pt>
                  <c:pt idx="23">
                    <c:v>18.305960781460104</c:v>
                  </c:pt>
                  <c:pt idx="24">
                    <c:v>41.212208160874695</c:v>
                  </c:pt>
                </c:numCache>
              </c:numRef>
            </c:minus>
            <c:spPr>
              <a:ln>
                <a:solidFill>
                  <a:schemeClr val="tx1">
                    <a:lumMod val="65000"/>
                    <a:lumOff val="35000"/>
                  </a:schemeClr>
                </a:solidFill>
              </a:ln>
            </c:spPr>
          </c:errBars>
          <c:cat>
            <c:strRef>
              <c:f>'Ｂ－７－１ＨｂＡ１ｃ　６．５%以上'!$A$5:$A$29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'Ｂ－７－１ＨｂＡ１ｃ　６．５%以上'!$B$36:$B$60</c:f>
              <c:numCache>
                <c:formatCode>0.0</c:formatCode>
                <c:ptCount val="25"/>
                <c:pt idx="0">
                  <c:v>96.030458091739504</c:v>
                </c:pt>
                <c:pt idx="1">
                  <c:v>94.387103633618295</c:v>
                </c:pt>
                <c:pt idx="2">
                  <c:v>102.44060843568801</c:v>
                </c:pt>
                <c:pt idx="3">
                  <c:v>89.526646056961397</c:v>
                </c:pt>
                <c:pt idx="4">
                  <c:v>151.74511967260901</c:v>
                </c:pt>
                <c:pt idx="5">
                  <c:v>122.801695681922</c:v>
                </c:pt>
                <c:pt idx="6">
                  <c:v>167.28130770792399</c:v>
                </c:pt>
                <c:pt idx="7">
                  <c:v>133.11917027170199</c:v>
                </c:pt>
                <c:pt idx="8">
                  <c:v>158.04883174048001</c:v>
                </c:pt>
                <c:pt idx="9">
                  <c:v>76.865714346643799</c:v>
                </c:pt>
                <c:pt idx="10">
                  <c:v>90.800078048903998</c:v>
                </c:pt>
                <c:pt idx="11">
                  <c:v>124.462831916578</c:v>
                </c:pt>
                <c:pt idx="12">
                  <c:v>106.23601702139401</c:v>
                </c:pt>
                <c:pt idx="13">
                  <c:v>89.664022728016803</c:v>
                </c:pt>
                <c:pt idx="14">
                  <c:v>201.94897706754401</c:v>
                </c:pt>
                <c:pt idx="15">
                  <c:v>81.422303268672295</c:v>
                </c:pt>
                <c:pt idx="16">
                  <c:v>119.389725611701</c:v>
                </c:pt>
                <c:pt idx="17">
                  <c:v>150.89237114068399</c:v>
                </c:pt>
                <c:pt idx="18">
                  <c:v>110.60896200011901</c:v>
                </c:pt>
                <c:pt idx="19">
                  <c:v>70.114076384623999</c:v>
                </c:pt>
                <c:pt idx="20">
                  <c:v>152.44648221302199</c:v>
                </c:pt>
                <c:pt idx="21">
                  <c:v>100.047477105167</c:v>
                </c:pt>
                <c:pt idx="22">
                  <c:v>90.350990301623696</c:v>
                </c:pt>
                <c:pt idx="23">
                  <c:v>49.008180055881603</c:v>
                </c:pt>
                <c:pt idx="24">
                  <c:v>68.758701105277197</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'Ｂ－７－１ＨｂＡ１ｃ　６．５%以上'!$H$35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'Ｂ－７－１ＨｂＡ１ｃ　６．５%以上'!$A$5:$A$29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'Ｂ－７－１ＨｂＡ１ｃ　６．５%以上'!$H$36:$H$60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2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標準化該当比（ＨｂＡ１ｃ　６．５</a:t>
            </a:r>
            <a:r>
              <a:rPr lang="en-US" altLang="ja-JP" sz="1200" b="0" i="0" u="none" strike="noStrike" baseline="0">
                <a:solidFill>
                  <a:schemeClr val="tx1"/>
                </a:solidFill>
              </a:rPr>
              <a:t>%</a:t>
            </a:r>
            <a:r>
              <a:rPr lang="ja-JP" altLang="en-US" sz="1200" b="0" i="0" u="none" strike="noStrike" baseline="0">
                <a:solidFill>
                  <a:schemeClr val="tx1"/>
                </a:solidFill>
              </a:rPr>
              <a:t>以上・男性）</a:t>
            </a:r>
            <a:endParaRPr lang="ja-JP" altLang="en-US" sz="1200" b="0" i="0" u="none" strike="noStrike" baseline="0">
              <a:solidFill>
                <a:schemeClr val="tx1"/>
              </a:solidFill>
            </a:endParaRPr>
          </a:p>
        </c:rich>
      </c:tx>
      <c:layout>
        <c:manualLayout>
          <c:xMode val="edge"/>
          <c:yMode val="edge"/>
          <c:x val="0.27060755336617404"/>
          <c:y val="1.4909825742879133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'Ｂ－７－１ＨｂＡ１ｃ　６．５%以上'!$B$4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'Ｂ－７－１ＨｂＡ１ｃ　６．５%以上'!$G$5:$G$29</c:f>
                <c:numCache>
                  <c:formatCode>General</c:formatCode>
                  <c:ptCount val="25"/>
                  <c:pt idx="0">
                    <c:v>12.087506306365995</c:v>
                  </c:pt>
                  <c:pt idx="1">
                    <c:v>14.13688942297</c:v>
                  </c:pt>
                  <c:pt idx="2">
                    <c:v>47.005086296013019</c:v>
                  </c:pt>
                  <c:pt idx="3">
                    <c:v>16.472620001775795</c:v>
                  </c:pt>
                  <c:pt idx="4">
                    <c:v>49.809996187862495</c:v>
                  </c:pt>
                  <c:pt idx="5">
                    <c:v>14.337178390589997</c:v>
                  </c:pt>
                  <c:pt idx="6">
                    <c:v>54.826840494283005</c:v>
                  </c:pt>
                  <c:pt idx="7">
                    <c:v>22.535075830351005</c:v>
                  </c:pt>
                  <c:pt idx="8">
                    <c:v>37.465910367866996</c:v>
                  </c:pt>
                  <c:pt idx="9">
                    <c:v>6.0263157089174939</c:v>
                  </c:pt>
                  <c:pt idx="10">
                    <c:v>18.893063999774199</c:v>
                  </c:pt>
                  <c:pt idx="11">
                    <c:v>18.272715707762103</c:v>
                  </c:pt>
                  <c:pt idx="12">
                    <c:v>30.163029605837309</c:v>
                  </c:pt>
                  <c:pt idx="13">
                    <c:v>41.460179508992994</c:v>
                  </c:pt>
                  <c:pt idx="14">
                    <c:v>43.912034516168006</c:v>
                  </c:pt>
                  <c:pt idx="15">
                    <c:v>39.221325944878004</c:v>
                  </c:pt>
                  <c:pt idx="16">
                    <c:v>11.336355402393906</c:v>
                  </c:pt>
                  <c:pt idx="17">
                    <c:v>20.279015240446981</c:v>
                  </c:pt>
                  <c:pt idx="18">
                    <c:v>10.697310904055001</c:v>
                  </c:pt>
                  <c:pt idx="19">
                    <c:v>19.586525528937997</c:v>
                  </c:pt>
                  <c:pt idx="20">
                    <c:v>19.576569001432986</c:v>
                  </c:pt>
                  <c:pt idx="21">
                    <c:v>9.0716281802215093</c:v>
                  </c:pt>
                  <c:pt idx="22">
                    <c:v>10.076312831363609</c:v>
                  </c:pt>
                  <c:pt idx="23">
                    <c:v>21.003328821387001</c:v>
                  </c:pt>
                  <c:pt idx="24">
                    <c:v>52.2335213055688</c:v>
                  </c:pt>
                </c:numCache>
              </c:numRef>
            </c:plus>
            <c:minus>
              <c:numRef>
                <c:f>'Ｂ－７－１ＨｂＡ１ｃ　６．５%以上'!$F$5:$F$29</c:f>
                <c:numCache>
                  <c:formatCode>General</c:formatCode>
                  <c:ptCount val="25"/>
                  <c:pt idx="0">
                    <c:v>11.107817954917905</c:v>
                  </c:pt>
                  <c:pt idx="1">
                    <c:v>12.813277022302501</c:v>
                  </c:pt>
                  <c:pt idx="2">
                    <c:v>37.532617944939588</c:v>
                  </c:pt>
                  <c:pt idx="3">
                    <c:v>14.528065146244302</c:v>
                  </c:pt>
                  <c:pt idx="4">
                    <c:v>33.3384005668782</c:v>
                  </c:pt>
                  <c:pt idx="5">
                    <c:v>13.000407524835211</c:v>
                  </c:pt>
                  <c:pt idx="6">
                    <c:v>42.88688523149699</c:v>
                  </c:pt>
                  <c:pt idx="7">
                    <c:v>19.68570087866739</c:v>
                  </c:pt>
                  <c:pt idx="8">
                    <c:v>32.134573707339996</c:v>
                  </c:pt>
                  <c:pt idx="9">
                    <c:v>5.7545102826195063</c:v>
                  </c:pt>
                  <c:pt idx="10">
                    <c:v>16.044534416127306</c:v>
                  </c:pt>
                  <c:pt idx="11">
                    <c:v>16.005853957657507</c:v>
                  </c:pt>
                  <c:pt idx="12">
                    <c:v>24.57519471330599</c:v>
                  </c:pt>
                  <c:pt idx="13">
                    <c:v>32.085538750563089</c:v>
                  </c:pt>
                  <c:pt idx="14">
                    <c:v>34.231737450145502</c:v>
                  </c:pt>
                  <c:pt idx="15">
                    <c:v>29.406972656486197</c:v>
                  </c:pt>
                  <c:pt idx="16">
                    <c:v>10.413210287585599</c:v>
                  </c:pt>
                  <c:pt idx="17">
                    <c:v>17.997582155794007</c:v>
                  </c:pt>
                  <c:pt idx="18">
                    <c:v>9.9882063912520067</c:v>
                  </c:pt>
                  <c:pt idx="19">
                    <c:v>17.234368885394005</c:v>
                  </c:pt>
                  <c:pt idx="20">
                    <c:v>17.497337411635002</c:v>
                  </c:pt>
                  <c:pt idx="21">
                    <c:v>8.4776389369235972</c:v>
                  </c:pt>
                  <c:pt idx="22">
                    <c:v>9.1700951439895988</c:v>
                  </c:pt>
                  <c:pt idx="23">
                    <c:v>17.724703649616401</c:v>
                  </c:pt>
                  <c:pt idx="24">
                    <c:v>37.664374451160207</c:v>
                  </c:pt>
                </c:numCache>
              </c:numRef>
            </c:minus>
            <c:spPr>
              <a:ln>
                <a:solidFill>
                  <a:schemeClr val="tx1">
                    <a:lumMod val="65000"/>
                    <a:lumOff val="35000"/>
                  </a:schemeClr>
                </a:solidFill>
              </a:ln>
            </c:spPr>
          </c:errBars>
          <c:cat>
            <c:strRef>
              <c:f>'Ｂ－７－１ＨｂＡ１ｃ　６．５%以上'!$A$5:$A$29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'Ｂ－７－１ＨｂＡ１ｃ　６．５%以上'!$B$5:$B$29</c:f>
              <c:numCache>
                <c:formatCode>0.0</c:formatCode>
                <c:ptCount val="25"/>
                <c:pt idx="0">
                  <c:v>102.30249024505601</c:v>
                </c:pt>
                <c:pt idx="1">
                  <c:v>102.011396483992</c:v>
                </c:pt>
                <c:pt idx="2">
                  <c:v>137.24419356005299</c:v>
                </c:pt>
                <c:pt idx="3">
                  <c:v>91.489202531819203</c:v>
                </c:pt>
                <c:pt idx="4">
                  <c:v>73.472372673066502</c:v>
                </c:pt>
                <c:pt idx="5">
                  <c:v>103.93889089403601</c:v>
                </c:pt>
                <c:pt idx="6">
                  <c:v>144.88536282517799</c:v>
                </c:pt>
                <c:pt idx="7">
                  <c:v>115.63272278319199</c:v>
                </c:pt>
                <c:pt idx="8">
                  <c:v>167.43538176095299</c:v>
                </c:pt>
                <c:pt idx="9">
                  <c:v>95.628222807327504</c:v>
                </c:pt>
                <c:pt idx="10">
                  <c:v>78.829611648351204</c:v>
                </c:pt>
                <c:pt idx="11">
                  <c:v>95.849634639815903</c:v>
                </c:pt>
                <c:pt idx="12">
                  <c:v>97.913984280661694</c:v>
                </c:pt>
                <c:pt idx="13">
                  <c:v>104.31514543925699</c:v>
                </c:pt>
                <c:pt idx="14">
                  <c:v>114.214479632885</c:v>
                </c:pt>
                <c:pt idx="15">
                  <c:v>86.198348186220997</c:v>
                </c:pt>
                <c:pt idx="16">
                  <c:v>95.450471420635097</c:v>
                </c:pt>
                <c:pt idx="17">
                  <c:v>118.99755937761201</c:v>
                </c:pt>
                <c:pt idx="18">
                  <c:v>112.664175099535</c:v>
                </c:pt>
                <c:pt idx="19">
                  <c:v>106.661757862973</c:v>
                </c:pt>
                <c:pt idx="20">
                  <c:v>122.628857141089</c:v>
                </c:pt>
                <c:pt idx="21">
                  <c:v>96.817869374027495</c:v>
                </c:pt>
                <c:pt idx="22">
                  <c:v>76.035768096081497</c:v>
                </c:pt>
                <c:pt idx="23">
                  <c:v>84.063989678132003</c:v>
                </c:pt>
                <c:pt idx="24">
                  <c:v>98.798300928642206</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'Ｂ－７－１ＨｂＡ１ｃ　６．５%以上'!$H$4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'Ｂ－７－１ＨｂＡ１ｃ　６．５%以上'!$A$5:$A$29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'Ｂ－７－１ＨｂＡ１ｃ　６．５%以上'!$H$5:$H$29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2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標準化該当比（ＨｂＡ１ｃ　８．４</a:t>
            </a:r>
            <a:r>
              <a:rPr lang="en-US" altLang="ja-JP" sz="1200" b="0" i="0" u="none" strike="noStrike" baseline="0">
                <a:solidFill>
                  <a:schemeClr val="tx1"/>
                </a:solidFill>
                <a:effectLst/>
              </a:rPr>
              <a:t>%</a:t>
            </a:r>
            <a:r>
              <a:rPr lang="ja-JP" altLang="en-US" sz="1200" b="0" i="0" u="none" strike="noStrike" baseline="0">
                <a:solidFill>
                  <a:schemeClr val="tx1"/>
                </a:solidFill>
                <a:effectLst/>
              </a:rPr>
              <a:t>以上</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26018062397372743"/>
          <c:y val="1.917270531400966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'Ｂ－７－１ＨｂＡ１ｃ　８．４%以上'!$B$35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'Ｂ－７－１ＨｂＡ１ｃ　８．４%以上'!$G$36:$G$60</c:f>
                <c:numCache>
                  <c:formatCode>General</c:formatCode>
                  <c:ptCount val="25"/>
                  <c:pt idx="0">
                    <c:v>67.217928383736989</c:v>
                  </c:pt>
                  <c:pt idx="1">
                    <c:v>69.773400379326716</c:v>
                  </c:pt>
                  <c:pt idx="2">
                    <c:v>316.50061311157197</c:v>
                  </c:pt>
                  <c:pt idx="3">
                    <c:v>84.2150845640017</c:v>
                  </c:pt>
                  <c:pt idx="4">
                    <c:v>559.43176692860493</c:v>
                  </c:pt>
                  <c:pt idx="5">
                    <c:v>71.740817599771006</c:v>
                  </c:pt>
                  <c:pt idx="6">
                    <c:v>0</c:v>
                  </c:pt>
                  <c:pt idx="7">
                    <c:v>112.85576537601369</c:v>
                  </c:pt>
                  <c:pt idx="8">
                    <c:v>224.878099501272</c:v>
                  </c:pt>
                  <c:pt idx="9">
                    <c:v>23.374955664483494</c:v>
                  </c:pt>
                  <c:pt idx="10">
                    <c:v>111.11558601478291</c:v>
                  </c:pt>
                  <c:pt idx="11">
                    <c:v>83.072370755275387</c:v>
                  </c:pt>
                  <c:pt idx="12">
                    <c:v>233.91788570640503</c:v>
                  </c:pt>
                  <c:pt idx="13">
                    <c:v>310.50831562334895</c:v>
                  </c:pt>
                  <c:pt idx="14">
                    <c:v>445.05546297756399</c:v>
                  </c:pt>
                  <c:pt idx="15">
                    <c:v>0</c:v>
                  </c:pt>
                  <c:pt idx="16">
                    <c:v>58.963420321536404</c:v>
                  </c:pt>
                  <c:pt idx="17">
                    <c:v>89.064544997267006</c:v>
                  </c:pt>
                  <c:pt idx="18">
                    <c:v>56.082323074875006</c:v>
                  </c:pt>
                  <c:pt idx="19">
                    <c:v>96.07460731255739</c:v>
                  </c:pt>
                  <c:pt idx="20">
                    <c:v>160.50208453289696</c:v>
                  </c:pt>
                  <c:pt idx="21">
                    <c:v>40.848981217589198</c:v>
                  </c:pt>
                  <c:pt idx="22">
                    <c:v>63.18972441760701</c:v>
                  </c:pt>
                  <c:pt idx="23">
                    <c:v>0</c:v>
                  </c:pt>
                  <c:pt idx="24">
                    <c:v>501.35452116230101</c:v>
                  </c:pt>
                </c:numCache>
              </c:numRef>
            </c:plus>
            <c:minus>
              <c:numRef>
                <c:f>'Ｂ－７－１ＨｂＡ１ｃ　８．４%以上'!$F$36:$F$60</c:f>
                <c:numCache>
                  <c:formatCode>General</c:formatCode>
                  <c:ptCount val="25"/>
                  <c:pt idx="0">
                    <c:v>50.915396073154</c:v>
                  </c:pt>
                  <c:pt idx="1">
                    <c:v>45.988344581688892</c:v>
                  </c:pt>
                  <c:pt idx="2">
                    <c:v>148.28186099354011</c:v>
                  </c:pt>
                  <c:pt idx="3">
                    <c:v>50.962449423559498</c:v>
                  </c:pt>
                  <c:pt idx="4">
                    <c:v>232.5884205757215</c:v>
                  </c:pt>
                  <c:pt idx="5">
                    <c:v>50.376487703814789</c:v>
                  </c:pt>
                  <c:pt idx="6">
                    <c:v>0</c:v>
                  </c:pt>
                  <c:pt idx="7">
                    <c:v>57.350918402894393</c:v>
                  </c:pt>
                  <c:pt idx="8">
                    <c:v>105.3563301597278</c:v>
                  </c:pt>
                  <c:pt idx="9">
                    <c:v>18.845715542571206</c:v>
                  </c:pt>
                  <c:pt idx="10">
                    <c:v>52.0581167842846</c:v>
                  </c:pt>
                  <c:pt idx="11">
                    <c:v>42.215625766633501</c:v>
                  </c:pt>
                  <c:pt idx="12">
                    <c:v>118.87213321736969</c:v>
                  </c:pt>
                  <c:pt idx="13">
                    <c:v>105.58787948730921</c:v>
                  </c:pt>
                  <c:pt idx="14">
                    <c:v>226.16779441392799</c:v>
                  </c:pt>
                  <c:pt idx="15">
                    <c:v>0</c:v>
                  </c:pt>
                  <c:pt idx="16">
                    <c:v>39.464892108375295</c:v>
                  </c:pt>
                  <c:pt idx="17">
                    <c:v>48.053422450014807</c:v>
                  </c:pt>
                  <c:pt idx="18">
                    <c:v>42.873313989141295</c:v>
                  </c:pt>
                  <c:pt idx="19">
                    <c:v>54.300174956462996</c:v>
                  </c:pt>
                  <c:pt idx="20">
                    <c:v>111.54126120248901</c:v>
                  </c:pt>
                  <c:pt idx="21">
                    <c:v>29.215536363022203</c:v>
                  </c:pt>
                  <c:pt idx="22">
                    <c:v>43.913831880065203</c:v>
                  </c:pt>
                  <c:pt idx="23">
                    <c:v>0</c:v>
                  </c:pt>
                  <c:pt idx="24">
                    <c:v>108.41746857410438</c:v>
                  </c:pt>
                </c:numCache>
              </c:numRef>
            </c:minus>
            <c:spPr>
              <a:ln>
                <a:solidFill>
                  <a:schemeClr val="tx1">
                    <a:lumMod val="65000"/>
                    <a:lumOff val="35000"/>
                  </a:schemeClr>
                </a:solidFill>
              </a:ln>
            </c:spPr>
          </c:errBars>
          <c:cat>
            <c:strRef>
              <c:f>'Ｂ－７－１ＨｂＡ１ｃ　８．４%以上'!$A$5:$A$29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'Ｂ－７－１ＨｂＡ１ｃ　８．４%以上'!$B$36:$B$60</c:f>
              <c:numCache>
                <c:formatCode>0.0</c:formatCode>
                <c:ptCount val="25"/>
                <c:pt idx="0">
                  <c:v>154.089209771052</c:v>
                </c:pt>
                <c:pt idx="1">
                  <c:v>98.252058627068294</c:v>
                </c:pt>
                <c:pt idx="2">
                  <c:v>202.856315239292</c:v>
                </c:pt>
                <c:pt idx="3">
                  <c:v>93.734981546247298</c:v>
                </c:pt>
                <c:pt idx="4">
                  <c:v>291.09346964774699</c:v>
                </c:pt>
                <c:pt idx="5">
                  <c:v>123.579258969675</c:v>
                </c:pt>
                <c:pt idx="6">
                  <c:v>0</c:v>
                </c:pt>
                <c:pt idx="7">
                  <c:v>84.621071941887294</c:v>
                </c:pt>
                <c:pt idx="8">
                  <c:v>144.132240991147</c:v>
                </c:pt>
                <c:pt idx="9">
                  <c:v>71.726434342512107</c:v>
                </c:pt>
                <c:pt idx="10">
                  <c:v>71.217866287885101</c:v>
                </c:pt>
                <c:pt idx="11">
                  <c:v>62.2890025923246</c:v>
                </c:pt>
                <c:pt idx="12">
                  <c:v>175.395401102504</c:v>
                </c:pt>
                <c:pt idx="13">
                  <c:v>118.946348716203</c:v>
                </c:pt>
                <c:pt idx="14">
                  <c:v>333.709759756403</c:v>
                </c:pt>
                <c:pt idx="15">
                  <c:v>0</c:v>
                </c:pt>
                <c:pt idx="16">
                  <c:v>86.974156263802598</c:v>
                </c:pt>
                <c:pt idx="17">
                  <c:v>75.693370743683005</c:v>
                </c:pt>
                <c:pt idx="18">
                  <c:v>133.69589862788399</c:v>
                </c:pt>
                <c:pt idx="19">
                  <c:v>90.594745256582598</c:v>
                </c:pt>
                <c:pt idx="20">
                  <c:v>266.97186733829602</c:v>
                </c:pt>
                <c:pt idx="21">
                  <c:v>75.020439367618806</c:v>
                </c:pt>
                <c:pt idx="22">
                  <c:v>105.106913554778</c:v>
                </c:pt>
                <c:pt idx="23">
                  <c:v>0</c:v>
                </c:pt>
                <c:pt idx="24">
                  <c:v>109.853265522133</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'Ｂ－７－１ＨｂＡ１ｃ　８．４%以上'!$H$35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'Ｂ－７－１ＨｂＡ１ｃ　８．４%以上'!$A$5:$A$29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'Ｂ－７－１ＨｂＡ１ｃ　８．４%以上'!$H$36:$H$60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2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標準化該当比（ＨｂＡ１ｃ　８．４</a:t>
            </a:r>
            <a:r>
              <a:rPr lang="en-US" altLang="ja-JP" sz="1200" b="0" i="0" u="none" strike="noStrike" baseline="0">
                <a:solidFill>
                  <a:schemeClr val="tx1"/>
                </a:solidFill>
              </a:rPr>
              <a:t>%</a:t>
            </a:r>
            <a:r>
              <a:rPr lang="ja-JP" altLang="en-US" sz="1200" b="0" i="0" u="none" strike="noStrike" baseline="0">
                <a:solidFill>
                  <a:schemeClr val="tx1"/>
                </a:solidFill>
              </a:rPr>
              <a:t>以上・男性）</a:t>
            </a:r>
            <a:endParaRPr lang="ja-JP" altLang="en-US" sz="1200" b="0" i="0" u="none" strike="noStrike" baseline="0">
              <a:solidFill>
                <a:schemeClr val="tx1"/>
              </a:solidFill>
            </a:endParaRPr>
          </a:p>
        </c:rich>
      </c:tx>
      <c:layout>
        <c:manualLayout>
          <c:xMode val="edge"/>
          <c:yMode val="edge"/>
          <c:x val="0.27060755336617404"/>
          <c:y val="1.4909825742879133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'Ｂ－７－１ＨｂＡ１ｃ　８．４%以上'!$B$4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'Ｂ－７－１ＨｂＡ１ｃ　８．４%以上'!$G$5:$G$29</c:f>
                <c:numCache>
                  <c:formatCode>General</c:formatCode>
                  <c:ptCount val="25"/>
                  <c:pt idx="0">
                    <c:v>34.809613141447699</c:v>
                  </c:pt>
                  <c:pt idx="1">
                    <c:v>42.704917630197102</c:v>
                  </c:pt>
                  <c:pt idx="2">
                    <c:v>179.42053913687701</c:v>
                  </c:pt>
                  <c:pt idx="3">
                    <c:v>61.455730826903007</c:v>
                  </c:pt>
                  <c:pt idx="4">
                    <c:v>219.50842198118241</c:v>
                  </c:pt>
                  <c:pt idx="5">
                    <c:v>41.82152565529961</c:v>
                  </c:pt>
                  <c:pt idx="6">
                    <c:v>264.37820100605501</c:v>
                  </c:pt>
                  <c:pt idx="7">
                    <c:v>74.978068222337996</c:v>
                  </c:pt>
                  <c:pt idx="8">
                    <c:v>117.70615258311999</c:v>
                  </c:pt>
                  <c:pt idx="9">
                    <c:v>19.547982938803798</c:v>
                  </c:pt>
                  <c:pt idx="10">
                    <c:v>74.990556885982997</c:v>
                  </c:pt>
                  <c:pt idx="11">
                    <c:v>63.272664856213311</c:v>
                  </c:pt>
                  <c:pt idx="12">
                    <c:v>150.91115681067899</c:v>
                  </c:pt>
                  <c:pt idx="13">
                    <c:v>185.55935336075498</c:v>
                  </c:pt>
                  <c:pt idx="14">
                    <c:v>183.36791177550202</c:v>
                  </c:pt>
                  <c:pt idx="15">
                    <c:v>119.5261278977317</c:v>
                  </c:pt>
                  <c:pt idx="16">
                    <c:v>32.164415915722302</c:v>
                  </c:pt>
                  <c:pt idx="17">
                    <c:v>67.377360370687796</c:v>
                  </c:pt>
                  <c:pt idx="18">
                    <c:v>36.593676388404006</c:v>
                  </c:pt>
                  <c:pt idx="19">
                    <c:v>74.067564727096993</c:v>
                  </c:pt>
                  <c:pt idx="20">
                    <c:v>77.193610619425016</c:v>
                  </c:pt>
                  <c:pt idx="21">
                    <c:v>31.402084231347004</c:v>
                  </c:pt>
                  <c:pt idx="22">
                    <c:v>32.869093815194191</c:v>
                  </c:pt>
                  <c:pt idx="23">
                    <c:v>54.296884067395894</c:v>
                  </c:pt>
                  <c:pt idx="24">
                    <c:v>222.5797743567214</c:v>
                  </c:pt>
                </c:numCache>
              </c:numRef>
            </c:plus>
            <c:minus>
              <c:numRef>
                <c:f>'Ｂ－７－１ＨｂＡ１ｃ　８．４%以上'!$F$5:$F$29</c:f>
                <c:numCache>
                  <c:formatCode>General</c:formatCode>
                  <c:ptCount val="25"/>
                  <c:pt idx="0">
                    <c:v>26.610942490048402</c:v>
                  </c:pt>
                  <c:pt idx="1">
                    <c:v>32.500547143230406</c:v>
                  </c:pt>
                  <c:pt idx="2">
                    <c:v>101.40626059724701</c:v>
                  </c:pt>
                  <c:pt idx="3">
                    <c:v>45.270732892345904</c:v>
                  </c:pt>
                  <c:pt idx="4">
                    <c:v>47.468500706293661</c:v>
                  </c:pt>
                  <c:pt idx="5">
                    <c:v>30.156527131018095</c:v>
                  </c:pt>
                  <c:pt idx="6">
                    <c:v>155.11532951064498</c:v>
                  </c:pt>
                  <c:pt idx="7">
                    <c:v>49.418793103567197</c:v>
                  </c:pt>
                  <c:pt idx="8">
                    <c:v>69.060265081925905</c:v>
                  </c:pt>
                  <c:pt idx="9">
                    <c:v>16.940963546769098</c:v>
                  </c:pt>
                  <c:pt idx="10">
                    <c:v>48.581520834807591</c:v>
                  </c:pt>
                  <c:pt idx="11">
                    <c:v>41.703644916113397</c:v>
                  </c:pt>
                  <c:pt idx="12">
                    <c:v>95.870627498097591</c:v>
                  </c:pt>
                  <c:pt idx="13">
                    <c:v>86.935333143860703</c:v>
                  </c:pt>
                  <c:pt idx="14">
                    <c:v>85.908633595555401</c:v>
                  </c:pt>
                  <c:pt idx="15">
                    <c:v>49.693984054382597</c:v>
                  </c:pt>
                  <c:pt idx="16">
                    <c:v>23.004261912326996</c:v>
                  </c:pt>
                  <c:pt idx="17">
                    <c:v>44.409090697690601</c:v>
                  </c:pt>
                  <c:pt idx="18">
                    <c:v>29.982272303533094</c:v>
                  </c:pt>
                  <c:pt idx="19">
                    <c:v>52.508971084628101</c:v>
                  </c:pt>
                  <c:pt idx="20">
                    <c:v>57.877451668287989</c:v>
                  </c:pt>
                  <c:pt idx="21">
                    <c:v>26.064590603848799</c:v>
                  </c:pt>
                  <c:pt idx="22">
                    <c:v>24.897270273077403</c:v>
                  </c:pt>
                  <c:pt idx="23">
                    <c:v>22.574382174887059</c:v>
                  </c:pt>
                  <c:pt idx="24">
                    <c:v>75.687913039978199</c:v>
                  </c:pt>
                </c:numCache>
              </c:numRef>
            </c:minus>
            <c:spPr>
              <a:ln>
                <a:solidFill>
                  <a:schemeClr val="tx1">
                    <a:lumMod val="65000"/>
                    <a:lumOff val="35000"/>
                  </a:schemeClr>
                </a:solidFill>
              </a:ln>
            </c:spPr>
          </c:errBars>
          <c:cat>
            <c:strRef>
              <c:f>'Ｂ－７－１ＨｂＡ１ｃ　８．４%以上'!$A$5:$A$29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'Ｂ－７－１ＨｂＡ１ｃ　８．４%以上'!$B$5:$B$29</c:f>
              <c:numCache>
                <c:formatCode>0.0</c:formatCode>
                <c:ptCount val="25"/>
                <c:pt idx="0">
                  <c:v>82.983411789512303</c:v>
                </c:pt>
                <c:pt idx="1">
                  <c:v>99.866350434790903</c:v>
                </c:pt>
                <c:pt idx="2">
                  <c:v>169.18682773298801</c:v>
                </c:pt>
                <c:pt idx="3">
                  <c:v>125.935543062083</c:v>
                </c:pt>
                <c:pt idx="4">
                  <c:v>48.097136749340599</c:v>
                </c:pt>
                <c:pt idx="5">
                  <c:v>79.104291146970397</c:v>
                </c:pt>
                <c:pt idx="6">
                  <c:v>272.408900802544</c:v>
                </c:pt>
                <c:pt idx="7">
                  <c:v>105.581059754517</c:v>
                </c:pt>
                <c:pt idx="8">
                  <c:v>121.281571327924</c:v>
                </c:pt>
                <c:pt idx="9">
                  <c:v>94.2734082838342</c:v>
                </c:pt>
                <c:pt idx="10">
                  <c:v>100.39975521385399</c:v>
                </c:pt>
                <c:pt idx="11">
                  <c:v>89.097987816936694</c:v>
                </c:pt>
                <c:pt idx="12">
                  <c:v>191.17174044293799</c:v>
                </c:pt>
                <c:pt idx="13">
                  <c:v>118.93148108272101</c:v>
                </c:pt>
                <c:pt idx="14">
                  <c:v>117.526909506457</c:v>
                </c:pt>
                <c:pt idx="15">
                  <c:v>62.193957047404297</c:v>
                </c:pt>
                <c:pt idx="16">
                  <c:v>59.070961920619197</c:v>
                </c:pt>
                <c:pt idx="17">
                  <c:v>94.878052743425201</c:v>
                </c:pt>
                <c:pt idx="18">
                  <c:v>122.545463394409</c:v>
                </c:pt>
                <c:pt idx="19">
                  <c:v>131.860049129602</c:v>
                </c:pt>
                <c:pt idx="20">
                  <c:v>169.65162614023299</c:v>
                </c:pt>
                <c:pt idx="21">
                  <c:v>113.363533230472</c:v>
                </c:pt>
                <c:pt idx="22">
                  <c:v>75.348538904081806</c:v>
                </c:pt>
                <c:pt idx="23">
                  <c:v>28.2527187560603</c:v>
                </c:pt>
                <c:pt idx="24">
                  <c:v>85.263582730979607</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'Ｂ－７－１ＨｂＡ１ｃ　８．４%以上'!$H$4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'Ｂ－７－１ＨｂＡ１ｃ　８．４%以上'!$A$5:$A$29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'Ｂ－７－１ＨｂＡ１ｃ　８．４%以上'!$H$5:$H$29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2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標準化該当比（糖尿病有病者</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26018062397372743"/>
          <c:y val="1.917270531400966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'Ｂ－７－２有病者_糖尿病'!$B$35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'Ｂ－７－２有病者_糖尿病'!$G$36:$G$60</c:f>
                <c:numCache>
                  <c:formatCode>General</c:formatCode>
                  <c:ptCount val="25"/>
                  <c:pt idx="0">
                    <c:v>9.9237966129903015</c:v>
                  </c:pt>
                  <c:pt idx="1">
                    <c:v>14.374377264610999</c:v>
                  </c:pt>
                  <c:pt idx="2">
                    <c:v>42.331076370794989</c:v>
                  </c:pt>
                  <c:pt idx="3">
                    <c:v>14.992809168797905</c:v>
                  </c:pt>
                  <c:pt idx="4">
                    <c:v>62.379734343221003</c:v>
                  </c:pt>
                  <c:pt idx="5">
                    <c:v>13.411472594522991</c:v>
                  </c:pt>
                  <c:pt idx="6">
                    <c:v>53.742975783160006</c:v>
                  </c:pt>
                  <c:pt idx="7">
                    <c:v>22.805585827897005</c:v>
                  </c:pt>
                  <c:pt idx="8">
                    <c:v>33.582119177430997</c:v>
                  </c:pt>
                  <c:pt idx="9">
                    <c:v>4.7532595085270941</c:v>
                  </c:pt>
                  <c:pt idx="10">
                    <c:v>18.323132164710202</c:v>
                  </c:pt>
                  <c:pt idx="11">
                    <c:v>16.586681593512992</c:v>
                  </c:pt>
                  <c:pt idx="12">
                    <c:v>28.348989131501</c:v>
                  </c:pt>
                  <c:pt idx="13">
                    <c:v>36.169845528571003</c:v>
                  </c:pt>
                  <c:pt idx="14">
                    <c:v>49.848394867159016</c:v>
                  </c:pt>
                  <c:pt idx="15">
                    <c:v>45.473074473317396</c:v>
                  </c:pt>
                  <c:pt idx="16">
                    <c:v>10.698317138264002</c:v>
                  </c:pt>
                  <c:pt idx="17">
                    <c:v>18.008168779054017</c:v>
                  </c:pt>
                  <c:pt idx="18">
                    <c:v>9.2448776716990011</c:v>
                  </c:pt>
                  <c:pt idx="19">
                    <c:v>15.44476665450361</c:v>
                  </c:pt>
                  <c:pt idx="20">
                    <c:v>19.449049596651008</c:v>
                  </c:pt>
                  <c:pt idx="21">
                    <c:v>8.1943509453777921</c:v>
                  </c:pt>
                  <c:pt idx="22">
                    <c:v>10.356213483359198</c:v>
                  </c:pt>
                  <c:pt idx="23">
                    <c:v>18.471558504825403</c:v>
                  </c:pt>
                  <c:pt idx="24">
                    <c:v>50.435954163358787</c:v>
                  </c:pt>
                </c:numCache>
              </c:numRef>
            </c:plus>
            <c:minus>
              <c:numRef>
                <c:f>'Ｂ－７－２有病者_糖尿病'!$F$36:$F$60</c:f>
                <c:numCache>
                  <c:formatCode>General</c:formatCode>
                  <c:ptCount val="25"/>
                  <c:pt idx="0">
                    <c:v>9.1353248967997018</c:v>
                  </c:pt>
                  <c:pt idx="1">
                    <c:v>12.984054170553208</c:v>
                  </c:pt>
                  <c:pt idx="2">
                    <c:v>33.112395273431204</c:v>
                  </c:pt>
                  <c:pt idx="3">
                    <c:v>13.425726454929205</c:v>
                  </c:pt>
                  <c:pt idx="4">
                    <c:v>46.239189076069408</c:v>
                  </c:pt>
                  <c:pt idx="5">
                    <c:v>12.437807888330994</c:v>
                  </c:pt>
                  <c:pt idx="6">
                    <c:v>42.439433865924983</c:v>
                  </c:pt>
                  <c:pt idx="7">
                    <c:v>20.409270400004999</c:v>
                  </c:pt>
                  <c:pt idx="8">
                    <c:v>28.57451447715701</c:v>
                  </c:pt>
                  <c:pt idx="9">
                    <c:v>4.5651896615299989</c:v>
                  </c:pt>
                  <c:pt idx="10">
                    <c:v>16.0328430086861</c:v>
                  </c:pt>
                  <c:pt idx="11">
                    <c:v>14.971481346223399</c:v>
                  </c:pt>
                  <c:pt idx="12">
                    <c:v>23.869575080835901</c:v>
                  </c:pt>
                  <c:pt idx="13">
                    <c:v>28.954273824080687</c:v>
                  </c:pt>
                  <c:pt idx="14">
                    <c:v>40.533517824317997</c:v>
                  </c:pt>
                  <c:pt idx="15">
                    <c:v>34.094346007642301</c:v>
                  </c:pt>
                  <c:pt idx="16">
                    <c:v>9.969986133844003</c:v>
                  </c:pt>
                  <c:pt idx="17">
                    <c:v>16.304129425865995</c:v>
                  </c:pt>
                  <c:pt idx="18">
                    <c:v>8.6857016278753036</c:v>
                  </c:pt>
                  <c:pt idx="19">
                    <c:v>13.651514389668193</c:v>
                  </c:pt>
                  <c:pt idx="20">
                    <c:v>17.588618966920009</c:v>
                  </c:pt>
                  <c:pt idx="21">
                    <c:v>7.690840905124503</c:v>
                  </c:pt>
                  <c:pt idx="22">
                    <c:v>9.4729349594936991</c:v>
                  </c:pt>
                  <c:pt idx="23">
                    <c:v>15.019886756505201</c:v>
                  </c:pt>
                  <c:pt idx="24">
                    <c:v>35.050572419069503</c:v>
                  </c:pt>
                </c:numCache>
              </c:numRef>
            </c:minus>
            <c:spPr>
              <a:ln>
                <a:solidFill>
                  <a:schemeClr val="tx1">
                    <a:lumMod val="65000"/>
                    <a:lumOff val="35000"/>
                  </a:schemeClr>
                </a:solidFill>
              </a:ln>
            </c:spPr>
          </c:errBars>
          <c:cat>
            <c:strRef>
              <c:f>'Ｂ－７－２有病者_糖尿病'!$A$5:$A$29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'Ｂ－７－２有病者_糖尿病'!$B$36:$B$60</c:f>
              <c:numCache>
                <c:formatCode>0.0</c:formatCode>
                <c:ptCount val="25"/>
                <c:pt idx="0">
                  <c:v>85.842548675767802</c:v>
                </c:pt>
                <c:pt idx="1">
                  <c:v>100.029698562644</c:v>
                </c:pt>
                <c:pt idx="2">
                  <c:v>111.864067005696</c:v>
                </c:pt>
                <c:pt idx="3">
                  <c:v>95.630671379929097</c:v>
                </c:pt>
                <c:pt idx="4">
                  <c:v>130.97631013974001</c:v>
                </c:pt>
                <c:pt idx="5">
                  <c:v>128.007100109791</c:v>
                </c:pt>
                <c:pt idx="6">
                  <c:v>148.55997741758799</c:v>
                </c:pt>
                <c:pt idx="7">
                  <c:v>144.599359218529</c:v>
                </c:pt>
                <c:pt idx="8">
                  <c:v>141.97577303025901</c:v>
                </c:pt>
                <c:pt idx="9">
                  <c:v>86.534857500073599</c:v>
                </c:pt>
                <c:pt idx="10">
                  <c:v>95.281592346999801</c:v>
                </c:pt>
                <c:pt idx="11">
                  <c:v>114.55430432171499</c:v>
                </c:pt>
                <c:pt idx="12">
                  <c:v>111.81702571472501</c:v>
                </c:pt>
                <c:pt idx="13">
                  <c:v>106.97442518818799</c:v>
                </c:pt>
                <c:pt idx="14">
                  <c:v>160.07863905548899</c:v>
                </c:pt>
                <c:pt idx="15">
                  <c:v>99.938077362751599</c:v>
                </c:pt>
                <c:pt idx="16">
                  <c:v>109.478010545147</c:v>
                </c:pt>
                <c:pt idx="17">
                  <c:v>128.420559330148</c:v>
                </c:pt>
                <c:pt idx="18">
                  <c:v>107.442995509159</c:v>
                </c:pt>
                <c:pt idx="19">
                  <c:v>87.424473648142396</c:v>
                </c:pt>
                <c:pt idx="20">
                  <c:v>137.029366043126</c:v>
                </c:pt>
                <c:pt idx="21">
                  <c:v>93.638256877808203</c:v>
                </c:pt>
                <c:pt idx="22">
                  <c:v>82.868471266590902</c:v>
                </c:pt>
                <c:pt idx="23">
                  <c:v>59.317896886472901</c:v>
                </c:pt>
                <c:pt idx="24">
                  <c:v>83.892872190209204</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'Ｂ－７－２有病者_糖尿病'!$H$35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'Ｂ－７－２有病者_糖尿病'!$A$5:$A$29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'Ｂ－７－２有病者_糖尿病'!$H$36:$H$60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2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標準化該当比（糖尿病有病者・男性）</a:t>
            </a:r>
            <a:endParaRPr lang="ja-JP" altLang="en-US" sz="1200" b="0" i="0" u="none" strike="noStrike" baseline="0">
              <a:solidFill>
                <a:schemeClr val="tx1"/>
              </a:solidFill>
            </a:endParaRPr>
          </a:p>
        </c:rich>
      </c:tx>
      <c:layout>
        <c:manualLayout>
          <c:xMode val="edge"/>
          <c:yMode val="edge"/>
          <c:x val="0.27060755336617404"/>
          <c:y val="1.4909825742879133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'Ｂ－７－２有病者_糖尿病'!$B$4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'Ｂ－７－２有病者_糖尿病'!$G$5:$G$29</c:f>
                <c:numCache>
                  <c:formatCode>General</c:formatCode>
                  <c:ptCount val="25"/>
                  <c:pt idx="0">
                    <c:v>7.1248494571288035</c:v>
                  </c:pt>
                  <c:pt idx="1">
                    <c:v>10.183902844548001</c:v>
                  </c:pt>
                  <c:pt idx="2">
                    <c:v>30.249485995760011</c:v>
                  </c:pt>
                  <c:pt idx="3">
                    <c:v>9.6924758224636918</c:v>
                  </c:pt>
                  <c:pt idx="4">
                    <c:v>32.716123558532303</c:v>
                  </c:pt>
                  <c:pt idx="5">
                    <c:v>8.6778482472929994</c:v>
                  </c:pt>
                  <c:pt idx="6">
                    <c:v>31.959069092751008</c:v>
                  </c:pt>
                  <c:pt idx="7">
                    <c:v>13.664865996176999</c:v>
                  </c:pt>
                  <c:pt idx="8">
                    <c:v>22.268067731515998</c:v>
                  </c:pt>
                  <c:pt idx="9">
                    <c:v>3.6000964249515022</c:v>
                  </c:pt>
                  <c:pt idx="10">
                    <c:v>12.158031602599493</c:v>
                  </c:pt>
                  <c:pt idx="11">
                    <c:v>10.839975370700003</c:v>
                  </c:pt>
                  <c:pt idx="12">
                    <c:v>19.179709287017005</c:v>
                  </c:pt>
                  <c:pt idx="13">
                    <c:v>25.112100479036002</c:v>
                  </c:pt>
                  <c:pt idx="14">
                    <c:v>27.396608893085016</c:v>
                  </c:pt>
                  <c:pt idx="15">
                    <c:v>32.930856684024008</c:v>
                  </c:pt>
                  <c:pt idx="16">
                    <c:v>6.5352536204361087</c:v>
                  </c:pt>
                  <c:pt idx="17">
                    <c:v>11.657287512853998</c:v>
                  </c:pt>
                  <c:pt idx="18">
                    <c:v>6.3858833742010006</c:v>
                  </c:pt>
                  <c:pt idx="19">
                    <c:v>11.478575152561007</c:v>
                  </c:pt>
                  <c:pt idx="20">
                    <c:v>12.017166391423999</c:v>
                  </c:pt>
                  <c:pt idx="21">
                    <c:v>5.5798945149591077</c:v>
                  </c:pt>
                  <c:pt idx="22">
                    <c:v>6.6179059224389079</c:v>
                  </c:pt>
                  <c:pt idx="23">
                    <c:v>13.0423072491092</c:v>
                  </c:pt>
                  <c:pt idx="24">
                    <c:v>27.662512411378998</c:v>
                  </c:pt>
                </c:numCache>
              </c:numRef>
            </c:plus>
            <c:minus>
              <c:numRef>
                <c:f>'Ｂ－７－２有病者_糖尿病'!$F$5:$F$29</c:f>
                <c:numCache>
                  <c:formatCode>General</c:formatCode>
                  <c:ptCount val="25"/>
                  <c:pt idx="0">
                    <c:v>6.7611735079586026</c:v>
                  </c:pt>
                  <c:pt idx="1">
                    <c:v>9.5191004110541115</c:v>
                  </c:pt>
                  <c:pt idx="2">
                    <c:v>25.347421419934491</c:v>
                  </c:pt>
                  <c:pt idx="3">
                    <c:v>8.9761708846534987</c:v>
                  </c:pt>
                  <c:pt idx="4">
                    <c:v>25.220219511932498</c:v>
                  </c:pt>
                  <c:pt idx="5">
                    <c:v>8.202713116855989</c:v>
                  </c:pt>
                  <c:pt idx="6">
                    <c:v>26.877842507253789</c:v>
                  </c:pt>
                  <c:pt idx="7">
                    <c:v>12.445295245163891</c:v>
                  </c:pt>
                  <c:pt idx="8">
                    <c:v>19.856688877214992</c:v>
                  </c:pt>
                  <c:pt idx="9">
                    <c:v>3.5049065786565876</c:v>
                  </c:pt>
                  <c:pt idx="10">
                    <c:v>11.135160383871394</c:v>
                  </c:pt>
                  <c:pt idx="11">
                    <c:v>10.042982990463798</c:v>
                  </c:pt>
                  <c:pt idx="12">
                    <c:v>16.930700938374301</c:v>
                  </c:pt>
                  <c:pt idx="13">
                    <c:v>21.304587707554901</c:v>
                  </c:pt>
                  <c:pt idx="14">
                    <c:v>23.040775590932597</c:v>
                  </c:pt>
                  <c:pt idx="15">
                    <c:v>26.830269560496305</c:v>
                  </c:pt>
                  <c:pt idx="16">
                    <c:v>6.2288965379734975</c:v>
                  </c:pt>
                  <c:pt idx="17">
                    <c:v>10.753830567813807</c:v>
                  </c:pt>
                  <c:pt idx="18">
                    <c:v>6.1100565283357042</c:v>
                  </c:pt>
                  <c:pt idx="19">
                    <c:v>10.588968678557691</c:v>
                  </c:pt>
                  <c:pt idx="20">
                    <c:v>11.12905939148601</c:v>
                  </c:pt>
                  <c:pt idx="21">
                    <c:v>5.3398213279654954</c:v>
                  </c:pt>
                  <c:pt idx="22">
                    <c:v>6.2310535067419011</c:v>
                  </c:pt>
                  <c:pt idx="23">
                    <c:v>11.742357003034911</c:v>
                  </c:pt>
                  <c:pt idx="24">
                    <c:v>22.352255112965807</c:v>
                  </c:pt>
                </c:numCache>
              </c:numRef>
            </c:minus>
            <c:spPr>
              <a:ln>
                <a:solidFill>
                  <a:schemeClr val="tx1">
                    <a:lumMod val="65000"/>
                    <a:lumOff val="35000"/>
                  </a:schemeClr>
                </a:solidFill>
              </a:ln>
            </c:spPr>
          </c:errBars>
          <c:cat>
            <c:strRef>
              <c:f>'Ｂ－７－２有病者_糖尿病'!$A$5:$A$29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'Ｂ－７－２有病者_糖尿病'!$B$5:$B$29</c:f>
              <c:numCache>
                <c:formatCode>0.0</c:formatCode>
                <c:ptCount val="25"/>
                <c:pt idx="0">
                  <c:v>99.213725003536197</c:v>
                </c:pt>
                <c:pt idx="1">
                  <c:v>109.043872644252</c:v>
                </c:pt>
                <c:pt idx="2">
                  <c:v>115.726901534544</c:v>
                </c:pt>
                <c:pt idx="3">
                  <c:v>90.737538139253303</c:v>
                </c:pt>
                <c:pt idx="4">
                  <c:v>80.895433209844697</c:v>
                </c:pt>
                <c:pt idx="5">
                  <c:v>112.16488354895399</c:v>
                </c:pt>
                <c:pt idx="6">
                  <c:v>125.11857000909799</c:v>
                </c:pt>
                <c:pt idx="7">
                  <c:v>103.994891761669</c:v>
                </c:pt>
                <c:pt idx="8">
                  <c:v>136.46174538980199</c:v>
                </c:pt>
                <c:pt idx="9">
                  <c:v>99.567188280206494</c:v>
                </c:pt>
                <c:pt idx="10">
                  <c:v>98.763574655783501</c:v>
                </c:pt>
                <c:pt idx="11">
                  <c:v>102.05037630876799</c:v>
                </c:pt>
                <c:pt idx="12">
                  <c:v>107.345311442778</c:v>
                </c:pt>
                <c:pt idx="13">
                  <c:v>104.077322666024</c:v>
                </c:pt>
                <c:pt idx="14">
                  <c:v>107.256707567208</c:v>
                </c:pt>
                <c:pt idx="15">
                  <c:v>106.898790534098</c:v>
                </c:pt>
                <c:pt idx="16">
                  <c:v>99.572928015093893</c:v>
                </c:pt>
                <c:pt idx="17">
                  <c:v>103.61812433365</c:v>
                </c:pt>
                <c:pt idx="18">
                  <c:v>106.049532285647</c:v>
                </c:pt>
                <c:pt idx="19">
                  <c:v>102.029603886812</c:v>
                </c:pt>
                <c:pt idx="20">
                  <c:v>112.50047085394201</c:v>
                </c:pt>
                <c:pt idx="21">
                  <c:v>93.045748502685797</c:v>
                </c:pt>
                <c:pt idx="22">
                  <c:v>79.773339633318798</c:v>
                </c:pt>
                <c:pt idx="23">
                  <c:v>87.757756357002805</c:v>
                </c:pt>
                <c:pt idx="24">
                  <c:v>85.885031034299004</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'Ｂ－７－２有病者_糖尿病'!$H$4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'Ｂ－７－２有病者_糖尿病'!$A$5:$A$29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'Ｂ－７－２有病者_糖尿病'!$H$5:$H$29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2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標準化該当比（高血圧有病者</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26018062397372743"/>
          <c:y val="1.917270531400966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'Ｂ－７－２有病者_高血圧'!$B$35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'Ｂ－７－２有病者_高血圧'!$G$36:$G$60</c:f>
                <c:numCache>
                  <c:formatCode>General</c:formatCode>
                  <c:ptCount val="25"/>
                  <c:pt idx="0">
                    <c:v>4.2001718595632127</c:v>
                  </c:pt>
                  <c:pt idx="1">
                    <c:v>6.1435787237689965</c:v>
                  </c:pt>
                  <c:pt idx="2">
                    <c:v>15.990061506407002</c:v>
                  </c:pt>
                  <c:pt idx="3">
                    <c:v>6.2253743045459942</c:v>
                  </c:pt>
                  <c:pt idx="4">
                    <c:v>21.164527600694996</c:v>
                  </c:pt>
                  <c:pt idx="5">
                    <c:v>4.8699678892979961</c:v>
                  </c:pt>
                  <c:pt idx="6">
                    <c:v>18.443225534858982</c:v>
                  </c:pt>
                  <c:pt idx="7">
                    <c:v>8.1865595427839963</c:v>
                  </c:pt>
                  <c:pt idx="8">
                    <c:v>12.048691301515007</c:v>
                  </c:pt>
                  <c:pt idx="9">
                    <c:v>2.0184395420913006</c:v>
                  </c:pt>
                  <c:pt idx="10">
                    <c:v>7.8232572591969927</c:v>
                  </c:pt>
                  <c:pt idx="11">
                    <c:v>6.2946364370839945</c:v>
                  </c:pt>
                  <c:pt idx="12">
                    <c:v>10.724000874626995</c:v>
                  </c:pt>
                  <c:pt idx="13">
                    <c:v>12.994153734230807</c:v>
                  </c:pt>
                  <c:pt idx="14">
                    <c:v>15.639289258091011</c:v>
                  </c:pt>
                  <c:pt idx="15">
                    <c:v>15.619381728686207</c:v>
                  </c:pt>
                  <c:pt idx="16">
                    <c:v>4.1887118017610021</c:v>
                  </c:pt>
                  <c:pt idx="17">
                    <c:v>6.6773025347019939</c:v>
                  </c:pt>
                  <c:pt idx="18">
                    <c:v>3.8029768405009889</c:v>
                  </c:pt>
                  <c:pt idx="19">
                    <c:v>6.7337601858669984</c:v>
                  </c:pt>
                  <c:pt idx="20">
                    <c:v>7.1638943563399948</c:v>
                  </c:pt>
                  <c:pt idx="21">
                    <c:v>3.470822083402993</c:v>
                  </c:pt>
                  <c:pt idx="22">
                    <c:v>4.6550927050039945</c:v>
                  </c:pt>
                  <c:pt idx="23">
                    <c:v>9.1024961006884979</c:v>
                  </c:pt>
                  <c:pt idx="24">
                    <c:v>20.735160044988007</c:v>
                  </c:pt>
                </c:numCache>
              </c:numRef>
            </c:plus>
            <c:minus>
              <c:numRef>
                <c:f>'Ｂ－７－２有病者_高血圧'!$F$36:$F$60</c:f>
                <c:numCache>
                  <c:formatCode>General</c:formatCode>
                  <c:ptCount val="25"/>
                  <c:pt idx="0">
                    <c:v>4.0630249248683867</c:v>
                  </c:pt>
                  <c:pt idx="1">
                    <c:v>5.9021687135380034</c:v>
                  </c:pt>
                  <c:pt idx="2">
                    <c:v>14.4112788055577</c:v>
                  </c:pt>
                  <c:pt idx="3">
                    <c:v>5.9539831636222971</c:v>
                  </c:pt>
                  <c:pt idx="4">
                    <c:v>18.389594203852198</c:v>
                  </c:pt>
                  <c:pt idx="5">
                    <c:v>4.6999633435901984</c:v>
                  </c:pt>
                  <c:pt idx="6">
                    <c:v>16.494913254030507</c:v>
                  </c:pt>
                  <c:pt idx="7">
                    <c:v>7.7679220470800061</c:v>
                  </c:pt>
                  <c:pt idx="8">
                    <c:v>11.181509492257007</c:v>
                  </c:pt>
                  <c:pt idx="9">
                    <c:v>1.9852462515319047</c:v>
                  </c:pt>
                  <c:pt idx="10">
                    <c:v>7.4258705027909997</c:v>
                  </c:pt>
                  <c:pt idx="11">
                    <c:v>6.0127341718431069</c:v>
                  </c:pt>
                  <c:pt idx="12">
                    <c:v>9.9434932662787077</c:v>
                  </c:pt>
                  <c:pt idx="13">
                    <c:v>11.748444344228091</c:v>
                  </c:pt>
                  <c:pt idx="14">
                    <c:v>14.021539390674889</c:v>
                  </c:pt>
                  <c:pt idx="15">
                    <c:v>13.688879805042802</c:v>
                  </c:pt>
                  <c:pt idx="16">
                    <c:v>4.0616212302648051</c:v>
                  </c:pt>
                  <c:pt idx="17">
                    <c:v>6.3793788426810067</c:v>
                  </c:pt>
                  <c:pt idx="18">
                    <c:v>3.7049948265190125</c:v>
                  </c:pt>
                  <c:pt idx="19">
                    <c:v>6.4222370817038978</c:v>
                  </c:pt>
                  <c:pt idx="20">
                    <c:v>6.8381339284560028</c:v>
                  </c:pt>
                  <c:pt idx="21">
                    <c:v>3.3827303722378019</c:v>
                  </c:pt>
                  <c:pt idx="22">
                    <c:v>4.5010918156445001</c:v>
                  </c:pt>
                  <c:pt idx="23">
                    <c:v>8.5124286980658042</c:v>
                  </c:pt>
                  <c:pt idx="24">
                    <c:v>18.133494185367994</c:v>
                  </c:pt>
                </c:numCache>
              </c:numRef>
            </c:minus>
            <c:spPr>
              <a:ln>
                <a:solidFill>
                  <a:schemeClr val="tx1">
                    <a:lumMod val="65000"/>
                    <a:lumOff val="35000"/>
                  </a:schemeClr>
                </a:solidFill>
              </a:ln>
            </c:spPr>
          </c:errBars>
          <c:cat>
            <c:strRef>
              <c:f>'Ｂ－７－２有病者_高血圧'!$A$5:$A$29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'Ｂ－７－２有病者_高血圧'!$B$36:$B$60</c:f>
              <c:numCache>
                <c:formatCode>0.0</c:formatCode>
                <c:ptCount val="25"/>
                <c:pt idx="0">
                  <c:v>93.397601666299494</c:v>
                </c:pt>
                <c:pt idx="1">
                  <c:v>112.655198832385</c:v>
                </c:pt>
                <c:pt idx="2">
                  <c:v>108.737199661112</c:v>
                </c:pt>
                <c:pt idx="3">
                  <c:v>102.385038834008</c:v>
                </c:pt>
                <c:pt idx="4">
                  <c:v>104.118465602225</c:v>
                </c:pt>
                <c:pt idx="5">
                  <c:v>101.030504579327</c:v>
                </c:pt>
                <c:pt idx="6">
                  <c:v>116.23659588366201</c:v>
                </c:pt>
                <c:pt idx="7">
                  <c:v>113.77636682263601</c:v>
                </c:pt>
                <c:pt idx="8">
                  <c:v>116.087143784193</c:v>
                </c:pt>
                <c:pt idx="9">
                  <c:v>90.781602028115699</c:v>
                </c:pt>
                <c:pt idx="10">
                  <c:v>109.502103689912</c:v>
                </c:pt>
                <c:pt idx="11">
                  <c:v>100.633808288411</c:v>
                </c:pt>
                <c:pt idx="12">
                  <c:v>102.078178716227</c:v>
                </c:pt>
                <c:pt idx="13">
                  <c:v>91.326840651619193</c:v>
                </c:pt>
                <c:pt idx="14">
                  <c:v>100.93034965429599</c:v>
                </c:pt>
                <c:pt idx="15">
                  <c:v>82.284291326450997</c:v>
                </c:pt>
                <c:pt idx="16">
                  <c:v>100.50496251494</c:v>
                </c:pt>
                <c:pt idx="17">
                  <c:v>107.172299170117</c:v>
                </c:pt>
                <c:pt idx="18">
                  <c:v>108.02272153106701</c:v>
                </c:pt>
                <c:pt idx="19">
                  <c:v>104.03511346981</c:v>
                </c:pt>
                <c:pt idx="20">
                  <c:v>112.70781048596901</c:v>
                </c:pt>
                <c:pt idx="21">
                  <c:v>100.123062429933</c:v>
                </c:pt>
                <c:pt idx="22">
                  <c:v>102.119052650236</c:v>
                </c:pt>
                <c:pt idx="23">
                  <c:v>98.201592242364498</c:v>
                </c:pt>
                <c:pt idx="24">
                  <c:v>107.35043906548999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'Ｂ－７－２有病者_高血圧'!$H$35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'Ｂ－７－２有病者_高血圧'!$A$5:$A$29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'Ｂ－７－２有病者_高血圧'!$H$36:$H$60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標準化該当比（メタボリックシンドローム該当者</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26018062397372743"/>
          <c:y val="1.917270531400966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'Ｂ－７－１メタボ該当者'!$B$35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'Ｂ－７－１メタボ該当者'!$G$36:$G$60</c:f>
                <c:numCache>
                  <c:formatCode>General</c:formatCode>
                  <c:ptCount val="25"/>
                  <c:pt idx="0">
                    <c:v>11.200029910344</c:v>
                  </c:pt>
                  <c:pt idx="1">
                    <c:v>14.5537666260321</c:v>
                  </c:pt>
                  <c:pt idx="2">
                    <c:v>45.443965342010003</c:v>
                  </c:pt>
                  <c:pt idx="3">
                    <c:v>15.6682984994073</c:v>
                  </c:pt>
                  <c:pt idx="4">
                    <c:v>65.297016381864012</c:v>
                  </c:pt>
                  <c:pt idx="5">
                    <c:v>13.415370401887003</c:v>
                  </c:pt>
                  <c:pt idx="6">
                    <c:v>47.166447041814905</c:v>
                  </c:pt>
                  <c:pt idx="7">
                    <c:v>23.427806866455001</c:v>
                  </c:pt>
                  <c:pt idx="8">
                    <c:v>33.52984800079301</c:v>
                  </c:pt>
                  <c:pt idx="9">
                    <c:v>4.8049534693268043</c:v>
                  </c:pt>
                  <c:pt idx="10">
                    <c:v>17.0256424156441</c:v>
                  </c:pt>
                  <c:pt idx="11">
                    <c:v>16.595479788098999</c:v>
                  </c:pt>
                  <c:pt idx="12">
                    <c:v>29.879567656220985</c:v>
                  </c:pt>
                  <c:pt idx="13">
                    <c:v>38.536932573147013</c:v>
                  </c:pt>
                  <c:pt idx="14">
                    <c:v>48.153041395559995</c:v>
                  </c:pt>
                  <c:pt idx="15">
                    <c:v>56.963074969359013</c:v>
                  </c:pt>
                  <c:pt idx="16">
                    <c:v>11.018658020556003</c:v>
                  </c:pt>
                  <c:pt idx="17">
                    <c:v>18.869578053803991</c:v>
                  </c:pt>
                  <c:pt idx="18">
                    <c:v>10.113410312027</c:v>
                  </c:pt>
                  <c:pt idx="19">
                    <c:v>18.323163108676013</c:v>
                  </c:pt>
                  <c:pt idx="20">
                    <c:v>18.477139262001003</c:v>
                  </c:pt>
                  <c:pt idx="21">
                    <c:v>9.2407441502670054</c:v>
                  </c:pt>
                  <c:pt idx="22">
                    <c:v>12.039450426063993</c:v>
                  </c:pt>
                  <c:pt idx="23">
                    <c:v>24.594586152881007</c:v>
                  </c:pt>
                  <c:pt idx="24">
                    <c:v>52.987822938068192</c:v>
                  </c:pt>
                </c:numCache>
              </c:numRef>
            </c:plus>
            <c:minus>
              <c:numRef>
                <c:f>'Ｂ－７－１メタボ該当者'!$F$36:$F$60</c:f>
                <c:numCache>
                  <c:formatCode>General</c:formatCode>
                  <c:ptCount val="25"/>
                  <c:pt idx="0">
                    <c:v>10.345312771369692</c:v>
                  </c:pt>
                  <c:pt idx="1">
                    <c:v>13.032573643145597</c:v>
                  </c:pt>
                  <c:pt idx="2">
                    <c:v>35.168543123264499</c:v>
                  </c:pt>
                  <c:pt idx="3">
                    <c:v>13.971599704527407</c:v>
                  </c:pt>
                  <c:pt idx="4">
                    <c:v>46.700977592061903</c:v>
                  </c:pt>
                  <c:pt idx="5">
                    <c:v>12.344653659830001</c:v>
                  </c:pt>
                  <c:pt idx="6">
                    <c:v>34.270243961255801</c:v>
                  </c:pt>
                  <c:pt idx="7">
                    <c:v>20.759313222342001</c:v>
                  </c:pt>
                  <c:pt idx="8">
                    <c:v>27.910597508794297</c:v>
                  </c:pt>
                  <c:pt idx="9">
                    <c:v>4.5932142756780934</c:v>
                  </c:pt>
                  <c:pt idx="10">
                    <c:v>14.486860198378608</c:v>
                  </c:pt>
                  <c:pt idx="11">
                    <c:v>14.793280248178391</c:v>
                  </c:pt>
                  <c:pt idx="12">
                    <c:v>24.764066522765702</c:v>
                  </c:pt>
                  <c:pt idx="13">
                    <c:v>30.431615992618205</c:v>
                  </c:pt>
                  <c:pt idx="14">
                    <c:v>37.5378250778123</c:v>
                  </c:pt>
                  <c:pt idx="15">
                    <c:v>44.982262662861004</c:v>
                  </c:pt>
                  <c:pt idx="16">
                    <c:v>10.225610912057093</c:v>
                  </c:pt>
                  <c:pt idx="17">
                    <c:v>16.965987447358003</c:v>
                  </c:pt>
                  <c:pt idx="18">
                    <c:v>9.4952733147840007</c:v>
                  </c:pt>
                  <c:pt idx="19">
                    <c:v>16.355570351684989</c:v>
                  </c:pt>
                  <c:pt idx="20">
                    <c:v>16.379102940483293</c:v>
                  </c:pt>
                  <c:pt idx="21">
                    <c:v>8.688441909085995</c:v>
                  </c:pt>
                  <c:pt idx="22">
                    <c:v>11.06365698767371</c:v>
                  </c:pt>
                  <c:pt idx="23">
                    <c:v>20.886431337183694</c:v>
                  </c:pt>
                  <c:pt idx="24">
                    <c:v>35.957693923179605</c:v>
                  </c:pt>
                </c:numCache>
              </c:numRef>
            </c:minus>
            <c:spPr>
              <a:ln>
                <a:solidFill>
                  <a:schemeClr val="tx1">
                    <a:lumMod val="65000"/>
                    <a:lumOff val="35000"/>
                  </a:schemeClr>
                </a:solidFill>
              </a:ln>
            </c:spPr>
          </c:errBars>
          <c:cat>
            <c:strRef>
              <c:f>'Ｂ－７－１メタボ該当者'!$A$5:$A$29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'Ｂ－７－１メタボ該当者'!$B$36:$B$60</c:f>
              <c:numCache>
                <c:formatCode>0.0</c:formatCode>
                <c:ptCount val="25"/>
                <c:pt idx="0">
                  <c:v>101.24676089616899</c:v>
                </c:pt>
                <c:pt idx="1">
                  <c:v>92.830266688831898</c:v>
                </c:pt>
                <c:pt idx="2">
                  <c:v>114.338478755503</c:v>
                </c:pt>
                <c:pt idx="3">
                  <c:v>96.017462596962702</c:v>
                </c:pt>
                <c:pt idx="4">
                  <c:v>119.920025233156</c:v>
                </c:pt>
                <c:pt idx="5">
                  <c:v>115.471875779345</c:v>
                </c:pt>
                <c:pt idx="6">
                  <c:v>91.747289675896099</c:v>
                </c:pt>
                <c:pt idx="7">
                  <c:v>135.548938309411</c:v>
                </c:pt>
                <c:pt idx="8">
                  <c:v>123.149239411357</c:v>
                </c:pt>
                <c:pt idx="9">
                  <c:v>78.134024795034094</c:v>
                </c:pt>
                <c:pt idx="10">
                  <c:v>71.979636857533805</c:v>
                </c:pt>
                <c:pt idx="11">
                  <c:v>101.373318427901</c:v>
                </c:pt>
                <c:pt idx="12">
                  <c:v>106.91871775110801</c:v>
                </c:pt>
                <c:pt idx="13">
                  <c:v>106.526401811263</c:v>
                </c:pt>
                <c:pt idx="14">
                  <c:v>125.245268781833</c:v>
                </c:pt>
                <c:pt idx="15">
                  <c:v>157.461193909847</c:v>
                </c:pt>
                <c:pt idx="16">
                  <c:v>106.162943836095</c:v>
                </c:pt>
                <c:pt idx="17">
                  <c:v>125.259832546615</c:v>
                </c:pt>
                <c:pt idx="18">
                  <c:v>116.227666568518</c:v>
                </c:pt>
                <c:pt idx="19">
                  <c:v>113.360432050771</c:v>
                </c:pt>
                <c:pt idx="20">
                  <c:v>107.28685680364499</c:v>
                </c:pt>
                <c:pt idx="21">
                  <c:v>108.77474919527999</c:v>
                </c:pt>
                <c:pt idx="22">
                  <c:v>101.89576977673001</c:v>
                </c:pt>
                <c:pt idx="23">
                  <c:v>102.618700445131</c:v>
                </c:pt>
                <c:pt idx="24">
                  <c:v>81.588144592455805</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'Ｂ－７－１メタボ該当者'!$H$35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'Ｂ－７－１メタボ該当者'!$A$5:$A$29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'Ｂ－７－１メタボ該当者'!$H$36:$H$60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3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標準化該当比（高血圧有病者・男性）</a:t>
            </a:r>
            <a:endParaRPr lang="ja-JP" altLang="en-US" sz="1200" b="0" i="0" u="none" strike="noStrike" baseline="0">
              <a:solidFill>
                <a:schemeClr val="tx1"/>
              </a:solidFill>
            </a:endParaRPr>
          </a:p>
        </c:rich>
      </c:tx>
      <c:layout>
        <c:manualLayout>
          <c:xMode val="edge"/>
          <c:yMode val="edge"/>
          <c:x val="0.27060755336617404"/>
          <c:y val="1.4909825742879133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'Ｂ－７－２有病者_高血圧'!$B$4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'Ｂ－７－２有病者_高血圧'!$G$5:$G$29</c:f>
                <c:numCache>
                  <c:formatCode>General</c:formatCode>
                  <c:ptCount val="25"/>
                  <c:pt idx="0">
                    <c:v>3.6879653589790991</c:v>
                  </c:pt>
                  <c:pt idx="1">
                    <c:v>5.2830161788050134</c:v>
                  </c:pt>
                  <c:pt idx="2">
                    <c:v>14.720433917557997</c:v>
                  </c:pt>
                  <c:pt idx="3">
                    <c:v>5.3527498108390006</c:v>
                  </c:pt>
                  <c:pt idx="4">
                    <c:v>18.020188745249001</c:v>
                  </c:pt>
                  <c:pt idx="5">
                    <c:v>4.3161380005279995</c:v>
                  </c:pt>
                  <c:pt idx="6">
                    <c:v>14.913266702586995</c:v>
                  </c:pt>
                  <c:pt idx="7">
                    <c:v>7.1262766974969907</c:v>
                  </c:pt>
                  <c:pt idx="8">
                    <c:v>10.202691477412003</c:v>
                  </c:pt>
                  <c:pt idx="9">
                    <c:v>1.8207829683107946</c:v>
                  </c:pt>
                  <c:pt idx="10">
                    <c:v>6.4518218946899992</c:v>
                  </c:pt>
                  <c:pt idx="11">
                    <c:v>5.4954039302620998</c:v>
                  </c:pt>
                  <c:pt idx="12">
                    <c:v>9.1993412272053945</c:v>
                  </c:pt>
                  <c:pt idx="13">
                    <c:v>12.469649613445</c:v>
                  </c:pt>
                  <c:pt idx="14">
                    <c:v>13.790772079424002</c:v>
                  </c:pt>
                  <c:pt idx="15">
                    <c:v>13.978723973090808</c:v>
                  </c:pt>
                  <c:pt idx="16">
                    <c:v>3.3486518955421047</c:v>
                  </c:pt>
                  <c:pt idx="17">
                    <c:v>5.9257874472150007</c:v>
                  </c:pt>
                  <c:pt idx="18">
                    <c:v>3.3005715798090023</c:v>
                  </c:pt>
                  <c:pt idx="19">
                    <c:v>5.8549978690339941</c:v>
                  </c:pt>
                  <c:pt idx="20">
                    <c:v>6.0311719936070034</c:v>
                  </c:pt>
                  <c:pt idx="21">
                    <c:v>3.0060985688469941</c:v>
                  </c:pt>
                  <c:pt idx="22">
                    <c:v>3.844524838660007</c:v>
                  </c:pt>
                  <c:pt idx="23">
                    <c:v>7.0876216665849938</c:v>
                  </c:pt>
                  <c:pt idx="24">
                    <c:v>15.077173528588006</c:v>
                  </c:pt>
                </c:numCache>
              </c:numRef>
            </c:plus>
            <c:minus>
              <c:numRef>
                <c:f>'Ｂ－７－２有病者_高血圧'!$F$5:$F$29</c:f>
                <c:numCache>
                  <c:formatCode>General</c:formatCode>
                  <c:ptCount val="25"/>
                  <c:pt idx="0">
                    <c:v>3.5882100299015036</c:v>
                  </c:pt>
                  <c:pt idx="1">
                    <c:v>5.1004482992929923</c:v>
                  </c:pt>
                  <c:pt idx="2">
                    <c:v>13.378268235403695</c:v>
                  </c:pt>
                  <c:pt idx="3">
                    <c:v>5.1564712217229953</c:v>
                  </c:pt>
                  <c:pt idx="4">
                    <c:v>15.974038095408204</c:v>
                  </c:pt>
                  <c:pt idx="5">
                    <c:v>4.185986177809994</c:v>
                  </c:pt>
                  <c:pt idx="6">
                    <c:v>13.519882203991699</c:v>
                  </c:pt>
                  <c:pt idx="7">
                    <c:v>6.7904814963020073</c:v>
                  </c:pt>
                  <c:pt idx="8">
                    <c:v>9.5353181188385037</c:v>
                  </c:pt>
                  <c:pt idx="9">
                    <c:v>1.7944369695375997</c:v>
                  </c:pt>
                  <c:pt idx="10">
                    <c:v>6.1700576802900002</c:v>
                  </c:pt>
                  <c:pt idx="11">
                    <c:v>5.2764446803738991</c:v>
                  </c:pt>
                  <c:pt idx="12">
                    <c:v>8.577135919033509</c:v>
                  </c:pt>
                  <c:pt idx="13">
                    <c:v>11.4240805794024</c:v>
                  </c:pt>
                  <c:pt idx="14">
                    <c:v>12.591461638172305</c:v>
                  </c:pt>
                  <c:pt idx="15">
                    <c:v>12.350374610636791</c:v>
                  </c:pt>
                  <c:pt idx="16">
                    <c:v>3.2641392976870094</c:v>
                  </c:pt>
                  <c:pt idx="17">
                    <c:v>5.675863163448895</c:v>
                  </c:pt>
                  <c:pt idx="18">
                    <c:v>3.2242912654910043</c:v>
                  </c:pt>
                  <c:pt idx="19">
                    <c:v>5.6100864079241006</c:v>
                  </c:pt>
                  <c:pt idx="20">
                    <c:v>5.7851458013429919</c:v>
                  </c:pt>
                  <c:pt idx="21">
                    <c:v>2.9398779417121972</c:v>
                  </c:pt>
                  <c:pt idx="22">
                    <c:v>3.737818384640093</c:v>
                  </c:pt>
                  <c:pt idx="23">
                    <c:v>6.7310379748873004</c:v>
                  </c:pt>
                  <c:pt idx="24">
                    <c:v>13.625366508942591</c:v>
                  </c:pt>
                </c:numCache>
              </c:numRef>
            </c:minus>
            <c:spPr>
              <a:ln>
                <a:solidFill>
                  <a:schemeClr val="tx1">
                    <a:lumMod val="65000"/>
                    <a:lumOff val="35000"/>
                  </a:schemeClr>
                </a:solidFill>
              </a:ln>
            </c:spPr>
          </c:errBars>
          <c:cat>
            <c:strRef>
              <c:f>'Ｂ－７－２有病者_高血圧'!$A$5:$A$29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'Ｂ－７－２有病者_高血圧'!$B$5:$B$29</c:f>
              <c:numCache>
                <c:formatCode>0.0</c:formatCode>
                <c:ptCount val="25"/>
                <c:pt idx="0">
                  <c:v>99.635569030173897</c:v>
                </c:pt>
                <c:pt idx="1">
                  <c:v>110.75821860215299</c:v>
                </c:pt>
                <c:pt idx="2">
                  <c:v>109.402930631571</c:v>
                </c:pt>
                <c:pt idx="3">
                  <c:v>105.50211666155499</c:v>
                </c:pt>
                <c:pt idx="4">
                  <c:v>104.633589760408</c:v>
                </c:pt>
                <c:pt idx="5">
                  <c:v>104.22529454185199</c:v>
                </c:pt>
                <c:pt idx="6">
                  <c:v>107.864781053261</c:v>
                </c:pt>
                <c:pt idx="7">
                  <c:v>107.987207625609</c:v>
                </c:pt>
                <c:pt idx="8">
                  <c:v>109.007978219449</c:v>
                </c:pt>
                <c:pt idx="9">
                  <c:v>93.280113933011705</c:v>
                </c:pt>
                <c:pt idx="10">
                  <c:v>105.91097948132899</c:v>
                </c:pt>
                <c:pt idx="11">
                  <c:v>99.317040131695904</c:v>
                </c:pt>
                <c:pt idx="12">
                  <c:v>94.805344792131606</c:v>
                </c:pt>
                <c:pt idx="13">
                  <c:v>101.670415035449</c:v>
                </c:pt>
                <c:pt idx="14">
                  <c:v>108.007232608973</c:v>
                </c:pt>
                <c:pt idx="15">
                  <c:v>78.830473356635395</c:v>
                </c:pt>
                <c:pt idx="16">
                  <c:v>97.161415592988902</c:v>
                </c:pt>
                <c:pt idx="17">
                  <c:v>100.901893592815</c:v>
                </c:pt>
                <c:pt idx="18">
                  <c:v>104.832079278669</c:v>
                </c:pt>
                <c:pt idx="19">
                  <c:v>100.562075422229</c:v>
                </c:pt>
                <c:pt idx="20">
                  <c:v>106.349004615472</c:v>
                </c:pt>
                <c:pt idx="21">
                  <c:v>100.294425434003</c:v>
                </c:pt>
                <c:pt idx="22">
                  <c:v>101.139453122398</c:v>
                </c:pt>
                <c:pt idx="23">
                  <c:v>100.218071876004</c:v>
                </c:pt>
                <c:pt idx="24">
                  <c:v>105.44486744077599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'Ｂ－７－２有病者_高血圧'!$H$4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'Ｂ－７－２有病者_高血圧'!$A$5:$A$29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'Ｂ－７－２有病者_高血圧'!$H$5:$H$29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3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標準化該当比（脂質異常症有病者</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26018062397372743"/>
          <c:y val="1.917270531400966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'Ｂ－７－２有病者_脂質異常症'!$B$35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'Ｂ－７－２有病者_脂質異常症'!$G$36:$G$60</c:f>
                <c:numCache>
                  <c:formatCode>General</c:formatCode>
                  <c:ptCount val="25"/>
                  <c:pt idx="0">
                    <c:v>3.6854767174829988</c:v>
                  </c:pt>
                  <c:pt idx="1">
                    <c:v>4.8596984014467068</c:v>
                  </c:pt>
                  <c:pt idx="2">
                    <c:v>13.103363920709995</c:v>
                  </c:pt>
                  <c:pt idx="3">
                    <c:v>5.0994552230448988</c:v>
                  </c:pt>
                  <c:pt idx="4">
                    <c:v>17.479808412964402</c:v>
                  </c:pt>
                  <c:pt idx="5">
                    <c:v>4.25273441448401</c:v>
                  </c:pt>
                  <c:pt idx="6">
                    <c:v>14.899495605129005</c:v>
                  </c:pt>
                  <c:pt idx="7">
                    <c:v>6.8318202364380056</c:v>
                  </c:pt>
                  <c:pt idx="8">
                    <c:v>10.01629984943699</c:v>
                  </c:pt>
                  <c:pt idx="9">
                    <c:v>1.8226957432719928</c:v>
                  </c:pt>
                  <c:pt idx="10">
                    <c:v>6.3298818641230099</c:v>
                  </c:pt>
                  <c:pt idx="11">
                    <c:v>5.3200105771474</c:v>
                  </c:pt>
                  <c:pt idx="12">
                    <c:v>8.9087155154563931</c:v>
                  </c:pt>
                  <c:pt idx="13">
                    <c:v>11.553757332095998</c:v>
                  </c:pt>
                  <c:pt idx="14">
                    <c:v>12.070183068715806</c:v>
                  </c:pt>
                  <c:pt idx="15">
                    <c:v>14.311352012701093</c:v>
                  </c:pt>
                  <c:pt idx="16">
                    <c:v>3.5696222979359931</c:v>
                  </c:pt>
                  <c:pt idx="17">
                    <c:v>5.5329743651890055</c:v>
                  </c:pt>
                  <c:pt idx="18">
                    <c:v>3.1052456228180034</c:v>
                  </c:pt>
                  <c:pt idx="19">
                    <c:v>5.4881344570037101</c:v>
                  </c:pt>
                  <c:pt idx="20">
                    <c:v>5.521684744708196</c:v>
                  </c:pt>
                  <c:pt idx="21">
                    <c:v>2.8947946109589964</c:v>
                  </c:pt>
                  <c:pt idx="22">
                    <c:v>3.8280349063620065</c:v>
                  </c:pt>
                  <c:pt idx="23">
                    <c:v>7.3760636334268099</c:v>
                  </c:pt>
                  <c:pt idx="24">
                    <c:v>16.675680915497196</c:v>
                  </c:pt>
                </c:numCache>
              </c:numRef>
            </c:plus>
            <c:minus>
              <c:numRef>
                <c:f>'Ｂ－７－２有病者_脂質異常症'!$F$36:$F$60</c:f>
                <c:numCache>
                  <c:formatCode>General</c:formatCode>
                  <c:ptCount val="25"/>
                  <c:pt idx="0">
                    <c:v>3.5871644106309049</c:v>
                  </c:pt>
                  <c:pt idx="1">
                    <c:v>4.6855448978678993</c:v>
                  </c:pt>
                  <c:pt idx="2">
                    <c:v>11.949164932938004</c:v>
                  </c:pt>
                  <c:pt idx="3">
                    <c:v>4.9055321456726091</c:v>
                  </c:pt>
                  <c:pt idx="4">
                    <c:v>15.423278893339287</c:v>
                  </c:pt>
                  <c:pt idx="5">
                    <c:v>4.1296158254029933</c:v>
                  </c:pt>
                  <c:pt idx="6">
                    <c:v>13.477372196362694</c:v>
                  </c:pt>
                  <c:pt idx="7">
                    <c:v>6.5288308443989962</c:v>
                  </c:pt>
                  <c:pt idx="8">
                    <c:v>9.3872522384969983</c:v>
                  </c:pt>
                  <c:pt idx="9">
                    <c:v>1.7982872989545058</c:v>
                  </c:pt>
                  <c:pt idx="10">
                    <c:v>6.0432913392459966</c:v>
                  </c:pt>
                  <c:pt idx="11">
                    <c:v>5.1134769408576943</c:v>
                  </c:pt>
                  <c:pt idx="12">
                    <c:v>8.3351784509065965</c:v>
                  </c:pt>
                  <c:pt idx="13">
                    <c:v>10.64924694741579</c:v>
                  </c:pt>
                  <c:pt idx="14">
                    <c:v>10.881206440028592</c:v>
                  </c:pt>
                  <c:pt idx="15">
                    <c:v>12.927124867123808</c:v>
                  </c:pt>
                  <c:pt idx="16">
                    <c:v>3.4787783789558944</c:v>
                  </c:pt>
                  <c:pt idx="17">
                    <c:v>5.3156361560683933</c:v>
                  </c:pt>
                  <c:pt idx="18">
                    <c:v>3.0345048770576994</c:v>
                  </c:pt>
                  <c:pt idx="19">
                    <c:v>5.2630321711219921</c:v>
                  </c:pt>
                  <c:pt idx="20">
                    <c:v>5.2847303558925063</c:v>
                  </c:pt>
                  <c:pt idx="21">
                    <c:v>2.8313811217694962</c:v>
                  </c:pt>
                  <c:pt idx="22">
                    <c:v>3.7167119997349971</c:v>
                  </c:pt>
                  <c:pt idx="23">
                    <c:v>6.9568557603731875</c:v>
                  </c:pt>
                  <c:pt idx="24">
                    <c:v>14.810985308397804</c:v>
                  </c:pt>
                </c:numCache>
              </c:numRef>
            </c:minus>
            <c:spPr>
              <a:ln>
                <a:solidFill>
                  <a:schemeClr val="tx1">
                    <a:lumMod val="65000"/>
                    <a:lumOff val="35000"/>
                  </a:schemeClr>
                </a:solidFill>
              </a:ln>
            </c:spPr>
          </c:errBars>
          <c:cat>
            <c:strRef>
              <c:f>'Ｂ－７－２有病者_脂質異常症'!$A$5:$A$29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'Ｂ－７－２有病者_脂質異常症'!$B$36:$B$60</c:f>
              <c:numCache>
                <c:formatCode>0.0</c:formatCode>
                <c:ptCount val="25"/>
                <c:pt idx="0">
                  <c:v>101.00470275726001</c:v>
                </c:pt>
                <c:pt idx="1">
                  <c:v>98.103238954527299</c:v>
                </c:pt>
                <c:pt idx="2">
                  <c:v>101.182364119037</c:v>
                </c:pt>
                <c:pt idx="3">
                  <c:v>96.764730118726106</c:v>
                </c:pt>
                <c:pt idx="4">
                  <c:v>97.457869106834593</c:v>
                </c:pt>
                <c:pt idx="5">
                  <c:v>107.11365782769499</c:v>
                </c:pt>
                <c:pt idx="6">
                  <c:v>105.231712890377</c:v>
                </c:pt>
                <c:pt idx="7">
                  <c:v>110.348362614764</c:v>
                </c:pt>
                <c:pt idx="8">
                  <c:v>111.806826453113</c:v>
                </c:pt>
                <c:pt idx="9">
                  <c:v>101.019388478232</c:v>
                </c:pt>
                <c:pt idx="10">
                  <c:v>100.042069322194</c:v>
                </c:pt>
                <c:pt idx="11">
                  <c:v>98.795021048466594</c:v>
                </c:pt>
                <c:pt idx="12">
                  <c:v>96.827040371896601</c:v>
                </c:pt>
                <c:pt idx="13">
                  <c:v>101.571661708382</c:v>
                </c:pt>
                <c:pt idx="14">
                  <c:v>82.295591221043196</c:v>
                </c:pt>
                <c:pt idx="15">
                  <c:v>99.591112818418907</c:v>
                </c:pt>
                <c:pt idx="16">
                  <c:v>102.687875199421</c:v>
                </c:pt>
                <c:pt idx="17">
                  <c:v>101.496716410753</c:v>
                </c:pt>
                <c:pt idx="18">
                  <c:v>100.095368326672</c:v>
                </c:pt>
                <c:pt idx="19">
                  <c:v>96.220687809494294</c:v>
                </c:pt>
                <c:pt idx="20">
                  <c:v>92.325720291915204</c:v>
                </c:pt>
                <c:pt idx="21">
                  <c:v>97.135541165714997</c:v>
                </c:pt>
                <c:pt idx="22">
                  <c:v>95.969734650837594</c:v>
                </c:pt>
                <c:pt idx="23">
                  <c:v>91.624066206838194</c:v>
                </c:pt>
                <c:pt idx="24">
                  <c:v>98.531928229732799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'Ｂ－７－２有病者_脂質異常症'!$H$35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'Ｂ－７－２有病者_脂質異常症'!$A$5:$A$29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'Ｂ－７－２有病者_脂質異常症'!$H$36:$H$60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3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標準化該当比（脂質異常症有病者・男性）</a:t>
            </a:r>
            <a:endParaRPr lang="ja-JP" altLang="en-US" sz="1200" b="0" i="0" u="none" strike="noStrike" baseline="0">
              <a:solidFill>
                <a:schemeClr val="tx1"/>
              </a:solidFill>
            </a:endParaRPr>
          </a:p>
        </c:rich>
      </c:tx>
      <c:layout>
        <c:manualLayout>
          <c:xMode val="edge"/>
          <c:yMode val="edge"/>
          <c:x val="0.27060755336617404"/>
          <c:y val="1.4909825742879133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'Ｂ－７－２有病者_脂質異常症'!$B$4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'Ｂ－７－２有病者_脂質異常症'!$G$5:$G$29</c:f>
                <c:numCache>
                  <c:formatCode>General</c:formatCode>
                  <c:ptCount val="25"/>
                  <c:pt idx="0">
                    <c:v>3.5523773624660038</c:v>
                  </c:pt>
                  <c:pt idx="1">
                    <c:v>4.7819471128294992</c:v>
                  </c:pt>
                  <c:pt idx="2">
                    <c:v>13.378103413863101</c:v>
                  </c:pt>
                  <c:pt idx="3">
                    <c:v>4.9682121029957074</c:v>
                  </c:pt>
                  <c:pt idx="4">
                    <c:v>16.578689870550292</c:v>
                  </c:pt>
                  <c:pt idx="5">
                    <c:v>4.0999781313539927</c:v>
                  </c:pt>
                  <c:pt idx="6">
                    <c:v>14.243600940736002</c:v>
                  </c:pt>
                  <c:pt idx="7">
                    <c:v>6.8397277978070008</c:v>
                  </c:pt>
                  <c:pt idx="8">
                    <c:v>9.7468158023269922</c:v>
                  </c:pt>
                  <c:pt idx="9">
                    <c:v>1.8295001942289986</c:v>
                  </c:pt>
                  <c:pt idx="10">
                    <c:v>6.0599750745002012</c:v>
                  </c:pt>
                  <c:pt idx="11">
                    <c:v>5.2748169546402011</c:v>
                  </c:pt>
                  <c:pt idx="12">
                    <c:v>9.0647212911102031</c:v>
                  </c:pt>
                  <c:pt idx="13">
                    <c:v>11.778634514243805</c:v>
                  </c:pt>
                  <c:pt idx="14">
                    <c:v>12.546520617495702</c:v>
                  </c:pt>
                  <c:pt idx="15">
                    <c:v>14.293853226163208</c:v>
                  </c:pt>
                  <c:pt idx="16">
                    <c:v>3.2922243888369991</c:v>
                  </c:pt>
                  <c:pt idx="17">
                    <c:v>5.8658077222950027</c:v>
                  </c:pt>
                  <c:pt idx="18">
                    <c:v>3.170657221105003</c:v>
                  </c:pt>
                  <c:pt idx="19">
                    <c:v>5.7148497917860084</c:v>
                  </c:pt>
                  <c:pt idx="20">
                    <c:v>5.6982456378122066</c:v>
                  </c:pt>
                  <c:pt idx="21">
                    <c:v>2.8811123876853912</c:v>
                  </c:pt>
                  <c:pt idx="22">
                    <c:v>3.6361036981764983</c:v>
                  </c:pt>
                  <c:pt idx="23">
                    <c:v>6.813262343979801</c:v>
                  </c:pt>
                  <c:pt idx="24">
                    <c:v>14.669482930659996</c:v>
                  </c:pt>
                </c:numCache>
              </c:numRef>
            </c:plus>
            <c:minus>
              <c:numRef>
                <c:f>'Ｂ－７－２有病者_脂質異常症'!$F$5:$F$29</c:f>
                <c:numCache>
                  <c:formatCode>General</c:formatCode>
                  <c:ptCount val="25"/>
                  <c:pt idx="0">
                    <c:v>3.4610485696177022</c:v>
                  </c:pt>
                  <c:pt idx="1">
                    <c:v>4.6128414346840003</c:v>
                  </c:pt>
                  <c:pt idx="2">
                    <c:v>12.092753931430508</c:v>
                  </c:pt>
                  <c:pt idx="3">
                    <c:v>4.7866022604986966</c:v>
                  </c:pt>
                  <c:pt idx="4">
                    <c:v>14.544637317238809</c:v>
                  </c:pt>
                  <c:pt idx="5">
                    <c:v>3.9809104662015073</c:v>
                  </c:pt>
                  <c:pt idx="6">
                    <c:v>12.915555055952609</c:v>
                  </c:pt>
                  <c:pt idx="7">
                    <c:v>6.5190976930435909</c:v>
                  </c:pt>
                  <c:pt idx="8">
                    <c:v>9.1000461079662074</c:v>
                  </c:pt>
                  <c:pt idx="9">
                    <c:v>1.8048151213223917</c:v>
                  </c:pt>
                  <c:pt idx="10">
                    <c:v>5.7932940794636067</c:v>
                  </c:pt>
                  <c:pt idx="11">
                    <c:v>5.0720943262464004</c:v>
                  </c:pt>
                  <c:pt idx="12">
                    <c:v>8.4600600760849005</c:v>
                  </c:pt>
                  <c:pt idx="13">
                    <c:v>10.775774930023104</c:v>
                  </c:pt>
                  <c:pt idx="14">
                    <c:v>11.374267234762002</c:v>
                  </c:pt>
                  <c:pt idx="15">
                    <c:v>12.908209576324296</c:v>
                  </c:pt>
                  <c:pt idx="16">
                    <c:v>3.2130065075433976</c:v>
                  </c:pt>
                  <c:pt idx="17">
                    <c:v>5.6267128711196079</c:v>
                  </c:pt>
                  <c:pt idx="18">
                    <c:v>3.0986596194695011</c:v>
                  </c:pt>
                  <c:pt idx="19">
                    <c:v>5.4843101614313952</c:v>
                  </c:pt>
                  <c:pt idx="20">
                    <c:v>5.4607630559396938</c:v>
                  </c:pt>
                  <c:pt idx="21">
                    <c:v>2.8193229832638025</c:v>
                  </c:pt>
                  <c:pt idx="22">
                    <c:v>3.5348373901233003</c:v>
                  </c:pt>
                  <c:pt idx="23">
                    <c:v>6.4754573500032961</c:v>
                  </c:pt>
                  <c:pt idx="24">
                    <c:v>13.2409782400957</c:v>
                  </c:pt>
                </c:numCache>
              </c:numRef>
            </c:minus>
            <c:spPr>
              <a:ln>
                <a:solidFill>
                  <a:schemeClr val="tx1">
                    <a:lumMod val="65000"/>
                    <a:lumOff val="35000"/>
                  </a:schemeClr>
                </a:solidFill>
              </a:ln>
            </c:spPr>
          </c:errBars>
          <c:cat>
            <c:strRef>
              <c:f>'Ｂ－７－２有病者_脂質異常症'!$A$5:$A$29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'Ｂ－７－２有病者_脂質異常症'!$B$5:$B$29</c:f>
              <c:numCache>
                <c:formatCode>0.0</c:formatCode>
                <c:ptCount val="25"/>
                <c:pt idx="0">
                  <c:v>101.128143683749</c:v>
                </c:pt>
                <c:pt idx="1">
                  <c:v>97.877952297018496</c:v>
                </c:pt>
                <c:pt idx="2">
                  <c:v>93.794004989690904</c:v>
                </c:pt>
                <c:pt idx="3">
                  <c:v>98.242263067292299</c:v>
                </c:pt>
                <c:pt idx="4">
                  <c:v>88.082451722557707</c:v>
                </c:pt>
                <c:pt idx="5">
                  <c:v>102.93335852787401</c:v>
                </c:pt>
                <c:pt idx="6">
                  <c:v>103.260491275532</c:v>
                </c:pt>
                <c:pt idx="7">
                  <c:v>104.21198062216899</c:v>
                </c:pt>
                <c:pt idx="8">
                  <c:v>102.53856966019001</c:v>
                </c:pt>
                <c:pt idx="9">
                  <c:v>100.622996180101</c:v>
                </c:pt>
                <c:pt idx="10">
                  <c:v>98.683123737417802</c:v>
                </c:pt>
                <c:pt idx="11">
                  <c:v>98.994028282310794</c:v>
                </c:pt>
                <c:pt idx="12">
                  <c:v>94.826386297552801</c:v>
                </c:pt>
                <c:pt idx="13">
                  <c:v>94.4304317101832</c:v>
                </c:pt>
                <c:pt idx="14">
                  <c:v>90.746563202793297</c:v>
                </c:pt>
                <c:pt idx="15">
                  <c:v>99.219850613345798</c:v>
                </c:pt>
                <c:pt idx="16">
                  <c:v>100.325969122728</c:v>
                </c:pt>
                <c:pt idx="17">
                  <c:v>103.517239977643</c:v>
                </c:pt>
                <c:pt idx="18">
                  <c:v>102.543620202119</c:v>
                </c:pt>
                <c:pt idx="19">
                  <c:v>101.953591651987</c:v>
                </c:pt>
                <c:pt idx="20">
                  <c:v>98.246573338614795</c:v>
                </c:pt>
                <c:pt idx="21">
                  <c:v>98.800199192345602</c:v>
                </c:pt>
                <c:pt idx="22">
                  <c:v>95.320518730956195</c:v>
                </c:pt>
                <c:pt idx="23">
                  <c:v>97.8409659787132</c:v>
                </c:pt>
                <c:pt idx="24">
                  <c:v>101.31335809437201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'Ｂ－７－２有病者_脂質異常症'!$H$4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'Ｂ－７－２有病者_脂質異常症'!$A$5:$A$29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'Ｂ－７－２有病者_脂質異常症'!$H$5:$H$29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3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年齢調整</a:t>
            </a:r>
            <a:r>
              <a:rPr lang="ja-JP" altLang="ja-JP" sz="1200" b="0" i="0" u="none" strike="noStrike" baseline="0">
                <a:solidFill>
                  <a:schemeClr val="tx1"/>
                </a:solidFill>
                <a:effectLst/>
              </a:rPr>
              <a:t>平均値</a:t>
            </a:r>
            <a:r>
              <a:rPr lang="ja-JP" altLang="en-US" sz="1200" b="0" i="0" u="none" strike="noStrike" baseline="0">
                <a:solidFill>
                  <a:schemeClr val="tx1"/>
                </a:solidFill>
              </a:rPr>
              <a:t>（</a:t>
            </a:r>
            <a:r>
              <a:rPr lang="en-US" altLang="ja-JP" sz="1200" b="0" i="0" u="none" strike="noStrike" baseline="0">
                <a:solidFill>
                  <a:schemeClr val="tx1"/>
                </a:solidFill>
              </a:rPr>
              <a:t>BMI</a:t>
            </a:r>
            <a:r>
              <a:rPr lang="ja-JP" altLang="en-US" sz="1200" b="0" i="0" u="none" strike="noStrike" baseline="0">
                <a:solidFill>
                  <a:schemeClr val="tx1"/>
                </a:solidFill>
              </a:rPr>
              <a:t>・男性）</a:t>
            </a:r>
            <a:endParaRPr lang="ja-JP" altLang="en-US" sz="1200" b="0" i="0" u="none" strike="noStrike" baseline="0">
              <a:solidFill>
                <a:schemeClr val="tx1"/>
              </a:solidFill>
            </a:endParaRPr>
          </a:p>
        </c:rich>
      </c:tx>
      <c:layout>
        <c:manualLayout>
          <c:xMode val="edge"/>
          <c:yMode val="edge"/>
          <c:x val="0.40010547504025767"/>
          <c:y val="1.617770397208803e-002"/>
        </c:manualLayout>
      </c:layout>
      <c:overlay val="0"/>
    </c:title>
    <c:autoTitleDeleted val="0"/>
    <c:plotArea>
      <c:layout>
        <c:manualLayout>
          <c:layoutTarget val="inner"/>
          <c:xMode val="edge"/>
          <c:yMode val="edge"/>
          <c:x val="5.1965956322294699e-002"/>
          <c:y val="5.7766706924315618e-002"/>
          <c:w val="0.89997282710166293"/>
          <c:h val="0.80739717525496513"/>
        </c:manualLayout>
      </c:layout>
      <c:barChart>
        <c:barDir val="col"/>
        <c:grouping val="clustered"/>
        <c:varyColors val="0"/>
        <c:ser>
          <c:idx val="0"/>
          <c:order val="0"/>
          <c:tx>
            <c:strRef>
              <c:f>'Ｂ－７－３平均値_ＢＭＩ'!$B$4</c:f>
              <c:strCache>
                <c:ptCount val="1"/>
                <c:pt idx="0">
                  <c:v>点推定
(kg/㎡)</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cat>
            <c:strRef>
              <c:f>'Ｂ－７－３平均値_ＢＭＩ'!$A$5:$A$30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'Ｂ－７－３平均値_ＢＭＩ'!$B$5:$B$30</c:f>
              <c:numCache>
                <c:formatCode>0.0</c:formatCode>
                <c:ptCount val="26"/>
                <c:pt idx="0">
                  <c:v>24.329574663895901</c:v>
                </c:pt>
                <c:pt idx="1">
                  <c:v>23.999832191525201</c:v>
                </c:pt>
                <c:pt idx="2">
                  <c:v>24.109793953966999</c:v>
                </c:pt>
                <c:pt idx="3">
                  <c:v>24.463700765182899</c:v>
                </c:pt>
                <c:pt idx="4">
                  <c:v>24.820466791485</c:v>
                </c:pt>
                <c:pt idx="5">
                  <c:v>24.3185573424235</c:v>
                </c:pt>
                <c:pt idx="6">
                  <c:v>24.7606299324585</c:v>
                </c:pt>
                <c:pt idx="7">
                  <c:v>24.512416781635999</c:v>
                </c:pt>
                <c:pt idx="8">
                  <c:v>24.349499214418</c:v>
                </c:pt>
                <c:pt idx="9">
                  <c:v>24.190154968571999</c:v>
                </c:pt>
                <c:pt idx="10">
                  <c:v>24.483409555241401</c:v>
                </c:pt>
                <c:pt idx="11">
                  <c:v>24.421995704780802</c:v>
                </c:pt>
                <c:pt idx="12">
                  <c:v>24.529526834867902</c:v>
                </c:pt>
                <c:pt idx="13">
                  <c:v>24.550395956931698</c:v>
                </c:pt>
                <c:pt idx="14">
                  <c:v>24.812147740525699</c:v>
                </c:pt>
                <c:pt idx="15">
                  <c:v>24.808291994681301</c:v>
                </c:pt>
                <c:pt idx="16">
                  <c:v>24.170773282176999</c:v>
                </c:pt>
                <c:pt idx="17">
                  <c:v>24.362299323189401</c:v>
                </c:pt>
                <c:pt idx="18">
                  <c:v>24.437472154432601</c:v>
                </c:pt>
                <c:pt idx="19">
                  <c:v>24.530571836199702</c:v>
                </c:pt>
                <c:pt idx="20">
                  <c:v>24.356790764631299</c:v>
                </c:pt>
                <c:pt idx="21">
                  <c:v>24.270854492159799</c:v>
                </c:pt>
                <c:pt idx="22">
                  <c:v>24.2970414805181</c:v>
                </c:pt>
                <c:pt idx="23">
                  <c:v>24.2453758646399</c:v>
                </c:pt>
                <c:pt idx="24">
                  <c:v>23.8990696991672</c:v>
                </c:pt>
                <c:pt idx="25" formatCode="0.0_ ">
                  <c:v>24.401225731588401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'Ｂ－７－３平均値_ＢＭＩ'!$C$4</c:f>
              <c:strCache>
                <c:ptCount val="1"/>
                <c:pt idx="0">
                  <c:v>秋田県</c:v>
                </c:pt>
              </c:strCache>
            </c:strRef>
          </c:tx>
          <c:spPr>
            <a:ln w="19050">
              <a:solidFill>
                <a:schemeClr val="accent2">
                  <a:lumMod val="75000"/>
                </a:schemeClr>
              </a:solidFill>
              <a:prstDash val="sysDash"/>
            </a:ln>
          </c:spPr>
          <c:marker>
            <c:symbol val="none"/>
          </c:marker>
          <c:dPt>
            <c:idx val="25"/>
            <c:invertIfNegative val="0"/>
            <c:marker>
              <c:symbol val="none"/>
            </c:marker>
            <c:bubble3D val="0"/>
          </c:dPt>
          <c:dLbls>
            <c:dLbl>
              <c:idx val="25"/>
              <c:layout/>
              <c:txPr>
                <a:bodyPr>
                  <a:spAutoFit/>
                </a:bodyPr>
                <a:lstStyle/>
                <a:p>
                  <a:pPr>
                    <a:defRPr sz="8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'Ｂ－７－３平均値_ＢＭＩ'!$A$5:$A$30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'Ｂ－７－３平均値_ＢＭＩ'!$C$5:$C$30</c:f>
              <c:numCache>
                <c:formatCode>0.0</c:formatCode>
                <c:ptCount val="26"/>
                <c:pt idx="0">
                  <c:v>24.401225731588401</c:v>
                </c:pt>
                <c:pt idx="1">
                  <c:v>24.401225731588401</c:v>
                </c:pt>
                <c:pt idx="2">
                  <c:v>24.401225731588401</c:v>
                </c:pt>
                <c:pt idx="3">
                  <c:v>24.401225731588401</c:v>
                </c:pt>
                <c:pt idx="4">
                  <c:v>24.401225731588401</c:v>
                </c:pt>
                <c:pt idx="5">
                  <c:v>24.401225731588401</c:v>
                </c:pt>
                <c:pt idx="6">
                  <c:v>24.401225731588401</c:v>
                </c:pt>
                <c:pt idx="7">
                  <c:v>24.401225731588401</c:v>
                </c:pt>
                <c:pt idx="8">
                  <c:v>24.401225731588401</c:v>
                </c:pt>
                <c:pt idx="9">
                  <c:v>24.401225731588401</c:v>
                </c:pt>
                <c:pt idx="10">
                  <c:v>24.401225731588401</c:v>
                </c:pt>
                <c:pt idx="11">
                  <c:v>24.401225731588401</c:v>
                </c:pt>
                <c:pt idx="12">
                  <c:v>24.401225731588401</c:v>
                </c:pt>
                <c:pt idx="13">
                  <c:v>24.401225731588401</c:v>
                </c:pt>
                <c:pt idx="14">
                  <c:v>24.401225731588401</c:v>
                </c:pt>
                <c:pt idx="15">
                  <c:v>24.401225731588401</c:v>
                </c:pt>
                <c:pt idx="16">
                  <c:v>24.401225731588401</c:v>
                </c:pt>
                <c:pt idx="17">
                  <c:v>24.401225731588401</c:v>
                </c:pt>
                <c:pt idx="18">
                  <c:v>24.401225731588401</c:v>
                </c:pt>
                <c:pt idx="19">
                  <c:v>24.401225731588401</c:v>
                </c:pt>
                <c:pt idx="20">
                  <c:v>24.401225731588401</c:v>
                </c:pt>
                <c:pt idx="21">
                  <c:v>24.401225731588401</c:v>
                </c:pt>
                <c:pt idx="22">
                  <c:v>24.401225731588401</c:v>
                </c:pt>
                <c:pt idx="23">
                  <c:v>24.401225731588401</c:v>
                </c:pt>
                <c:pt idx="24">
                  <c:v>24.401225731588401</c:v>
                </c:pt>
                <c:pt idx="25" formatCode="0.0_ ">
                  <c:v>24.401225731588401</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9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800" i="0" u="none" strike="noStrike" baseline="0">
                    <a:solidFill>
                      <a:schemeClr val="tx1"/>
                    </a:solidFill>
                    <a:latin typeface="+mn-ea"/>
                    <a:ea typeface="+mn-ea"/>
                  </a:defRPr>
                </a:pPr>
                <a:r>
                  <a:rPr lang="en-US" altLang="ja-JP" sz="800" b="1" i="0" u="none" strike="noStrike" baseline="0">
                    <a:solidFill>
                      <a:schemeClr val="tx1"/>
                    </a:solidFill>
                    <a:effectLst/>
                    <a:latin typeface="+mn-ea"/>
                    <a:ea typeface="+mn-ea"/>
                  </a:rPr>
                  <a:t>(kg/㎡)</a:t>
                </a:r>
                <a:r>
                  <a:rPr lang="en-US" altLang="ja-JP" sz="800" b="1" i="0" u="none" strike="noStrike" baseline="0">
                    <a:solidFill>
                      <a:schemeClr val="tx1"/>
                    </a:solidFill>
                    <a:latin typeface="+mn-ea"/>
                    <a:ea typeface="+mn-ea"/>
                  </a:rPr>
                  <a:t> </a:t>
                </a:r>
                <a:endParaRPr lang="ja-JP" altLang="en-US" sz="800" b="1" i="0" u="none" strike="noStrike" baseline="0">
                  <a:solidFill>
                    <a:schemeClr val="tx1"/>
                  </a:solidFill>
                  <a:latin typeface="+mn-ea"/>
                  <a:ea typeface="+mn-ea"/>
                </a:endParaRPr>
              </a:p>
            </c:rich>
          </c:tx>
          <c:layout>
            <c:manualLayout>
              <c:xMode val="edge"/>
              <c:yMode val="edge"/>
              <c:x val="5.0509891879457099e-002"/>
              <c:y val="3.0456756575415994e-002"/>
            </c:manualLayout>
          </c:layout>
          <c:overlay val="0"/>
        </c:title>
        <c:numFmt formatCode="#,##0.0_);[Red]\(#,##0.0\)"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3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年齢調整平均値（</a:t>
            </a:r>
            <a:r>
              <a:rPr lang="en-US" altLang="ja-JP" sz="1200" b="0" i="0" u="none" strike="noStrike" baseline="0">
                <a:solidFill>
                  <a:schemeClr val="tx1"/>
                </a:solidFill>
              </a:rPr>
              <a:t>BMI</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3891196227283184"/>
          <c:y val="1.917270531400966e-002"/>
        </c:manualLayout>
      </c:layout>
      <c:overlay val="0"/>
    </c:title>
    <c:autoTitleDeleted val="0"/>
    <c:plotArea>
      <c:layout>
        <c:manualLayout>
          <c:layoutTarget val="inner"/>
          <c:xMode val="edge"/>
          <c:yMode val="edge"/>
          <c:x val="5.2336610741050324e-002"/>
          <c:y val="6.3945081857219532e-002"/>
          <c:w val="0.89903780364852171"/>
          <c:h val="0.80717290660225438"/>
        </c:manualLayout>
      </c:layout>
      <c:barChart>
        <c:barDir val="col"/>
        <c:grouping val="clustered"/>
        <c:varyColors val="0"/>
        <c:ser>
          <c:idx val="0"/>
          <c:order val="0"/>
          <c:tx>
            <c:strRef>
              <c:f>'Ｂ－７－３平均値_ＢＭＩ'!$B$35</c:f>
              <c:strCache>
                <c:ptCount val="1"/>
                <c:pt idx="0">
                  <c:v>点推定
(kg/㎡)</c:v>
                </c:pt>
              </c:strCache>
            </c:strRef>
          </c:tx>
          <c:spPr>
            <a:solidFill>
              <a:schemeClr val="accent2">
                <a:lumMod val="40000"/>
                <a:lumOff val="60000"/>
              </a:schemeClr>
            </a:solidFill>
            <a:ln w="6350">
              <a:solidFill>
                <a:schemeClr val="accent2">
                  <a:lumMod val="50000"/>
                </a:schemeClr>
              </a:solidFill>
            </a:ln>
          </c:spPr>
          <c:invertIfNegative val="0"/>
          <c:dLbls>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cat>
            <c:strRef>
              <c:f>'Ｂ－７－３平均値_ＢＭＩ'!$A$5:$A$30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'Ｂ－７－３平均値_ＢＭＩ'!$B$36:$B$61</c:f>
              <c:numCache>
                <c:formatCode>0.0</c:formatCode>
                <c:ptCount val="26"/>
                <c:pt idx="0">
                  <c:v>23.017916165626598</c:v>
                </c:pt>
                <c:pt idx="1">
                  <c:v>22.988900034455</c:v>
                </c:pt>
                <c:pt idx="2">
                  <c:v>23.466432008391301</c:v>
                </c:pt>
                <c:pt idx="3">
                  <c:v>23.3187037352013</c:v>
                </c:pt>
                <c:pt idx="4">
                  <c:v>23.4321535515272</c:v>
                </c:pt>
                <c:pt idx="5">
                  <c:v>23.020455280250602</c:v>
                </c:pt>
                <c:pt idx="6">
                  <c:v>23.4622277790581</c:v>
                </c:pt>
                <c:pt idx="7">
                  <c:v>23.548404461267999</c:v>
                </c:pt>
                <c:pt idx="8">
                  <c:v>23.417223906174801</c:v>
                </c:pt>
                <c:pt idx="9">
                  <c:v>22.586191457547901</c:v>
                </c:pt>
                <c:pt idx="10">
                  <c:v>23.299444173849398</c:v>
                </c:pt>
                <c:pt idx="11">
                  <c:v>23.079636663096998</c:v>
                </c:pt>
                <c:pt idx="12">
                  <c:v>23.676484713113201</c:v>
                </c:pt>
                <c:pt idx="13">
                  <c:v>23.427264895375099</c:v>
                </c:pt>
                <c:pt idx="14">
                  <c:v>23.8062544204681</c:v>
                </c:pt>
                <c:pt idx="15">
                  <c:v>23.1285382535726</c:v>
                </c:pt>
                <c:pt idx="16">
                  <c:v>23.2140809975763</c:v>
                </c:pt>
                <c:pt idx="17">
                  <c:v>23.171328150139999</c:v>
                </c:pt>
                <c:pt idx="18">
                  <c:v>23.3078985854808</c:v>
                </c:pt>
                <c:pt idx="19">
                  <c:v>23.193815846319101</c:v>
                </c:pt>
                <c:pt idx="20">
                  <c:v>23.378413629528499</c:v>
                </c:pt>
                <c:pt idx="21">
                  <c:v>23.0766739724845</c:v>
                </c:pt>
                <c:pt idx="22">
                  <c:v>23.2586377642588</c:v>
                </c:pt>
                <c:pt idx="23">
                  <c:v>23.382676816450399</c:v>
                </c:pt>
                <c:pt idx="24">
                  <c:v>23.118166789385999</c:v>
                </c:pt>
                <c:pt idx="25" formatCode="0.0_ ">
                  <c:v>23.271116962023999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'Ｂ－７－３平均値_ＢＭＩ'!$C$35</c:f>
              <c:strCache>
                <c:ptCount val="1"/>
                <c:pt idx="0">
                  <c:v>秋田県</c:v>
                </c:pt>
              </c:strCache>
            </c:strRef>
          </c:tx>
          <c:spPr>
            <a:ln w="19050">
              <a:solidFill>
                <a:schemeClr val="accent2">
                  <a:lumMod val="75000"/>
                </a:schemeClr>
              </a:solidFill>
              <a:prstDash val="sysDash"/>
            </a:ln>
          </c:spPr>
          <c:marker>
            <c:symbol val="none"/>
          </c:marker>
          <c:dPt>
            <c:idx val="25"/>
            <c:invertIfNegative val="0"/>
            <c:marker>
              <c:symbol val="none"/>
            </c:marker>
            <c:bubble3D val="0"/>
          </c:dPt>
          <c:dLbls>
            <c:dLbl>
              <c:idx val="25"/>
              <c:layout/>
              <c:txPr>
                <a:bodyPr>
                  <a:spAutoFit/>
                </a:bodyPr>
                <a:lstStyle/>
                <a:p>
                  <a:pPr>
                    <a:defRPr sz="8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'Ｂ－７－３平均値_ＢＭＩ'!$A$5:$A$30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'Ｂ－７－３平均値_ＢＭＩ'!$C$36:$C$61</c:f>
              <c:numCache>
                <c:formatCode>0.0</c:formatCode>
                <c:ptCount val="26"/>
                <c:pt idx="0">
                  <c:v>23.271116962023999</c:v>
                </c:pt>
                <c:pt idx="1">
                  <c:v>23.271116962023999</c:v>
                </c:pt>
                <c:pt idx="2">
                  <c:v>23.271116962023999</c:v>
                </c:pt>
                <c:pt idx="3">
                  <c:v>23.271116962023999</c:v>
                </c:pt>
                <c:pt idx="4">
                  <c:v>23.271116962023999</c:v>
                </c:pt>
                <c:pt idx="5">
                  <c:v>23.271116962023999</c:v>
                </c:pt>
                <c:pt idx="6">
                  <c:v>23.271116962023999</c:v>
                </c:pt>
                <c:pt idx="7">
                  <c:v>23.271116962023999</c:v>
                </c:pt>
                <c:pt idx="8">
                  <c:v>23.271116962023999</c:v>
                </c:pt>
                <c:pt idx="9">
                  <c:v>23.271116962023999</c:v>
                </c:pt>
                <c:pt idx="10">
                  <c:v>23.271116962023999</c:v>
                </c:pt>
                <c:pt idx="11">
                  <c:v>23.271116962023999</c:v>
                </c:pt>
                <c:pt idx="12">
                  <c:v>23.271116962023999</c:v>
                </c:pt>
                <c:pt idx="13">
                  <c:v>23.271116962023999</c:v>
                </c:pt>
                <c:pt idx="14">
                  <c:v>23.271116962023999</c:v>
                </c:pt>
                <c:pt idx="15">
                  <c:v>23.271116962023999</c:v>
                </c:pt>
                <c:pt idx="16">
                  <c:v>23.271116962023999</c:v>
                </c:pt>
                <c:pt idx="17">
                  <c:v>23.271116962023999</c:v>
                </c:pt>
                <c:pt idx="18">
                  <c:v>23.271116962023999</c:v>
                </c:pt>
                <c:pt idx="19">
                  <c:v>23.271116962023999</c:v>
                </c:pt>
                <c:pt idx="20">
                  <c:v>23.271116962023999</c:v>
                </c:pt>
                <c:pt idx="21">
                  <c:v>23.271116962023999</c:v>
                </c:pt>
                <c:pt idx="22">
                  <c:v>23.271116962023999</c:v>
                </c:pt>
                <c:pt idx="23">
                  <c:v>23.271116962023999</c:v>
                </c:pt>
                <c:pt idx="24">
                  <c:v>23.271116962023999</c:v>
                </c:pt>
                <c:pt idx="25" formatCode="0.0_ ">
                  <c:v>23.271116962023999</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9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800" i="0" u="none" strike="noStrike" baseline="0">
                    <a:solidFill>
                      <a:schemeClr val="tx1"/>
                    </a:solidFill>
                    <a:latin typeface="+mn-ea"/>
                    <a:ea typeface="+mn-ea"/>
                  </a:defRPr>
                </a:pPr>
                <a:r>
                  <a:rPr lang="en-US" altLang="ja-JP" sz="800" b="1" i="0" u="none" strike="noStrike" baseline="0">
                    <a:solidFill>
                      <a:schemeClr val="tx1"/>
                    </a:solidFill>
                    <a:effectLst/>
                    <a:latin typeface="+mn-ea"/>
                    <a:ea typeface="+mn-ea"/>
                  </a:rPr>
                  <a:t>(kg/㎡) </a:t>
                </a:r>
                <a:endParaRPr lang="ja-JP" altLang="ja-JP" sz="800" b="1" i="0" u="none" strike="noStrike" baseline="0">
                  <a:solidFill>
                    <a:schemeClr val="tx1"/>
                  </a:solidFill>
                  <a:effectLst/>
                  <a:latin typeface="+mn-ea"/>
                  <a:ea typeface="+mn-ea"/>
                </a:endParaRPr>
              </a:p>
            </c:rich>
          </c:tx>
          <c:layout>
            <c:manualLayout>
              <c:xMode val="edge"/>
              <c:yMode val="edge"/>
              <c:x val="5.1455486542443064e-002"/>
              <c:y val="3.2718565485775633e-002"/>
            </c:manualLayout>
          </c:layout>
          <c:overlay val="0"/>
        </c:title>
        <c:numFmt formatCode="0.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3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年齢調整</a:t>
            </a:r>
            <a:r>
              <a:rPr lang="ja-JP" altLang="ja-JP" sz="1200" b="0" i="0" u="none" strike="noStrike" baseline="0">
                <a:solidFill>
                  <a:schemeClr val="tx1"/>
                </a:solidFill>
                <a:effectLst/>
              </a:rPr>
              <a:t>平均値</a:t>
            </a:r>
            <a:r>
              <a:rPr lang="ja-JP" altLang="en-US" sz="1200" b="0" i="0" u="none" strike="noStrike" baseline="0">
                <a:solidFill>
                  <a:schemeClr val="tx1"/>
                </a:solidFill>
              </a:rPr>
              <a:t>（腹囲・男性）</a:t>
            </a:r>
            <a:endParaRPr lang="ja-JP" altLang="en-US" sz="1200" b="0" i="0" u="none" strike="noStrike" baseline="0">
              <a:solidFill>
                <a:schemeClr val="tx1"/>
              </a:solidFill>
            </a:endParaRPr>
          </a:p>
        </c:rich>
      </c:tx>
      <c:layout>
        <c:manualLayout>
          <c:xMode val="edge"/>
          <c:yMode val="edge"/>
          <c:x val="0.40010547504025767"/>
          <c:y val="1.617770397208803e-002"/>
        </c:manualLayout>
      </c:layout>
      <c:overlay val="0"/>
    </c:title>
    <c:autoTitleDeleted val="0"/>
    <c:plotArea>
      <c:layout>
        <c:manualLayout>
          <c:layoutTarget val="inner"/>
          <c:xMode val="edge"/>
          <c:yMode val="edge"/>
          <c:x val="5.1965956322294699e-002"/>
          <c:y val="5.7766706924315618e-002"/>
          <c:w val="0.89997282710166293"/>
          <c:h val="0.80739717525496513"/>
        </c:manualLayout>
      </c:layout>
      <c:barChart>
        <c:barDir val="col"/>
        <c:grouping val="clustered"/>
        <c:varyColors val="0"/>
        <c:ser>
          <c:idx val="0"/>
          <c:order val="0"/>
          <c:tx>
            <c:strRef>
              <c:f>'Ｂ－７－３平均値_腹囲'!$B$4</c:f>
              <c:strCache>
                <c:ptCount val="1"/>
                <c:pt idx="0">
                  <c:v>点推定
(cm)</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cat>
            <c:strRef>
              <c:f>'Ｂ－７－３平均値_腹囲'!$A$5:$A$30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'Ｂ－７－３平均値_腹囲'!$B$5:$B$30</c:f>
              <c:numCache>
                <c:formatCode>0.0</c:formatCode>
                <c:ptCount val="26"/>
                <c:pt idx="0">
                  <c:v>86.2663709134155</c:v>
                </c:pt>
                <c:pt idx="1">
                  <c:v>85.596920170825797</c:v>
                </c:pt>
                <c:pt idx="2">
                  <c:v>85.603994917600602</c:v>
                </c:pt>
                <c:pt idx="3">
                  <c:v>86.318846610719405</c:v>
                </c:pt>
                <c:pt idx="4">
                  <c:v>86.763326479165201</c:v>
                </c:pt>
                <c:pt idx="5">
                  <c:v>85.989737120764502</c:v>
                </c:pt>
                <c:pt idx="6">
                  <c:v>86.014176659167603</c:v>
                </c:pt>
                <c:pt idx="7">
                  <c:v>86.5132575656814</c:v>
                </c:pt>
                <c:pt idx="8">
                  <c:v>85.947484165820796</c:v>
                </c:pt>
                <c:pt idx="9">
                  <c:v>85.997056169959194</c:v>
                </c:pt>
                <c:pt idx="10">
                  <c:v>86.620683496938</c:v>
                </c:pt>
                <c:pt idx="11">
                  <c:v>86.280474542657899</c:v>
                </c:pt>
                <c:pt idx="12">
                  <c:v>86.231984143942</c:v>
                </c:pt>
                <c:pt idx="13">
                  <c:v>85.965900723563095</c:v>
                </c:pt>
                <c:pt idx="14">
                  <c:v>87.054171776590806</c:v>
                </c:pt>
                <c:pt idx="15">
                  <c:v>88.851051341531104</c:v>
                </c:pt>
                <c:pt idx="16">
                  <c:v>85.426249394131702</c:v>
                </c:pt>
                <c:pt idx="17">
                  <c:v>86.324786018649107</c:v>
                </c:pt>
                <c:pt idx="18">
                  <c:v>86.419542256704901</c:v>
                </c:pt>
                <c:pt idx="19">
                  <c:v>86.599927897347996</c:v>
                </c:pt>
                <c:pt idx="20">
                  <c:v>86.368337004706802</c:v>
                </c:pt>
                <c:pt idx="21">
                  <c:v>85.886542624815206</c:v>
                </c:pt>
                <c:pt idx="22">
                  <c:v>85.320393279915393</c:v>
                </c:pt>
                <c:pt idx="23">
                  <c:v>85.318162473334198</c:v>
                </c:pt>
                <c:pt idx="24">
                  <c:v>83.798829524198794</c:v>
                </c:pt>
                <c:pt idx="25" formatCode="0.0_ ">
                  <c:v>86.139128290885793</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'Ｂ－７－３平均値_腹囲'!$C$4</c:f>
              <c:strCache>
                <c:ptCount val="1"/>
                <c:pt idx="0">
                  <c:v>秋田県</c:v>
                </c:pt>
              </c:strCache>
            </c:strRef>
          </c:tx>
          <c:spPr>
            <a:ln w="19050">
              <a:solidFill>
                <a:schemeClr val="accent2">
                  <a:lumMod val="75000"/>
                </a:schemeClr>
              </a:solidFill>
              <a:prstDash val="sysDash"/>
            </a:ln>
          </c:spPr>
          <c:marker>
            <c:symbol val="none"/>
          </c:marker>
          <c:dPt>
            <c:idx val="25"/>
            <c:invertIfNegative val="0"/>
            <c:marker>
              <c:symbol val="none"/>
            </c:marker>
            <c:bubble3D val="0"/>
          </c:dPt>
          <c:dLbls>
            <c:dLbl>
              <c:idx val="25"/>
              <c:layout/>
              <c:txPr>
                <a:bodyPr>
                  <a:spAutoFit/>
                </a:bodyPr>
                <a:lstStyle/>
                <a:p>
                  <a:pPr>
                    <a:defRPr sz="8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'Ｂ－７－３平均値_腹囲'!$A$5:$A$30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'Ｂ－７－３平均値_腹囲'!$C$5:$C$30</c:f>
              <c:numCache>
                <c:formatCode>0.0</c:formatCode>
                <c:ptCount val="26"/>
                <c:pt idx="0">
                  <c:v>86.139128290885793</c:v>
                </c:pt>
                <c:pt idx="1">
                  <c:v>86.139128290885793</c:v>
                </c:pt>
                <c:pt idx="2">
                  <c:v>86.139128290885793</c:v>
                </c:pt>
                <c:pt idx="3">
                  <c:v>86.139128290885793</c:v>
                </c:pt>
                <c:pt idx="4">
                  <c:v>86.139128290885793</c:v>
                </c:pt>
                <c:pt idx="5">
                  <c:v>86.139128290885793</c:v>
                </c:pt>
                <c:pt idx="6">
                  <c:v>86.139128290885793</c:v>
                </c:pt>
                <c:pt idx="7">
                  <c:v>86.139128290885793</c:v>
                </c:pt>
                <c:pt idx="8">
                  <c:v>86.139128290885793</c:v>
                </c:pt>
                <c:pt idx="9">
                  <c:v>86.139128290885793</c:v>
                </c:pt>
                <c:pt idx="10">
                  <c:v>86.139128290885793</c:v>
                </c:pt>
                <c:pt idx="11">
                  <c:v>86.139128290885793</c:v>
                </c:pt>
                <c:pt idx="12">
                  <c:v>86.139128290885793</c:v>
                </c:pt>
                <c:pt idx="13">
                  <c:v>86.139128290885793</c:v>
                </c:pt>
                <c:pt idx="14">
                  <c:v>86.139128290885793</c:v>
                </c:pt>
                <c:pt idx="15">
                  <c:v>86.139128290885793</c:v>
                </c:pt>
                <c:pt idx="16">
                  <c:v>86.139128290885793</c:v>
                </c:pt>
                <c:pt idx="17">
                  <c:v>86.139128290885793</c:v>
                </c:pt>
                <c:pt idx="18">
                  <c:v>86.139128290885793</c:v>
                </c:pt>
                <c:pt idx="19">
                  <c:v>86.139128290885793</c:v>
                </c:pt>
                <c:pt idx="20">
                  <c:v>86.139128290885793</c:v>
                </c:pt>
                <c:pt idx="21">
                  <c:v>86.139128290885793</c:v>
                </c:pt>
                <c:pt idx="22">
                  <c:v>86.139128290885793</c:v>
                </c:pt>
                <c:pt idx="23">
                  <c:v>86.139128290885793</c:v>
                </c:pt>
                <c:pt idx="24">
                  <c:v>86.139128290885793</c:v>
                </c:pt>
                <c:pt idx="25" formatCode="0.0_ ">
                  <c:v>86.139128290885793</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9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800" i="0" u="none" strike="noStrike" baseline="0">
                    <a:solidFill>
                      <a:schemeClr val="tx1"/>
                    </a:solidFill>
                    <a:latin typeface="+mn-ea"/>
                    <a:ea typeface="+mn-ea"/>
                  </a:defRPr>
                </a:pPr>
                <a:r>
                  <a:rPr lang="en-US" altLang="ja-JP" sz="800" b="1" i="0" u="none" strike="noStrike" baseline="0">
                    <a:solidFill>
                      <a:schemeClr val="tx1"/>
                    </a:solidFill>
                    <a:effectLst/>
                    <a:latin typeface="+mn-ea"/>
                    <a:ea typeface="+mn-ea"/>
                  </a:rPr>
                  <a:t>(cm)</a:t>
                </a:r>
                <a:endParaRPr lang="ja-JP" altLang="en-US" sz="800" b="1" i="0" u="none" strike="noStrike" baseline="0">
                  <a:solidFill>
                    <a:schemeClr val="tx1"/>
                  </a:solidFill>
                  <a:latin typeface="+mn-ea"/>
                  <a:ea typeface="+mn-ea"/>
                </a:endParaRPr>
              </a:p>
            </c:rich>
          </c:tx>
          <c:layout>
            <c:manualLayout>
              <c:xMode val="edge"/>
              <c:yMode val="edge"/>
              <c:x val="5.0509891879457099e-002"/>
              <c:y val="3.0456756575415994e-002"/>
            </c:manualLayout>
          </c:layout>
          <c:overlay val="0"/>
        </c:title>
        <c:numFmt formatCode="#,##0_);[Red]\(#,##0\)"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3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年齢調整平均値（腹囲・女性）</a:t>
            </a:r>
            <a:endParaRPr lang="ja-JP" altLang="en-US" sz="1200" b="0" i="0" u="none" strike="noStrike" baseline="0">
              <a:solidFill>
                <a:schemeClr val="tx1"/>
              </a:solidFill>
            </a:endParaRPr>
          </a:p>
        </c:rich>
      </c:tx>
      <c:layout>
        <c:manualLayout>
          <c:xMode val="edge"/>
          <c:yMode val="edge"/>
          <c:x val="0.3891196227283184"/>
          <c:y val="1.917270531400966e-002"/>
        </c:manualLayout>
      </c:layout>
      <c:overlay val="0"/>
    </c:title>
    <c:autoTitleDeleted val="0"/>
    <c:plotArea>
      <c:layout>
        <c:manualLayout>
          <c:layoutTarget val="inner"/>
          <c:xMode val="edge"/>
          <c:yMode val="edge"/>
          <c:x val="5.2336610741050324e-002"/>
          <c:y val="6.3945081857219532e-002"/>
          <c:w val="0.89903780364852171"/>
          <c:h val="0.80717290660225438"/>
        </c:manualLayout>
      </c:layout>
      <c:barChart>
        <c:barDir val="col"/>
        <c:grouping val="clustered"/>
        <c:varyColors val="0"/>
        <c:ser>
          <c:idx val="0"/>
          <c:order val="0"/>
          <c:tx>
            <c:strRef>
              <c:f>'Ｂ－７－３平均値_腹囲'!$B$35</c:f>
              <c:strCache>
                <c:ptCount val="1"/>
                <c:pt idx="0">
                  <c:v>点推定
(cm)</c:v>
                </c:pt>
              </c:strCache>
            </c:strRef>
          </c:tx>
          <c:spPr>
            <a:solidFill>
              <a:schemeClr val="accent2">
                <a:lumMod val="40000"/>
                <a:lumOff val="60000"/>
              </a:schemeClr>
            </a:solidFill>
            <a:ln w="6350">
              <a:solidFill>
                <a:schemeClr val="accent2">
                  <a:lumMod val="50000"/>
                </a:schemeClr>
              </a:solidFill>
            </a:ln>
          </c:spPr>
          <c:invertIfNegative val="0"/>
          <c:dLbls>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cat>
            <c:strRef>
              <c:f>'Ｂ－７－３平均値_腹囲'!$A$5:$A$30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'Ｂ－７－３平均値_腹囲'!$B$36:$B$61</c:f>
              <c:numCache>
                <c:formatCode>0.0</c:formatCode>
                <c:ptCount val="26"/>
                <c:pt idx="0">
                  <c:v>81.6656763538288</c:v>
                </c:pt>
                <c:pt idx="1">
                  <c:v>81.123256543102997</c:v>
                </c:pt>
                <c:pt idx="2">
                  <c:v>81.852944892140201</c:v>
                </c:pt>
                <c:pt idx="3">
                  <c:v>81.898374566847195</c:v>
                </c:pt>
                <c:pt idx="4">
                  <c:v>81.0930108120331</c:v>
                </c:pt>
                <c:pt idx="5">
                  <c:v>80.9764866250475</c:v>
                </c:pt>
                <c:pt idx="6">
                  <c:v>80.872685707352801</c:v>
                </c:pt>
                <c:pt idx="7">
                  <c:v>82.141797902429403</c:v>
                </c:pt>
                <c:pt idx="8">
                  <c:v>81.754320970604596</c:v>
                </c:pt>
                <c:pt idx="9">
                  <c:v>80.2507176467835</c:v>
                </c:pt>
                <c:pt idx="10">
                  <c:v>81.282658441805793</c:v>
                </c:pt>
                <c:pt idx="11">
                  <c:v>81.074192443180706</c:v>
                </c:pt>
                <c:pt idx="12">
                  <c:v>82.241537171955102</c:v>
                </c:pt>
                <c:pt idx="13">
                  <c:v>81.295724460379006</c:v>
                </c:pt>
                <c:pt idx="14">
                  <c:v>81.721282437141298</c:v>
                </c:pt>
                <c:pt idx="15">
                  <c:v>83.995897145052695</c:v>
                </c:pt>
                <c:pt idx="16">
                  <c:v>81.625997323087603</c:v>
                </c:pt>
                <c:pt idx="17">
                  <c:v>81.565000060870702</c:v>
                </c:pt>
                <c:pt idx="18">
                  <c:v>81.426069950275306</c:v>
                </c:pt>
                <c:pt idx="19">
                  <c:v>81.616053427458496</c:v>
                </c:pt>
                <c:pt idx="20">
                  <c:v>81.889467500624903</c:v>
                </c:pt>
                <c:pt idx="21">
                  <c:v>81.110482500152699</c:v>
                </c:pt>
                <c:pt idx="22">
                  <c:v>80.628419244093905</c:v>
                </c:pt>
                <c:pt idx="23">
                  <c:v>81.131106891242396</c:v>
                </c:pt>
                <c:pt idx="24">
                  <c:v>80.510328123004498</c:v>
                </c:pt>
                <c:pt idx="25" formatCode="0.0_ ">
                  <c:v>81.469739565619804</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'Ｂ－７－３平均値_腹囲'!$C$35</c:f>
              <c:strCache>
                <c:ptCount val="1"/>
                <c:pt idx="0">
                  <c:v>秋田県</c:v>
                </c:pt>
              </c:strCache>
            </c:strRef>
          </c:tx>
          <c:spPr>
            <a:ln w="19050">
              <a:solidFill>
                <a:schemeClr val="accent2">
                  <a:lumMod val="75000"/>
                </a:schemeClr>
              </a:solidFill>
              <a:prstDash val="sysDash"/>
            </a:ln>
          </c:spPr>
          <c:marker>
            <c:symbol val="none"/>
          </c:marker>
          <c:dPt>
            <c:idx val="25"/>
            <c:invertIfNegative val="0"/>
            <c:marker>
              <c:symbol val="none"/>
            </c:marker>
            <c:bubble3D val="0"/>
          </c:dPt>
          <c:dLbls>
            <c:dLbl>
              <c:idx val="25"/>
              <c:layout/>
              <c:txPr>
                <a:bodyPr>
                  <a:spAutoFit/>
                </a:bodyPr>
                <a:lstStyle/>
                <a:p>
                  <a:pPr>
                    <a:defRPr sz="8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'Ｂ－７－３平均値_腹囲'!$A$5:$A$30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'Ｂ－７－３平均値_腹囲'!$C$36:$C$61</c:f>
              <c:numCache>
                <c:formatCode>0.0</c:formatCode>
                <c:ptCount val="26"/>
                <c:pt idx="0">
                  <c:v>81.469739565619804</c:v>
                </c:pt>
                <c:pt idx="1">
                  <c:v>81.469739565619804</c:v>
                </c:pt>
                <c:pt idx="2">
                  <c:v>81.469739565619804</c:v>
                </c:pt>
                <c:pt idx="3">
                  <c:v>81.469739565619804</c:v>
                </c:pt>
                <c:pt idx="4">
                  <c:v>81.469739565619804</c:v>
                </c:pt>
                <c:pt idx="5">
                  <c:v>81.469739565619804</c:v>
                </c:pt>
                <c:pt idx="6">
                  <c:v>81.469739565619804</c:v>
                </c:pt>
                <c:pt idx="7">
                  <c:v>81.469739565619804</c:v>
                </c:pt>
                <c:pt idx="8">
                  <c:v>81.469739565619804</c:v>
                </c:pt>
                <c:pt idx="9">
                  <c:v>81.469739565619804</c:v>
                </c:pt>
                <c:pt idx="10">
                  <c:v>81.469739565619804</c:v>
                </c:pt>
                <c:pt idx="11">
                  <c:v>81.469739565619804</c:v>
                </c:pt>
                <c:pt idx="12">
                  <c:v>81.469739565619804</c:v>
                </c:pt>
                <c:pt idx="13">
                  <c:v>81.469739565619804</c:v>
                </c:pt>
                <c:pt idx="14">
                  <c:v>81.469739565619804</c:v>
                </c:pt>
                <c:pt idx="15">
                  <c:v>81.469739565619804</c:v>
                </c:pt>
                <c:pt idx="16">
                  <c:v>81.469739565619804</c:v>
                </c:pt>
                <c:pt idx="17">
                  <c:v>81.469739565619804</c:v>
                </c:pt>
                <c:pt idx="18">
                  <c:v>81.469739565619804</c:v>
                </c:pt>
                <c:pt idx="19">
                  <c:v>81.469739565619804</c:v>
                </c:pt>
                <c:pt idx="20">
                  <c:v>81.469739565619804</c:v>
                </c:pt>
                <c:pt idx="21">
                  <c:v>81.469739565619804</c:v>
                </c:pt>
                <c:pt idx="22">
                  <c:v>81.469739565619804</c:v>
                </c:pt>
                <c:pt idx="23">
                  <c:v>81.469739565619804</c:v>
                </c:pt>
                <c:pt idx="24">
                  <c:v>81.469739565619804</c:v>
                </c:pt>
                <c:pt idx="25" formatCode="0.0_ ">
                  <c:v>81.469739565619804</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9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800" i="0" u="none" strike="noStrike" baseline="0">
                    <a:solidFill>
                      <a:schemeClr val="tx1"/>
                    </a:solidFill>
                    <a:latin typeface="+mn-ea"/>
                    <a:ea typeface="+mn-ea"/>
                  </a:defRPr>
                </a:pPr>
                <a:r>
                  <a:rPr lang="en-US" altLang="ja-JP" sz="800" b="1" i="0" u="none" strike="noStrike" baseline="0">
                    <a:solidFill>
                      <a:schemeClr val="tx1"/>
                    </a:solidFill>
                    <a:effectLst/>
                    <a:latin typeface="+mn-ea"/>
                    <a:ea typeface="+mn-ea"/>
                  </a:rPr>
                  <a:t>(cm)</a:t>
                </a:r>
                <a:endParaRPr lang="ja-JP" altLang="ja-JP" sz="800" b="1" i="0" u="none" strike="noStrike" baseline="0">
                  <a:solidFill>
                    <a:schemeClr val="tx1"/>
                  </a:solidFill>
                  <a:effectLst/>
                  <a:latin typeface="+mn-ea"/>
                  <a:ea typeface="+mn-ea"/>
                </a:endParaRPr>
              </a:p>
            </c:rich>
          </c:tx>
          <c:layout>
            <c:manualLayout>
              <c:xMode val="edge"/>
              <c:yMode val="edge"/>
              <c:x val="5.1455486542443064e-002"/>
              <c:y val="3.2718565485775633e-002"/>
            </c:manualLayout>
          </c:layout>
          <c:overlay val="0"/>
        </c:title>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3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年齢調整</a:t>
            </a:r>
            <a:r>
              <a:rPr lang="ja-JP" altLang="ja-JP" sz="1200" b="0" i="0" u="none" strike="noStrike" baseline="0">
                <a:solidFill>
                  <a:schemeClr val="tx1"/>
                </a:solidFill>
                <a:effectLst/>
              </a:rPr>
              <a:t>平均値</a:t>
            </a:r>
            <a:r>
              <a:rPr lang="ja-JP" altLang="en-US" sz="1200" b="0" i="0" u="none" strike="noStrike" baseline="0">
                <a:solidFill>
                  <a:schemeClr val="tx1"/>
                </a:solidFill>
              </a:rPr>
              <a:t>（空腹時血糖・男性）</a:t>
            </a:r>
            <a:endParaRPr lang="ja-JP" altLang="en-US" sz="1200" b="0" i="0" u="none" strike="noStrike" baseline="0">
              <a:solidFill>
                <a:schemeClr val="tx1"/>
              </a:solidFill>
            </a:endParaRPr>
          </a:p>
        </c:rich>
      </c:tx>
      <c:layout>
        <c:manualLayout>
          <c:xMode val="edge"/>
          <c:yMode val="edge"/>
          <c:x val="0.40010547504025767"/>
          <c:y val="1.617770397208803e-002"/>
        </c:manualLayout>
      </c:layout>
      <c:overlay val="0"/>
    </c:title>
    <c:autoTitleDeleted val="0"/>
    <c:plotArea>
      <c:layout>
        <c:manualLayout>
          <c:layoutTarget val="inner"/>
          <c:xMode val="edge"/>
          <c:yMode val="edge"/>
          <c:x val="5.1965956322294699e-002"/>
          <c:y val="5.7766706924315618e-002"/>
          <c:w val="0.89997282710166293"/>
          <c:h val="0.80739717525496513"/>
        </c:manualLayout>
      </c:layout>
      <c:barChart>
        <c:barDir val="col"/>
        <c:grouping val="clustered"/>
        <c:varyColors val="0"/>
        <c:ser>
          <c:idx val="0"/>
          <c:order val="0"/>
          <c:tx>
            <c:strRef>
              <c:f>'Ｂ－７－３平均値_血糖値'!$B$4</c:f>
              <c:strCache>
                <c:ptCount val="1"/>
                <c:pt idx="0">
                  <c:v>点推定
(mg/dl)</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cat>
            <c:strRef>
              <c:f>'Ｂ－７－３平均値_血糖値'!$A$5:$A$30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'Ｂ－７－３平均値_血糖値'!$B$5:$B$30</c:f>
              <c:numCache>
                <c:formatCode>0.0</c:formatCode>
                <c:ptCount val="26"/>
                <c:pt idx="0">
                  <c:v>104.792927144817</c:v>
                </c:pt>
                <c:pt idx="1">
                  <c:v>106.32710654595201</c:v>
                </c:pt>
                <c:pt idx="2">
                  <c:v>105.28230619024799</c:v>
                </c:pt>
                <c:pt idx="3">
                  <c:v>104.805764518296</c:v>
                </c:pt>
                <c:pt idx="4">
                  <c:v>100.455448999213</c:v>
                </c:pt>
                <c:pt idx="5">
                  <c:v>106.39651570065099</c:v>
                </c:pt>
                <c:pt idx="6">
                  <c:v>109.03963200952801</c:v>
                </c:pt>
                <c:pt idx="7">
                  <c:v>105.46194981604999</c:v>
                </c:pt>
                <c:pt idx="8">
                  <c:v>105.974765502428</c:v>
                </c:pt>
                <c:pt idx="9">
                  <c:v>103.74273894452099</c:v>
                </c:pt>
                <c:pt idx="10">
                  <c:v>106.24108098963301</c:v>
                </c:pt>
                <c:pt idx="11">
                  <c:v>104.888199079549</c:v>
                </c:pt>
                <c:pt idx="12">
                  <c:v>104.490353777591</c:v>
                </c:pt>
                <c:pt idx="13">
                  <c:v>104.781450473134</c:v>
                </c:pt>
                <c:pt idx="14">
                  <c:v>93.7507184083548</c:v>
                </c:pt>
                <c:pt idx="15">
                  <c:v>102.02221061073099</c:v>
                </c:pt>
                <c:pt idx="16">
                  <c:v>105.468220479111</c:v>
                </c:pt>
                <c:pt idx="17">
                  <c:v>104.58184080628099</c:v>
                </c:pt>
                <c:pt idx="18">
                  <c:v>108.41533105845301</c:v>
                </c:pt>
                <c:pt idx="19">
                  <c:v>106.041117589618</c:v>
                </c:pt>
                <c:pt idx="20">
                  <c:v>106.939845012772</c:v>
                </c:pt>
                <c:pt idx="21">
                  <c:v>104.634842079812</c:v>
                </c:pt>
                <c:pt idx="22">
                  <c:v>103.06963818781</c:v>
                </c:pt>
                <c:pt idx="23">
                  <c:v>103.618494381098</c:v>
                </c:pt>
                <c:pt idx="24">
                  <c:v>102.650218266747</c:v>
                </c:pt>
                <c:pt idx="25" formatCode="0.0_ ">
                  <c:v>105.100084742314</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'Ｂ－７－３平均値_血糖値'!$C$4</c:f>
              <c:strCache>
                <c:ptCount val="1"/>
                <c:pt idx="0">
                  <c:v>秋田県</c:v>
                </c:pt>
              </c:strCache>
            </c:strRef>
          </c:tx>
          <c:spPr>
            <a:ln w="19050">
              <a:solidFill>
                <a:schemeClr val="accent2">
                  <a:lumMod val="75000"/>
                </a:schemeClr>
              </a:solidFill>
              <a:prstDash val="sysDash"/>
            </a:ln>
          </c:spPr>
          <c:marker>
            <c:symbol val="none"/>
          </c:marker>
          <c:dPt>
            <c:idx val="25"/>
            <c:invertIfNegative val="0"/>
            <c:marker>
              <c:symbol val="none"/>
            </c:marker>
            <c:bubble3D val="0"/>
          </c:dPt>
          <c:dLbls>
            <c:dLbl>
              <c:idx val="25"/>
              <c:layout/>
              <c:txPr>
                <a:bodyPr>
                  <a:spAutoFit/>
                </a:bodyPr>
                <a:lstStyle/>
                <a:p>
                  <a:pPr>
                    <a:defRPr sz="8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'Ｂ－７－３平均値_血糖値'!$A$5:$A$30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'Ｂ－７－３平均値_血糖値'!$C$5:$C$30</c:f>
              <c:numCache>
                <c:formatCode>0.0</c:formatCode>
                <c:ptCount val="26"/>
                <c:pt idx="0">
                  <c:v>105.100084742314</c:v>
                </c:pt>
                <c:pt idx="1">
                  <c:v>105.100084742314</c:v>
                </c:pt>
                <c:pt idx="2">
                  <c:v>105.100084742314</c:v>
                </c:pt>
                <c:pt idx="3">
                  <c:v>105.100084742314</c:v>
                </c:pt>
                <c:pt idx="4">
                  <c:v>105.100084742314</c:v>
                </c:pt>
                <c:pt idx="5">
                  <c:v>105.100084742314</c:v>
                </c:pt>
                <c:pt idx="6">
                  <c:v>105.100084742314</c:v>
                </c:pt>
                <c:pt idx="7">
                  <c:v>105.100084742314</c:v>
                </c:pt>
                <c:pt idx="8">
                  <c:v>105.100084742314</c:v>
                </c:pt>
                <c:pt idx="9">
                  <c:v>105.100084742314</c:v>
                </c:pt>
                <c:pt idx="10">
                  <c:v>105.100084742314</c:v>
                </c:pt>
                <c:pt idx="11">
                  <c:v>105.100084742314</c:v>
                </c:pt>
                <c:pt idx="12">
                  <c:v>105.100084742314</c:v>
                </c:pt>
                <c:pt idx="13">
                  <c:v>105.100084742314</c:v>
                </c:pt>
                <c:pt idx="14">
                  <c:v>105.100084742314</c:v>
                </c:pt>
                <c:pt idx="15">
                  <c:v>105.100084742314</c:v>
                </c:pt>
                <c:pt idx="16">
                  <c:v>105.100084742314</c:v>
                </c:pt>
                <c:pt idx="17">
                  <c:v>105.100084742314</c:v>
                </c:pt>
                <c:pt idx="18">
                  <c:v>105.100084742314</c:v>
                </c:pt>
                <c:pt idx="19">
                  <c:v>105.100084742314</c:v>
                </c:pt>
                <c:pt idx="20">
                  <c:v>105.100084742314</c:v>
                </c:pt>
                <c:pt idx="21">
                  <c:v>105.100084742314</c:v>
                </c:pt>
                <c:pt idx="22">
                  <c:v>105.100084742314</c:v>
                </c:pt>
                <c:pt idx="23">
                  <c:v>105.100084742314</c:v>
                </c:pt>
                <c:pt idx="24">
                  <c:v>105.100084742314</c:v>
                </c:pt>
                <c:pt idx="25" formatCode="0.0_ ">
                  <c:v>105.100084742314</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9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800" i="0" u="none" strike="noStrike" baseline="0">
                    <a:solidFill>
                      <a:schemeClr val="tx1"/>
                    </a:solidFill>
                    <a:latin typeface="+mn-ea"/>
                    <a:ea typeface="+mn-ea"/>
                  </a:defRPr>
                </a:pPr>
                <a:r>
                  <a:rPr lang="en-US" altLang="ja-JP" sz="800" b="1" i="0" u="none" strike="noStrike" baseline="0">
                    <a:solidFill>
                      <a:schemeClr val="tx1"/>
                    </a:solidFill>
                    <a:effectLst/>
                    <a:latin typeface="+mn-ea"/>
                    <a:ea typeface="+mn-ea"/>
                  </a:rPr>
                  <a:t>(mg/dl)</a:t>
                </a:r>
                <a:endParaRPr lang="ja-JP" altLang="en-US" sz="800" b="1" i="0" u="none" strike="noStrike" baseline="0">
                  <a:solidFill>
                    <a:schemeClr val="tx1"/>
                  </a:solidFill>
                  <a:latin typeface="+mn-ea"/>
                  <a:ea typeface="+mn-ea"/>
                </a:endParaRPr>
              </a:p>
            </c:rich>
          </c:tx>
          <c:layout>
            <c:manualLayout>
              <c:xMode val="edge"/>
              <c:yMode val="edge"/>
              <c:x val="5.0509891879457099e-002"/>
              <c:y val="3.0456756575415994e-002"/>
            </c:manualLayout>
          </c:layout>
          <c:overlay val="0"/>
        </c:title>
        <c:numFmt formatCode="#,##0_);[Red]\(#,##0\)"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3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年齢調整平均値（空腹時血糖・女性）</a:t>
            </a:r>
            <a:endParaRPr lang="ja-JP" altLang="en-US" sz="1200" b="0" i="0" u="none" strike="noStrike" baseline="0">
              <a:solidFill>
                <a:schemeClr val="tx1"/>
              </a:solidFill>
            </a:endParaRPr>
          </a:p>
        </c:rich>
      </c:tx>
      <c:layout>
        <c:manualLayout>
          <c:xMode val="edge"/>
          <c:yMode val="edge"/>
          <c:x val="0.3891196227283184"/>
          <c:y val="1.917270531400966e-002"/>
        </c:manualLayout>
      </c:layout>
      <c:overlay val="0"/>
    </c:title>
    <c:autoTitleDeleted val="0"/>
    <c:plotArea>
      <c:layout>
        <c:manualLayout>
          <c:layoutTarget val="inner"/>
          <c:xMode val="edge"/>
          <c:yMode val="edge"/>
          <c:x val="5.2336610741050324e-002"/>
          <c:y val="6.3945081857219532e-002"/>
          <c:w val="0.89903780364852171"/>
          <c:h val="0.80717290660225438"/>
        </c:manualLayout>
      </c:layout>
      <c:barChart>
        <c:barDir val="col"/>
        <c:grouping val="clustered"/>
        <c:varyColors val="0"/>
        <c:ser>
          <c:idx val="0"/>
          <c:order val="0"/>
          <c:tx>
            <c:strRef>
              <c:f>'Ｂ－７－３平均値_血糖値'!$B$35</c:f>
              <c:strCache>
                <c:ptCount val="1"/>
                <c:pt idx="0">
                  <c:v>点推定
(mg/dl)</c:v>
                </c:pt>
              </c:strCache>
            </c:strRef>
          </c:tx>
          <c:spPr>
            <a:solidFill>
              <a:schemeClr val="accent2">
                <a:lumMod val="40000"/>
                <a:lumOff val="60000"/>
              </a:schemeClr>
            </a:solidFill>
            <a:ln w="6350">
              <a:solidFill>
                <a:schemeClr val="accent2">
                  <a:lumMod val="50000"/>
                </a:schemeClr>
              </a:solidFill>
            </a:ln>
          </c:spPr>
          <c:invertIfNegative val="0"/>
          <c:dLbls>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cat>
            <c:strRef>
              <c:f>'Ｂ－７－３平均値_血糖値'!$A$5:$A$30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'Ｂ－７－３平均値_血糖値'!$B$36:$B$61</c:f>
              <c:numCache>
                <c:formatCode>0.0</c:formatCode>
                <c:ptCount val="26"/>
                <c:pt idx="0">
                  <c:v>94.408074074956801</c:v>
                </c:pt>
                <c:pt idx="1">
                  <c:v>97.376537848298895</c:v>
                </c:pt>
                <c:pt idx="2">
                  <c:v>96.9527969078746</c:v>
                </c:pt>
                <c:pt idx="3">
                  <c:v>95.396295841246996</c:v>
                </c:pt>
                <c:pt idx="4">
                  <c:v>90.759528523537298</c:v>
                </c:pt>
                <c:pt idx="5">
                  <c:v>98.750874575569497</c:v>
                </c:pt>
                <c:pt idx="6">
                  <c:v>97.807940263351995</c:v>
                </c:pt>
                <c:pt idx="7">
                  <c:v>98.183678747676595</c:v>
                </c:pt>
                <c:pt idx="8">
                  <c:v>98.964440278878001</c:v>
                </c:pt>
                <c:pt idx="9">
                  <c:v>93.7630703463294</c:v>
                </c:pt>
                <c:pt idx="10">
                  <c:v>95.968040923185796</c:v>
                </c:pt>
                <c:pt idx="11">
                  <c:v>95.4235352051371</c:v>
                </c:pt>
                <c:pt idx="12">
                  <c:v>95.389884999221394</c:v>
                </c:pt>
                <c:pt idx="13">
                  <c:v>95.453515985920404</c:v>
                </c:pt>
                <c:pt idx="14">
                  <c:v>100.610073687621</c:v>
                </c:pt>
                <c:pt idx="15">
                  <c:v>94.619019407627803</c:v>
                </c:pt>
                <c:pt idx="16">
                  <c:v>98.980574045705495</c:v>
                </c:pt>
                <c:pt idx="17">
                  <c:v>96.609775895051101</c:v>
                </c:pt>
                <c:pt idx="18">
                  <c:v>98.610657906756103</c:v>
                </c:pt>
                <c:pt idx="19">
                  <c:v>96.876399451637795</c:v>
                </c:pt>
                <c:pt idx="20">
                  <c:v>98.058530524536593</c:v>
                </c:pt>
                <c:pt idx="21">
                  <c:v>96.471645208602297</c:v>
                </c:pt>
                <c:pt idx="22">
                  <c:v>94.009596788379298</c:v>
                </c:pt>
                <c:pt idx="23">
                  <c:v>95.477247175596901</c:v>
                </c:pt>
                <c:pt idx="24">
                  <c:v>96.018527978399405</c:v>
                </c:pt>
                <c:pt idx="25" formatCode="0.0_ ">
                  <c:v>96.437610503643896</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'Ｂ－７－３平均値_血糖値'!$C$35</c:f>
              <c:strCache>
                <c:ptCount val="1"/>
                <c:pt idx="0">
                  <c:v>秋田県</c:v>
                </c:pt>
              </c:strCache>
            </c:strRef>
          </c:tx>
          <c:spPr>
            <a:ln w="19050">
              <a:solidFill>
                <a:schemeClr val="accent2">
                  <a:lumMod val="75000"/>
                </a:schemeClr>
              </a:solidFill>
              <a:prstDash val="sysDash"/>
            </a:ln>
          </c:spPr>
          <c:marker>
            <c:symbol val="none"/>
          </c:marker>
          <c:dPt>
            <c:idx val="25"/>
            <c:invertIfNegative val="0"/>
            <c:marker>
              <c:symbol val="none"/>
            </c:marker>
            <c:bubble3D val="0"/>
          </c:dPt>
          <c:dLbls>
            <c:dLbl>
              <c:idx val="25"/>
              <c:layout/>
              <c:txPr>
                <a:bodyPr>
                  <a:spAutoFit/>
                </a:bodyPr>
                <a:lstStyle/>
                <a:p>
                  <a:pPr>
                    <a:defRPr sz="8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'Ｂ－７－３平均値_血糖値'!$A$5:$A$30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'Ｂ－７－３平均値_血糖値'!$C$36:$C$61</c:f>
              <c:numCache>
                <c:formatCode>0.0</c:formatCode>
                <c:ptCount val="26"/>
                <c:pt idx="0">
                  <c:v>96.437610503643896</c:v>
                </c:pt>
                <c:pt idx="1">
                  <c:v>96.437610503643896</c:v>
                </c:pt>
                <c:pt idx="2">
                  <c:v>96.437610503643896</c:v>
                </c:pt>
                <c:pt idx="3">
                  <c:v>96.437610503643896</c:v>
                </c:pt>
                <c:pt idx="4">
                  <c:v>96.437610503643896</c:v>
                </c:pt>
                <c:pt idx="5">
                  <c:v>96.437610503643896</c:v>
                </c:pt>
                <c:pt idx="6">
                  <c:v>96.437610503643896</c:v>
                </c:pt>
                <c:pt idx="7">
                  <c:v>96.437610503643896</c:v>
                </c:pt>
                <c:pt idx="8">
                  <c:v>96.437610503643896</c:v>
                </c:pt>
                <c:pt idx="9">
                  <c:v>96.437610503643896</c:v>
                </c:pt>
                <c:pt idx="10">
                  <c:v>96.437610503643896</c:v>
                </c:pt>
                <c:pt idx="11">
                  <c:v>96.437610503643896</c:v>
                </c:pt>
                <c:pt idx="12">
                  <c:v>96.437610503643896</c:v>
                </c:pt>
                <c:pt idx="13">
                  <c:v>96.437610503643896</c:v>
                </c:pt>
                <c:pt idx="14">
                  <c:v>96.437610503643896</c:v>
                </c:pt>
                <c:pt idx="15">
                  <c:v>96.437610503643896</c:v>
                </c:pt>
                <c:pt idx="16">
                  <c:v>96.437610503643896</c:v>
                </c:pt>
                <c:pt idx="17">
                  <c:v>96.437610503643896</c:v>
                </c:pt>
                <c:pt idx="18">
                  <c:v>96.437610503643896</c:v>
                </c:pt>
                <c:pt idx="19">
                  <c:v>96.437610503643896</c:v>
                </c:pt>
                <c:pt idx="20">
                  <c:v>96.437610503643896</c:v>
                </c:pt>
                <c:pt idx="21">
                  <c:v>96.437610503643896</c:v>
                </c:pt>
                <c:pt idx="22">
                  <c:v>96.437610503643896</c:v>
                </c:pt>
                <c:pt idx="23">
                  <c:v>96.437610503643896</c:v>
                </c:pt>
                <c:pt idx="24">
                  <c:v>96.437610503643896</c:v>
                </c:pt>
                <c:pt idx="25" formatCode="0.0_ ">
                  <c:v>96.437610503643896</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9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800" i="0" u="none" strike="noStrike" baseline="0">
                    <a:solidFill>
                      <a:schemeClr val="tx1"/>
                    </a:solidFill>
                    <a:latin typeface="+mn-ea"/>
                    <a:ea typeface="+mn-ea"/>
                  </a:defRPr>
                </a:pPr>
                <a:r>
                  <a:rPr lang="en-US" altLang="ja-JP" sz="800" b="1" i="0" u="none" strike="noStrike" baseline="0">
                    <a:solidFill>
                      <a:schemeClr val="tx1"/>
                    </a:solidFill>
                    <a:effectLst/>
                    <a:latin typeface="+mn-ea"/>
                    <a:ea typeface="+mn-ea"/>
                  </a:rPr>
                  <a:t>(mg/dl)</a:t>
                </a:r>
                <a:endParaRPr lang="ja-JP" altLang="ja-JP" sz="800" b="1" i="0" u="none" strike="noStrike" baseline="0">
                  <a:solidFill>
                    <a:schemeClr val="tx1"/>
                  </a:solidFill>
                  <a:effectLst/>
                  <a:latin typeface="+mn-ea"/>
                  <a:ea typeface="+mn-ea"/>
                </a:endParaRPr>
              </a:p>
            </c:rich>
          </c:tx>
          <c:layout>
            <c:manualLayout>
              <c:xMode val="edge"/>
              <c:yMode val="edge"/>
              <c:x val="5.1455486542443064e-002"/>
              <c:y val="3.2718565485775633e-002"/>
            </c:manualLayout>
          </c:layout>
          <c:overlay val="0"/>
        </c:title>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3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年齢調整</a:t>
            </a:r>
            <a:r>
              <a:rPr lang="ja-JP" altLang="ja-JP" sz="1200" b="0" i="0" u="none" strike="noStrike" baseline="0">
                <a:solidFill>
                  <a:schemeClr val="tx1"/>
                </a:solidFill>
                <a:effectLst/>
              </a:rPr>
              <a:t>平均値</a:t>
            </a:r>
            <a:r>
              <a:rPr lang="ja-JP" altLang="en-US" sz="1200" b="0" i="0" u="none" strike="noStrike" baseline="0">
                <a:solidFill>
                  <a:schemeClr val="tx1"/>
                </a:solidFill>
              </a:rPr>
              <a:t>（ＨＢＡ１ｃ・男性）</a:t>
            </a:r>
            <a:endParaRPr lang="ja-JP" altLang="en-US" sz="1200" b="0" i="0" u="none" strike="noStrike" baseline="0">
              <a:solidFill>
                <a:schemeClr val="tx1"/>
              </a:solidFill>
            </a:endParaRPr>
          </a:p>
        </c:rich>
      </c:tx>
      <c:layout>
        <c:manualLayout>
          <c:xMode val="edge"/>
          <c:yMode val="edge"/>
          <c:x val="0.40010547504025767"/>
          <c:y val="1.617770397208803e-002"/>
        </c:manualLayout>
      </c:layout>
      <c:overlay val="0"/>
    </c:title>
    <c:autoTitleDeleted val="0"/>
    <c:plotArea>
      <c:layout>
        <c:manualLayout>
          <c:layoutTarget val="inner"/>
          <c:xMode val="edge"/>
          <c:yMode val="edge"/>
          <c:x val="5.1965956322294699e-002"/>
          <c:y val="5.7766706924315618e-002"/>
          <c:w val="0.89997282710166293"/>
          <c:h val="0.80739717525496513"/>
        </c:manualLayout>
      </c:layout>
      <c:barChart>
        <c:barDir val="col"/>
        <c:grouping val="clustered"/>
        <c:varyColors val="0"/>
        <c:ser>
          <c:idx val="0"/>
          <c:order val="0"/>
          <c:tx>
            <c:strRef>
              <c:f>'Ｂ－７－３平均値_ＨＢＡ１ｃ'!$B$4</c:f>
              <c:strCache>
                <c:ptCount val="1"/>
                <c:pt idx="0">
                  <c:v>点推定
(％)</c:v>
                </c:pt>
              </c:strCache>
            </c:strRef>
          </c:tx>
          <c:spPr>
            <a:solidFill>
              <a:schemeClr val="tx2">
                <a:lumMod val="20000"/>
                <a:lumOff val="80000"/>
              </a:schemeClr>
            </a:solidFill>
            <a:ln w="6350">
              <a:solidFill>
                <a:schemeClr val="tx2">
                  <a:lumMod val="50000"/>
                </a:schemeClr>
              </a:solidFill>
            </a:ln>
          </c:spPr>
          <c:invertIfNegative val="0"/>
          <c:dLbls>
            <c:numFmt formatCode="#0.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cat>
            <c:strRef>
              <c:f>'Ｂ－７－３平均値_ＨＢＡ１ｃ'!$A$5:$A$30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'Ｂ－７－３平均値_ＨＢＡ１ｃ'!$B$5:$B$30</c:f>
              <c:numCache>
                <c:formatCode>0.00</c:formatCode>
                <c:ptCount val="26"/>
                <c:pt idx="0">
                  <c:v>5.7475351701092796</c:v>
                </c:pt>
                <c:pt idx="1">
                  <c:v>5.7848185493244602</c:v>
                </c:pt>
                <c:pt idx="2">
                  <c:v>5.8415385010192198</c:v>
                </c:pt>
                <c:pt idx="3">
                  <c:v>5.7333555748138298</c:v>
                </c:pt>
                <c:pt idx="4">
                  <c:v>5.7251947898412103</c:v>
                </c:pt>
                <c:pt idx="5">
                  <c:v>5.8524101561692197</c:v>
                </c:pt>
                <c:pt idx="6">
                  <c:v>6.0093332575176799</c:v>
                </c:pt>
                <c:pt idx="7">
                  <c:v>5.86790497856191</c:v>
                </c:pt>
                <c:pt idx="8">
                  <c:v>6.0184881519594899</c:v>
                </c:pt>
                <c:pt idx="9">
                  <c:v>5.69201610653315</c:v>
                </c:pt>
                <c:pt idx="10">
                  <c:v>5.6637823278104698</c:v>
                </c:pt>
                <c:pt idx="11">
                  <c:v>5.6908145709278699</c:v>
                </c:pt>
                <c:pt idx="12">
                  <c:v>5.83105358371132</c:v>
                </c:pt>
                <c:pt idx="13">
                  <c:v>5.7128968454083999</c:v>
                </c:pt>
                <c:pt idx="14">
                  <c:v>5.8875606315814997</c:v>
                </c:pt>
                <c:pt idx="15">
                  <c:v>5.7343554278889899</c:v>
                </c:pt>
                <c:pt idx="16">
                  <c:v>5.8294714487724697</c:v>
                </c:pt>
                <c:pt idx="17">
                  <c:v>5.8876172913504199</c:v>
                </c:pt>
                <c:pt idx="18">
                  <c:v>5.7593780348828902</c:v>
                </c:pt>
                <c:pt idx="19">
                  <c:v>5.77035013142567</c:v>
                </c:pt>
                <c:pt idx="20">
                  <c:v>5.7904309023463201</c:v>
                </c:pt>
                <c:pt idx="21">
                  <c:v>5.7546246281832802</c:v>
                </c:pt>
                <c:pt idx="22">
                  <c:v>5.6419517497755196</c:v>
                </c:pt>
                <c:pt idx="23">
                  <c:v>5.6775873925393299</c:v>
                </c:pt>
                <c:pt idx="24">
                  <c:v>5.6902160846552796</c:v>
                </c:pt>
                <c:pt idx="25">
                  <c:v>5.7837874514843604</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'Ｂ－７－３平均値_ＨＢＡ１ｃ'!$C$4</c:f>
              <c:strCache>
                <c:ptCount val="1"/>
                <c:pt idx="0">
                  <c:v>秋田県</c:v>
                </c:pt>
              </c:strCache>
            </c:strRef>
          </c:tx>
          <c:spPr>
            <a:ln w="19050">
              <a:solidFill>
                <a:schemeClr val="accent2">
                  <a:lumMod val="75000"/>
                </a:schemeClr>
              </a:solidFill>
              <a:prstDash val="sysDash"/>
            </a:ln>
          </c:spPr>
          <c:marker>
            <c:symbol val="none"/>
          </c:marker>
          <c:dPt>
            <c:idx val="25"/>
            <c:invertIfNegative val="0"/>
            <c:marker>
              <c:symbol val="none"/>
            </c:marker>
            <c:bubble3D val="0"/>
          </c:dPt>
          <c:dLbls>
            <c:dLbl>
              <c:idx val="25"/>
              <c:layout/>
              <c:numFmt formatCode="#,##0.00_);[Red]\(#,##0.00\)" sourceLinked="0"/>
              <c:txPr>
                <a:bodyPr>
                  <a:spAutoFit/>
                </a:bodyPr>
                <a:lstStyle/>
                <a:p>
                  <a:pPr>
                    <a:defRPr sz="8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'Ｂ－７－３平均値_ＨＢＡ１ｃ'!$A$5:$A$30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'Ｂ－７－３平均値_ＨＢＡ１ｃ'!$C$5:$C$30</c:f>
              <c:numCache>
                <c:formatCode>0.0</c:formatCode>
                <c:ptCount val="26"/>
                <c:pt idx="0">
                  <c:v>5.7837874514843604</c:v>
                </c:pt>
                <c:pt idx="1">
                  <c:v>5.7837874514843604</c:v>
                </c:pt>
                <c:pt idx="2">
                  <c:v>5.7837874514843604</c:v>
                </c:pt>
                <c:pt idx="3">
                  <c:v>5.7837874514843604</c:v>
                </c:pt>
                <c:pt idx="4">
                  <c:v>5.7837874514843604</c:v>
                </c:pt>
                <c:pt idx="5">
                  <c:v>5.7837874514843604</c:v>
                </c:pt>
                <c:pt idx="6">
                  <c:v>5.7837874514843604</c:v>
                </c:pt>
                <c:pt idx="7">
                  <c:v>5.7837874514843604</c:v>
                </c:pt>
                <c:pt idx="8">
                  <c:v>5.7837874514843604</c:v>
                </c:pt>
                <c:pt idx="9">
                  <c:v>5.7837874514843604</c:v>
                </c:pt>
                <c:pt idx="10">
                  <c:v>5.7837874514843604</c:v>
                </c:pt>
                <c:pt idx="11">
                  <c:v>5.7837874514843604</c:v>
                </c:pt>
                <c:pt idx="12">
                  <c:v>5.7837874514843604</c:v>
                </c:pt>
                <c:pt idx="13">
                  <c:v>5.7837874514843604</c:v>
                </c:pt>
                <c:pt idx="14">
                  <c:v>5.7837874514843604</c:v>
                </c:pt>
                <c:pt idx="15">
                  <c:v>5.7837874514843604</c:v>
                </c:pt>
                <c:pt idx="16">
                  <c:v>5.7837874514843604</c:v>
                </c:pt>
                <c:pt idx="17">
                  <c:v>5.7837874514843604</c:v>
                </c:pt>
                <c:pt idx="18">
                  <c:v>5.7837874514843604</c:v>
                </c:pt>
                <c:pt idx="19">
                  <c:v>5.7837874514843604</c:v>
                </c:pt>
                <c:pt idx="20">
                  <c:v>5.7837874514843604</c:v>
                </c:pt>
                <c:pt idx="21">
                  <c:v>5.7837874514843604</c:v>
                </c:pt>
                <c:pt idx="22">
                  <c:v>5.7837874514843604</c:v>
                </c:pt>
                <c:pt idx="23">
                  <c:v>5.7837874514843604</c:v>
                </c:pt>
                <c:pt idx="24">
                  <c:v>5.7837874514843604</c:v>
                </c:pt>
                <c:pt idx="25" formatCode="0.0_ ">
                  <c:v>5.7837874514843604</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0" sourceLinked="1"/>
        <c:majorTickMark val="out"/>
        <c:minorTickMark val="none"/>
        <c:tickLblPos val="nextTo"/>
        <c:txPr>
          <a:bodyPr horzOverflow="overflow" vert="eaVert" anchor="ctr" anchorCtr="1"/>
          <a:lstStyle/>
          <a:p>
            <a:pPr algn="ctr" rtl="0">
              <a:defRPr sz="9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800" i="0" u="none" strike="noStrike" baseline="0">
                    <a:solidFill>
                      <a:schemeClr val="tx1"/>
                    </a:solidFill>
                    <a:latin typeface="+mn-ea"/>
                    <a:ea typeface="+mn-ea"/>
                  </a:defRPr>
                </a:pPr>
                <a:r>
                  <a:rPr lang="en-US" altLang="ja-JP" sz="800" b="1" i="0" u="none" strike="noStrike" baseline="0">
                    <a:solidFill>
                      <a:schemeClr val="tx1"/>
                    </a:solidFill>
                    <a:effectLst/>
                    <a:latin typeface="+mn-ea"/>
                    <a:ea typeface="+mn-ea"/>
                  </a:rPr>
                  <a:t>(</a:t>
                </a:r>
                <a:r>
                  <a:rPr lang="ja-JP" altLang="en-US" sz="800" b="1" i="0" u="none" strike="noStrike" baseline="0">
                    <a:solidFill>
                      <a:schemeClr val="tx1"/>
                    </a:solidFill>
                    <a:effectLst/>
                    <a:latin typeface="+mn-ea"/>
                    <a:ea typeface="+mn-ea"/>
                  </a:rPr>
                  <a:t>％</a:t>
                </a:r>
                <a:r>
                  <a:rPr lang="en-US" altLang="ja-JP" sz="800" b="1" i="0" u="none" strike="noStrike" baseline="0">
                    <a:solidFill>
                      <a:schemeClr val="tx1"/>
                    </a:solidFill>
                    <a:effectLst/>
                    <a:latin typeface="+mn-ea"/>
                    <a:ea typeface="+mn-ea"/>
                  </a:rPr>
                  <a:t>)</a:t>
                </a:r>
                <a:endParaRPr lang="ja-JP" altLang="en-US" sz="800" b="1" i="0" u="none" strike="noStrike" baseline="0">
                  <a:solidFill>
                    <a:schemeClr val="tx1"/>
                  </a:solidFill>
                  <a:latin typeface="+mn-ea"/>
                  <a:ea typeface="+mn-ea"/>
                </a:endParaRPr>
              </a:p>
            </c:rich>
          </c:tx>
          <c:layout>
            <c:manualLayout>
              <c:xMode val="edge"/>
              <c:yMode val="edge"/>
              <c:x val="5.0509891879457099e-002"/>
              <c:y val="3.0456756575415994e-002"/>
            </c:manualLayout>
          </c:layout>
          <c:overlay val="0"/>
        </c:title>
        <c:numFmt formatCode="#,##0.00_);[Red]\(#,##0.00\)"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標準化該当比（メタボリックシンドローム該当者・男性）</a:t>
            </a:r>
            <a:endParaRPr lang="ja-JP" altLang="en-US" sz="1200" b="0" i="0" u="none" strike="noStrike" baseline="0">
              <a:solidFill>
                <a:schemeClr val="tx1"/>
              </a:solidFill>
            </a:endParaRPr>
          </a:p>
        </c:rich>
      </c:tx>
      <c:layout>
        <c:manualLayout>
          <c:xMode val="edge"/>
          <c:yMode val="edge"/>
          <c:x val="0.27060755336617404"/>
          <c:y val="1.4909825742879133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'Ｂ－７－１メタボ該当者'!$B$4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'Ｂ－７－１メタボ該当者'!$G$5:$G$29</c:f>
                <c:numCache>
                  <c:formatCode>General</c:formatCode>
                  <c:ptCount val="25"/>
                  <c:pt idx="0">
                    <c:v>5.692820987402996</c:v>
                  </c:pt>
                  <c:pt idx="1">
                    <c:v>7.8370270997509976</c:v>
                  </c:pt>
                  <c:pt idx="2">
                    <c:v>21.411248412398706</c:v>
                  </c:pt>
                  <c:pt idx="3">
                    <c:v>7.8726898658168096</c:v>
                  </c:pt>
                  <c:pt idx="4">
                    <c:v>26.320932261034599</c:v>
                  </c:pt>
                  <c:pt idx="5">
                    <c:v>6.7483443566199952</c:v>
                  </c:pt>
                  <c:pt idx="6">
                    <c:v>23.137604781400995</c:v>
                  </c:pt>
                  <c:pt idx="7">
                    <c:v>11.62059926845599</c:v>
                  </c:pt>
                  <c:pt idx="8">
                    <c:v>15.916151058287994</c:v>
                  </c:pt>
                  <c:pt idx="9">
                    <c:v>2.7355256186451982</c:v>
                  </c:pt>
                  <c:pt idx="10">
                    <c:v>9.7012160951029927</c:v>
                  </c:pt>
                  <c:pt idx="11">
                    <c:v>8.2223935662464953</c:v>
                  </c:pt>
                  <c:pt idx="12">
                    <c:v>15.178651385068008</c:v>
                  </c:pt>
                  <c:pt idx="13">
                    <c:v>18.375130738547412</c:v>
                  </c:pt>
                  <c:pt idx="14">
                    <c:v>21.788674137171</c:v>
                  </c:pt>
                  <c:pt idx="15">
                    <c:v>23.937870117906002</c:v>
                  </c:pt>
                  <c:pt idx="16">
                    <c:v>5.1007627692518014</c:v>
                  </c:pt>
                  <c:pt idx="17">
                    <c:v>9.278378442355006</c:v>
                  </c:pt>
                  <c:pt idx="18">
                    <c:v>5.2583948546019883</c:v>
                  </c:pt>
                  <c:pt idx="19">
                    <c:v>9.2236486264570061</c:v>
                  </c:pt>
                  <c:pt idx="20">
                    <c:v>9.6027812589340016</c:v>
                  </c:pt>
                  <c:pt idx="21">
                    <c:v>4.6416725611460095</c:v>
                  </c:pt>
                  <c:pt idx="22">
                    <c:v>5.5918721323199918</c:v>
                  </c:pt>
                  <c:pt idx="23">
                    <c:v>10.417159380693192</c:v>
                  </c:pt>
                  <c:pt idx="24">
                    <c:v>22.361868680811597</c:v>
                  </c:pt>
                </c:numCache>
              </c:numRef>
            </c:plus>
            <c:minus>
              <c:numRef>
                <c:f>'Ｂ－７－１メタボ該当者'!$F$5:$F$29</c:f>
                <c:numCache>
                  <c:formatCode>General</c:formatCode>
                  <c:ptCount val="25"/>
                  <c:pt idx="0">
                    <c:v>5.4680681120954944</c:v>
                  </c:pt>
                  <c:pt idx="1">
                    <c:v>7.4214623413167971</c:v>
                  </c:pt>
                  <c:pt idx="2">
                    <c:v>18.269517796075405</c:v>
                  </c:pt>
                  <c:pt idx="3">
                    <c:v>7.4272825841007943</c:v>
                  </c:pt>
                  <c:pt idx="4">
                    <c:v>21.3589663682355</c:v>
                  </c:pt>
                  <c:pt idx="5">
                    <c:v>6.4553240727319974</c:v>
                  </c:pt>
                  <c:pt idx="6">
                    <c:v>19.877306176536408</c:v>
                  </c:pt>
                  <c:pt idx="7">
                    <c:v>10.839679725883002</c:v>
                  </c:pt>
                  <c:pt idx="8">
                    <c:v>14.344665923922506</c:v>
                  </c:pt>
                  <c:pt idx="9">
                    <c:v>2.6749583544277016</c:v>
                  </c:pt>
                  <c:pt idx="10">
                    <c:v>9.0478855666909084</c:v>
                  </c:pt>
                  <c:pt idx="11">
                    <c:v>7.7229050360614053</c:v>
                  </c:pt>
                  <c:pt idx="12">
                    <c:v>13.703911365948102</c:v>
                  </c:pt>
                  <c:pt idx="13">
                    <c:v>15.902998243078798</c:v>
                  </c:pt>
                  <c:pt idx="14">
                    <c:v>18.919874974797992</c:v>
                  </c:pt>
                  <c:pt idx="15">
                    <c:v>20.443799467444805</c:v>
                  </c:pt>
                  <c:pt idx="16">
                    <c:v>4.9068553540296023</c:v>
                  </c:pt>
                  <c:pt idx="17">
                    <c:v>8.6929446039351888</c:v>
                  </c:pt>
                  <c:pt idx="18">
                    <c:v>5.0822228797270128</c:v>
                  </c:pt>
                  <c:pt idx="19">
                    <c:v>8.6583993851677974</c:v>
                  </c:pt>
                  <c:pt idx="20">
                    <c:v>9.0239495463849977</c:v>
                  </c:pt>
                  <c:pt idx="21">
                    <c:v>4.4900718290820976</c:v>
                  </c:pt>
                  <c:pt idx="22">
                    <c:v>5.3452317997105041</c:v>
                  </c:pt>
                  <c:pt idx="23">
                    <c:v>9.5907275859914023</c:v>
                  </c:pt>
                  <c:pt idx="24">
                    <c:v>18.871175078467303</c:v>
                  </c:pt>
                </c:numCache>
              </c:numRef>
            </c:minus>
            <c:spPr>
              <a:ln>
                <a:solidFill>
                  <a:schemeClr val="tx1">
                    <a:lumMod val="65000"/>
                    <a:lumOff val="35000"/>
                  </a:schemeClr>
                </a:solidFill>
              </a:ln>
            </c:spPr>
          </c:errBars>
          <c:cat>
            <c:strRef>
              <c:f>'Ｂ－７－１メタボ該当者'!$A$5:$A$29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'Ｂ－７－１メタボ該当者'!$B$5:$B$29</c:f>
              <c:numCache>
                <c:formatCode>0.0</c:formatCode>
                <c:ptCount val="25"/>
                <c:pt idx="0">
                  <c:v>103.877240300287</c:v>
                </c:pt>
                <c:pt idx="1">
                  <c:v>104.807476886972</c:v>
                </c:pt>
                <c:pt idx="2">
                  <c:v>92.271601661397298</c:v>
                </c:pt>
                <c:pt idx="3">
                  <c:v>98.267490233937195</c:v>
                </c:pt>
                <c:pt idx="4">
                  <c:v>83.598724978646402</c:v>
                </c:pt>
                <c:pt idx="5">
                  <c:v>111.451348802914</c:v>
                </c:pt>
                <c:pt idx="6">
                  <c:v>104.60633080694301</c:v>
                </c:pt>
                <c:pt idx="7">
                  <c:v>120.594532421712</c:v>
                </c:pt>
                <c:pt idx="8">
                  <c:v>108.23458651288701</c:v>
                </c:pt>
                <c:pt idx="9">
                  <c:v>90.792879316864898</c:v>
                </c:pt>
                <c:pt idx="10">
                  <c:v>100.44357579289201</c:v>
                </c:pt>
                <c:pt idx="11">
                  <c:v>95.117636122286498</c:v>
                </c:pt>
                <c:pt idx="12">
                  <c:v>105.096063335751</c:v>
                </c:pt>
                <c:pt idx="13">
                  <c:v>87.715424485277595</c:v>
                </c:pt>
                <c:pt idx="14">
                  <c:v>106.665130021008</c:v>
                </c:pt>
                <c:pt idx="15">
                  <c:v>103.805198633534</c:v>
                </c:pt>
                <c:pt idx="16">
                  <c:v>96.823611874676203</c:v>
                </c:pt>
                <c:pt idx="17">
                  <c:v>103.05110982866999</c:v>
                </c:pt>
                <c:pt idx="18">
                  <c:v>113.84994855762601</c:v>
                </c:pt>
                <c:pt idx="19">
                  <c:v>105.701590585376</c:v>
                </c:pt>
                <c:pt idx="20">
                  <c:v>112.013980003028</c:v>
                </c:pt>
                <c:pt idx="21">
                  <c:v>103.18851622405499</c:v>
                </c:pt>
                <c:pt idx="22">
                  <c:v>90.843370764264606</c:v>
                </c:pt>
                <c:pt idx="23">
                  <c:v>90.258173869675801</c:v>
                </c:pt>
                <c:pt idx="24">
                  <c:v>89.501426843028398</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'Ｂ－７－１メタボ該当者'!$H$4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'Ｂ－７－１メタボ該当者'!$A$5:$A$29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'Ｂ－７－１メタボ該当者'!$H$5:$H$29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4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年齢調整平均値（ＨＢＡ１ｃ・女性）</a:t>
            </a:r>
            <a:endParaRPr lang="ja-JP" altLang="en-US" sz="1200" b="0" i="0" u="none" strike="noStrike" baseline="0">
              <a:solidFill>
                <a:schemeClr val="tx1"/>
              </a:solidFill>
            </a:endParaRPr>
          </a:p>
        </c:rich>
      </c:tx>
      <c:layout>
        <c:manualLayout>
          <c:xMode val="edge"/>
          <c:yMode val="edge"/>
          <c:x val="0.3891196227283184"/>
          <c:y val="1.917270531400966e-002"/>
        </c:manualLayout>
      </c:layout>
      <c:overlay val="0"/>
    </c:title>
    <c:autoTitleDeleted val="0"/>
    <c:plotArea>
      <c:layout>
        <c:manualLayout>
          <c:layoutTarget val="inner"/>
          <c:xMode val="edge"/>
          <c:yMode val="edge"/>
          <c:x val="5.2336610741050324e-002"/>
          <c:y val="6.3945081857219532e-002"/>
          <c:w val="0.89903780364852171"/>
          <c:h val="0.80717290660225438"/>
        </c:manualLayout>
      </c:layout>
      <c:barChart>
        <c:barDir val="col"/>
        <c:grouping val="clustered"/>
        <c:varyColors val="0"/>
        <c:ser>
          <c:idx val="0"/>
          <c:order val="0"/>
          <c:tx>
            <c:strRef>
              <c:f>'Ｂ－７－３平均値_ＨＢＡ１ｃ'!$B$35</c:f>
              <c:strCache>
                <c:ptCount val="1"/>
                <c:pt idx="0">
                  <c:v>点推定
(％)</c:v>
                </c:pt>
              </c:strCache>
            </c:strRef>
          </c:tx>
          <c:spPr>
            <a:solidFill>
              <a:schemeClr val="accent2">
                <a:lumMod val="40000"/>
                <a:lumOff val="60000"/>
              </a:schemeClr>
            </a:solidFill>
            <a:ln w="6350">
              <a:solidFill>
                <a:schemeClr val="accent2">
                  <a:lumMod val="50000"/>
                </a:schemeClr>
              </a:solidFill>
            </a:ln>
          </c:spPr>
          <c:invertIfNegative val="0"/>
          <c:dLbls>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cat>
            <c:strRef>
              <c:f>'Ｂ－７－３平均値_ＨＢＡ１ｃ'!$A$5:$A$30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'Ｂ－７－３平均値_ＨＢＡ１ｃ'!$B$36:$B$61</c:f>
              <c:numCache>
                <c:formatCode>0.00</c:formatCode>
                <c:ptCount val="26"/>
                <c:pt idx="0">
                  <c:v>5.6532800353788497</c:v>
                </c:pt>
                <c:pt idx="1">
                  <c:v>5.6762923492893398</c:v>
                </c:pt>
                <c:pt idx="2">
                  <c:v>5.6589965292260702</c:v>
                </c:pt>
                <c:pt idx="3">
                  <c:v>5.6467335729743997</c:v>
                </c:pt>
                <c:pt idx="4">
                  <c:v>5.7157119559964196</c:v>
                </c:pt>
                <c:pt idx="5">
                  <c:v>5.7902508849358103</c:v>
                </c:pt>
                <c:pt idx="6">
                  <c:v>5.8185358990584799</c:v>
                </c:pt>
                <c:pt idx="7">
                  <c:v>5.8254215333906103</c:v>
                </c:pt>
                <c:pt idx="8">
                  <c:v>5.9047164434408899</c:v>
                </c:pt>
                <c:pt idx="9">
                  <c:v>5.5591276570818398</c:v>
                </c:pt>
                <c:pt idx="10">
                  <c:v>5.57626329041367</c:v>
                </c:pt>
                <c:pt idx="11">
                  <c:v>5.6098849297706099</c:v>
                </c:pt>
                <c:pt idx="12">
                  <c:v>5.6541427511959901</c:v>
                </c:pt>
                <c:pt idx="13">
                  <c:v>5.5819681001049997</c:v>
                </c:pt>
                <c:pt idx="14">
                  <c:v>5.8999163466696896</c:v>
                </c:pt>
                <c:pt idx="15">
                  <c:v>5.6178933632951198</c:v>
                </c:pt>
                <c:pt idx="16">
                  <c:v>5.8144129216091702</c:v>
                </c:pt>
                <c:pt idx="17">
                  <c:v>5.8121410885542897</c:v>
                </c:pt>
                <c:pt idx="18">
                  <c:v>5.6362679835615497</c:v>
                </c:pt>
                <c:pt idx="19">
                  <c:v>5.6240912533467204</c:v>
                </c:pt>
                <c:pt idx="20">
                  <c:v>5.67146419560805</c:v>
                </c:pt>
                <c:pt idx="21">
                  <c:v>5.6779348678704</c:v>
                </c:pt>
                <c:pt idx="22">
                  <c:v>5.57168724241465</c:v>
                </c:pt>
                <c:pt idx="23">
                  <c:v>5.5697320723302202</c:v>
                </c:pt>
                <c:pt idx="24">
                  <c:v>5.5868204149841096</c:v>
                </c:pt>
                <c:pt idx="25">
                  <c:v>5.6861475073000696</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'Ｂ－７－３平均値_ＨＢＡ１ｃ'!$C$35</c:f>
              <c:strCache>
                <c:ptCount val="1"/>
                <c:pt idx="0">
                  <c:v>秋田県</c:v>
                </c:pt>
              </c:strCache>
            </c:strRef>
          </c:tx>
          <c:spPr>
            <a:ln w="19050">
              <a:solidFill>
                <a:schemeClr val="accent2">
                  <a:lumMod val="75000"/>
                </a:schemeClr>
              </a:solidFill>
              <a:prstDash val="sysDash"/>
            </a:ln>
          </c:spPr>
          <c:marker>
            <c:symbol val="none"/>
          </c:marker>
          <c:dPt>
            <c:idx val="25"/>
            <c:invertIfNegative val="0"/>
            <c:marker>
              <c:symbol val="none"/>
            </c:marker>
            <c:bubble3D val="0"/>
          </c:dPt>
          <c:dLbls>
            <c:dLbl>
              <c:idx val="25"/>
              <c:layout/>
              <c:numFmt formatCode="#,##0.00_);[Red]\(#,##0.00\)" sourceLinked="0"/>
              <c:txPr>
                <a:bodyPr>
                  <a:spAutoFit/>
                </a:bodyPr>
                <a:lstStyle/>
                <a:p>
                  <a:pPr>
                    <a:defRPr sz="8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'Ｂ－７－３平均値_ＨＢＡ１ｃ'!$A$5:$A$30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'Ｂ－７－３平均値_ＨＢＡ１ｃ'!$C$36:$C$61</c:f>
              <c:numCache>
                <c:formatCode>0.0</c:formatCode>
                <c:ptCount val="26"/>
                <c:pt idx="0">
                  <c:v>5.6861475073000696</c:v>
                </c:pt>
                <c:pt idx="1">
                  <c:v>5.6861475073000696</c:v>
                </c:pt>
                <c:pt idx="2">
                  <c:v>5.6861475073000696</c:v>
                </c:pt>
                <c:pt idx="3">
                  <c:v>5.6861475073000696</c:v>
                </c:pt>
                <c:pt idx="4">
                  <c:v>5.6861475073000696</c:v>
                </c:pt>
                <c:pt idx="5">
                  <c:v>5.6861475073000696</c:v>
                </c:pt>
                <c:pt idx="6">
                  <c:v>5.6861475073000696</c:v>
                </c:pt>
                <c:pt idx="7">
                  <c:v>5.6861475073000696</c:v>
                </c:pt>
                <c:pt idx="8">
                  <c:v>5.6861475073000696</c:v>
                </c:pt>
                <c:pt idx="9">
                  <c:v>5.6861475073000696</c:v>
                </c:pt>
                <c:pt idx="10">
                  <c:v>5.6861475073000696</c:v>
                </c:pt>
                <c:pt idx="11">
                  <c:v>5.6861475073000696</c:v>
                </c:pt>
                <c:pt idx="12">
                  <c:v>5.6861475073000696</c:v>
                </c:pt>
                <c:pt idx="13">
                  <c:v>5.6861475073000696</c:v>
                </c:pt>
                <c:pt idx="14">
                  <c:v>5.6861475073000696</c:v>
                </c:pt>
                <c:pt idx="15">
                  <c:v>5.6861475073000696</c:v>
                </c:pt>
                <c:pt idx="16">
                  <c:v>5.6861475073000696</c:v>
                </c:pt>
                <c:pt idx="17">
                  <c:v>5.6861475073000696</c:v>
                </c:pt>
                <c:pt idx="18">
                  <c:v>5.6861475073000696</c:v>
                </c:pt>
                <c:pt idx="19">
                  <c:v>5.6861475073000696</c:v>
                </c:pt>
                <c:pt idx="20">
                  <c:v>5.6861475073000696</c:v>
                </c:pt>
                <c:pt idx="21">
                  <c:v>5.6861475073000696</c:v>
                </c:pt>
                <c:pt idx="22">
                  <c:v>5.6861475073000696</c:v>
                </c:pt>
                <c:pt idx="23">
                  <c:v>5.6861475073000696</c:v>
                </c:pt>
                <c:pt idx="24">
                  <c:v>5.6861475073000696</c:v>
                </c:pt>
                <c:pt idx="25" formatCode="0.0_ ">
                  <c:v>5.6861475073000696</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0" sourceLinked="1"/>
        <c:majorTickMark val="out"/>
        <c:minorTickMark val="none"/>
        <c:tickLblPos val="nextTo"/>
        <c:txPr>
          <a:bodyPr horzOverflow="overflow" vert="eaVert" anchor="ctr" anchorCtr="1"/>
          <a:lstStyle/>
          <a:p>
            <a:pPr algn="ctr" rtl="0">
              <a:defRPr sz="9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800" i="0" u="none" strike="noStrike" baseline="0">
                    <a:solidFill>
                      <a:schemeClr val="tx1"/>
                    </a:solidFill>
                    <a:latin typeface="+mn-ea"/>
                    <a:ea typeface="+mn-ea"/>
                  </a:defRPr>
                </a:pPr>
                <a:r>
                  <a:rPr lang="en-US" altLang="ja-JP" sz="800" b="1" i="0" u="none" strike="noStrike" baseline="0">
                    <a:solidFill>
                      <a:schemeClr val="tx1"/>
                    </a:solidFill>
                    <a:effectLst/>
                    <a:latin typeface="+mn-ea"/>
                    <a:ea typeface="+mn-ea"/>
                  </a:rPr>
                  <a:t>(</a:t>
                </a:r>
                <a:r>
                  <a:rPr lang="ja-JP" altLang="en-US" sz="800" b="1" i="0" u="none" strike="noStrike" baseline="0">
                    <a:solidFill>
                      <a:schemeClr val="tx1"/>
                    </a:solidFill>
                    <a:effectLst/>
                    <a:latin typeface="+mn-ea"/>
                    <a:ea typeface="+mn-ea"/>
                  </a:rPr>
                  <a:t>％</a:t>
                </a:r>
                <a:r>
                  <a:rPr lang="en-US" altLang="ja-JP" sz="800" b="1" i="0" u="none" strike="noStrike" baseline="0">
                    <a:solidFill>
                      <a:schemeClr val="tx1"/>
                    </a:solidFill>
                    <a:effectLst/>
                    <a:latin typeface="+mn-ea"/>
                    <a:ea typeface="+mn-ea"/>
                  </a:rPr>
                  <a:t>)</a:t>
                </a:r>
                <a:endParaRPr lang="ja-JP" altLang="ja-JP" sz="800" b="1" i="0" u="none" strike="noStrike" baseline="0">
                  <a:solidFill>
                    <a:schemeClr val="tx1"/>
                  </a:solidFill>
                  <a:effectLst/>
                  <a:latin typeface="+mn-ea"/>
                  <a:ea typeface="+mn-ea"/>
                </a:endParaRPr>
              </a:p>
            </c:rich>
          </c:tx>
          <c:layout>
            <c:manualLayout>
              <c:xMode val="edge"/>
              <c:yMode val="edge"/>
              <c:x val="5.1455486542443064e-002"/>
              <c:y val="3.2718565485775633e-002"/>
            </c:manualLayout>
          </c:layout>
          <c:overlay val="0"/>
        </c:title>
        <c:numFmt formatCode="0.0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4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年齢調整</a:t>
            </a:r>
            <a:r>
              <a:rPr lang="ja-JP" altLang="ja-JP" sz="1200" b="0" i="0" u="none" strike="noStrike" baseline="0">
                <a:solidFill>
                  <a:schemeClr val="tx1"/>
                </a:solidFill>
                <a:effectLst/>
              </a:rPr>
              <a:t>平均値</a:t>
            </a:r>
            <a:r>
              <a:rPr lang="ja-JP" altLang="en-US" sz="1200" b="0" i="0" u="none" strike="noStrike" baseline="0">
                <a:solidFill>
                  <a:schemeClr val="tx1"/>
                </a:solidFill>
              </a:rPr>
              <a:t>（収縮期血圧・男性）</a:t>
            </a:r>
            <a:endParaRPr lang="ja-JP" altLang="en-US" sz="1200" b="0" i="0" u="none" strike="noStrike" baseline="0">
              <a:solidFill>
                <a:schemeClr val="tx1"/>
              </a:solidFill>
            </a:endParaRPr>
          </a:p>
        </c:rich>
      </c:tx>
      <c:layout>
        <c:manualLayout>
          <c:xMode val="edge"/>
          <c:yMode val="edge"/>
          <c:x val="0.40010547504025767"/>
          <c:y val="1.617770397208803e-002"/>
        </c:manualLayout>
      </c:layout>
      <c:overlay val="0"/>
    </c:title>
    <c:autoTitleDeleted val="0"/>
    <c:plotArea>
      <c:layout>
        <c:manualLayout>
          <c:layoutTarget val="inner"/>
          <c:xMode val="edge"/>
          <c:yMode val="edge"/>
          <c:x val="5.1965956322294699e-002"/>
          <c:y val="5.7766706924315618e-002"/>
          <c:w val="0.89997282710166293"/>
          <c:h val="0.80739717525496513"/>
        </c:manualLayout>
      </c:layout>
      <c:barChart>
        <c:barDir val="col"/>
        <c:grouping val="clustered"/>
        <c:varyColors val="0"/>
        <c:ser>
          <c:idx val="0"/>
          <c:order val="0"/>
          <c:tx>
            <c:strRef>
              <c:f>'Ｂ－７－３平均値_収縮期血圧'!$B$4</c:f>
              <c:strCache>
                <c:ptCount val="1"/>
                <c:pt idx="0">
                  <c:v>点推定
(mmHg)</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cat>
            <c:strRef>
              <c:f>'Ｂ－７－３平均値_収縮期血圧'!$A$5:$A$30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'Ｂ－７－３平均値_収縮期血圧'!$B$5:$B$30</c:f>
              <c:numCache>
                <c:formatCode>0.0</c:formatCode>
                <c:ptCount val="26"/>
                <c:pt idx="0">
                  <c:v>133.403619736076</c:v>
                </c:pt>
                <c:pt idx="1">
                  <c:v>135.19543549718199</c:v>
                </c:pt>
                <c:pt idx="2">
                  <c:v>134.54945022276601</c:v>
                </c:pt>
                <c:pt idx="3">
                  <c:v>133.06461020556199</c:v>
                </c:pt>
                <c:pt idx="4">
                  <c:v>133.60864118614899</c:v>
                </c:pt>
                <c:pt idx="5">
                  <c:v>134.00638917591999</c:v>
                </c:pt>
                <c:pt idx="6">
                  <c:v>134.45058111969701</c:v>
                </c:pt>
                <c:pt idx="7">
                  <c:v>133.70490021069901</c:v>
                </c:pt>
                <c:pt idx="8">
                  <c:v>134.738984723594</c:v>
                </c:pt>
                <c:pt idx="9">
                  <c:v>129.01361950750999</c:v>
                </c:pt>
                <c:pt idx="10">
                  <c:v>134.38242179128699</c:v>
                </c:pt>
                <c:pt idx="11">
                  <c:v>131.87076801726101</c:v>
                </c:pt>
                <c:pt idx="12">
                  <c:v>131.66771615553901</c:v>
                </c:pt>
                <c:pt idx="13">
                  <c:v>132.89839839688599</c:v>
                </c:pt>
                <c:pt idx="14">
                  <c:v>132.326168472831</c:v>
                </c:pt>
                <c:pt idx="15">
                  <c:v>128.70921659525499</c:v>
                </c:pt>
                <c:pt idx="16">
                  <c:v>129.536289045188</c:v>
                </c:pt>
                <c:pt idx="17">
                  <c:v>131.44188567982499</c:v>
                </c:pt>
                <c:pt idx="18">
                  <c:v>132.26951174609201</c:v>
                </c:pt>
                <c:pt idx="19">
                  <c:v>132.15750136892299</c:v>
                </c:pt>
                <c:pt idx="20">
                  <c:v>133.445741769736</c:v>
                </c:pt>
                <c:pt idx="21">
                  <c:v>132.59900979249301</c:v>
                </c:pt>
                <c:pt idx="22">
                  <c:v>132.35109587256301</c:v>
                </c:pt>
                <c:pt idx="23">
                  <c:v>132.00714478236199</c:v>
                </c:pt>
                <c:pt idx="24">
                  <c:v>132.44292250695801</c:v>
                </c:pt>
                <c:pt idx="25" formatCode="0.0_ ">
                  <c:v>132.63368094313401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'Ｂ－７－３平均値_収縮期血圧'!$C$4</c:f>
              <c:strCache>
                <c:ptCount val="1"/>
                <c:pt idx="0">
                  <c:v>秋田県</c:v>
                </c:pt>
              </c:strCache>
            </c:strRef>
          </c:tx>
          <c:spPr>
            <a:ln w="19050">
              <a:solidFill>
                <a:schemeClr val="accent2">
                  <a:lumMod val="75000"/>
                </a:schemeClr>
              </a:solidFill>
              <a:prstDash val="sysDash"/>
            </a:ln>
          </c:spPr>
          <c:marker>
            <c:symbol val="none"/>
          </c:marker>
          <c:dPt>
            <c:idx val="25"/>
            <c:invertIfNegative val="0"/>
            <c:marker>
              <c:symbol val="none"/>
            </c:marker>
            <c:bubble3D val="0"/>
          </c:dPt>
          <c:dLbls>
            <c:dLbl>
              <c:idx val="25"/>
              <c:layout/>
              <c:txPr>
                <a:bodyPr>
                  <a:spAutoFit/>
                </a:bodyPr>
                <a:lstStyle/>
                <a:p>
                  <a:pPr>
                    <a:defRPr sz="8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'Ｂ－７－３平均値_収縮期血圧'!$A$5:$A$30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'Ｂ－７－３平均値_収縮期血圧'!$C$5:$C$30</c:f>
              <c:numCache>
                <c:formatCode>0.0</c:formatCode>
                <c:ptCount val="26"/>
                <c:pt idx="0">
                  <c:v>132.63368094313401</c:v>
                </c:pt>
                <c:pt idx="1">
                  <c:v>132.63368094313401</c:v>
                </c:pt>
                <c:pt idx="2">
                  <c:v>132.63368094313401</c:v>
                </c:pt>
                <c:pt idx="3">
                  <c:v>132.63368094313401</c:v>
                </c:pt>
                <c:pt idx="4">
                  <c:v>132.63368094313401</c:v>
                </c:pt>
                <c:pt idx="5">
                  <c:v>132.63368094313401</c:v>
                </c:pt>
                <c:pt idx="6">
                  <c:v>132.63368094313401</c:v>
                </c:pt>
                <c:pt idx="7">
                  <c:v>132.63368094313401</c:v>
                </c:pt>
                <c:pt idx="8">
                  <c:v>132.63368094313401</c:v>
                </c:pt>
                <c:pt idx="9">
                  <c:v>132.63368094313401</c:v>
                </c:pt>
                <c:pt idx="10">
                  <c:v>132.63368094313401</c:v>
                </c:pt>
                <c:pt idx="11">
                  <c:v>132.63368094313401</c:v>
                </c:pt>
                <c:pt idx="12">
                  <c:v>132.63368094313401</c:v>
                </c:pt>
                <c:pt idx="13">
                  <c:v>132.63368094313401</c:v>
                </c:pt>
                <c:pt idx="14">
                  <c:v>132.63368094313401</c:v>
                </c:pt>
                <c:pt idx="15">
                  <c:v>132.63368094313401</c:v>
                </c:pt>
                <c:pt idx="16">
                  <c:v>132.63368094313401</c:v>
                </c:pt>
                <c:pt idx="17">
                  <c:v>132.63368094313401</c:v>
                </c:pt>
                <c:pt idx="18">
                  <c:v>132.63368094313401</c:v>
                </c:pt>
                <c:pt idx="19">
                  <c:v>132.63368094313401</c:v>
                </c:pt>
                <c:pt idx="20">
                  <c:v>132.63368094313401</c:v>
                </c:pt>
                <c:pt idx="21">
                  <c:v>132.63368094313401</c:v>
                </c:pt>
                <c:pt idx="22">
                  <c:v>132.63368094313401</c:v>
                </c:pt>
                <c:pt idx="23">
                  <c:v>132.63368094313401</c:v>
                </c:pt>
                <c:pt idx="24">
                  <c:v>132.63368094313401</c:v>
                </c:pt>
                <c:pt idx="25" formatCode="0.0_ ">
                  <c:v>132.63368094313401</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9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800" i="0" u="none" strike="noStrike" baseline="0">
                    <a:solidFill>
                      <a:schemeClr val="tx1"/>
                    </a:solidFill>
                    <a:latin typeface="+mn-ea"/>
                    <a:ea typeface="+mn-ea"/>
                  </a:defRPr>
                </a:pPr>
                <a:r>
                  <a:rPr lang="en-US" altLang="ja-JP" sz="800" b="1" i="0" u="none" strike="noStrike" baseline="0">
                    <a:solidFill>
                      <a:schemeClr val="tx1"/>
                    </a:solidFill>
                    <a:effectLst/>
                    <a:latin typeface="+mn-ea"/>
                    <a:ea typeface="+mn-ea"/>
                  </a:rPr>
                  <a:t>(mmHg)</a:t>
                </a:r>
                <a:endParaRPr lang="ja-JP" altLang="en-US" sz="800" b="1" i="0" u="none" strike="noStrike" baseline="0">
                  <a:solidFill>
                    <a:schemeClr val="tx1"/>
                  </a:solidFill>
                  <a:latin typeface="+mn-ea"/>
                  <a:ea typeface="+mn-ea"/>
                </a:endParaRPr>
              </a:p>
            </c:rich>
          </c:tx>
          <c:layout>
            <c:manualLayout>
              <c:xMode val="edge"/>
              <c:yMode val="edge"/>
              <c:x val="5.0509891879457099e-002"/>
              <c:y val="3.0456756575415994e-002"/>
            </c:manualLayout>
          </c:layout>
          <c:overlay val="0"/>
        </c:title>
        <c:numFmt formatCode="#,##0_);[Red]\(#,##0\)"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4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年齢調整平均値（収縮期血圧・女性）</a:t>
            </a:r>
            <a:endParaRPr lang="ja-JP" altLang="en-US" sz="1200" b="0" i="0" u="none" strike="noStrike" baseline="0">
              <a:solidFill>
                <a:schemeClr val="tx1"/>
              </a:solidFill>
            </a:endParaRPr>
          </a:p>
        </c:rich>
      </c:tx>
      <c:layout>
        <c:manualLayout>
          <c:xMode val="edge"/>
          <c:yMode val="edge"/>
          <c:x val="0.3891196227283184"/>
          <c:y val="1.917270531400966e-002"/>
        </c:manualLayout>
      </c:layout>
      <c:overlay val="0"/>
    </c:title>
    <c:autoTitleDeleted val="0"/>
    <c:plotArea>
      <c:layout>
        <c:manualLayout>
          <c:layoutTarget val="inner"/>
          <c:xMode val="edge"/>
          <c:yMode val="edge"/>
          <c:x val="5.2336610741050324e-002"/>
          <c:y val="6.3945081857219532e-002"/>
          <c:w val="0.89903780364852171"/>
          <c:h val="0.80717290660225438"/>
        </c:manualLayout>
      </c:layout>
      <c:barChart>
        <c:barDir val="col"/>
        <c:grouping val="clustered"/>
        <c:varyColors val="0"/>
        <c:ser>
          <c:idx val="0"/>
          <c:order val="0"/>
          <c:tx>
            <c:strRef>
              <c:f>'Ｂ－７－３平均値_収縮期血圧'!$B$35</c:f>
              <c:strCache>
                <c:ptCount val="1"/>
                <c:pt idx="0">
                  <c:v>点推定
(mmHg)</c:v>
                </c:pt>
              </c:strCache>
            </c:strRef>
          </c:tx>
          <c:spPr>
            <a:solidFill>
              <a:schemeClr val="accent2">
                <a:lumMod val="40000"/>
                <a:lumOff val="60000"/>
              </a:schemeClr>
            </a:solidFill>
            <a:ln w="6350">
              <a:solidFill>
                <a:schemeClr val="accent2">
                  <a:lumMod val="50000"/>
                </a:schemeClr>
              </a:solidFill>
            </a:ln>
          </c:spPr>
          <c:invertIfNegative val="0"/>
          <c:dLbls>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cat>
            <c:strRef>
              <c:f>'Ｂ－７－３平均値_収縮期血圧'!$A$5:$A$30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'Ｂ－７－３平均値_収縮期血圧'!$B$36:$B$61</c:f>
              <c:numCache>
                <c:formatCode>0.0</c:formatCode>
                <c:ptCount val="26"/>
                <c:pt idx="0">
                  <c:v>127.37976502135101</c:v>
                </c:pt>
                <c:pt idx="1">
                  <c:v>130.85179145850299</c:v>
                </c:pt>
                <c:pt idx="2">
                  <c:v>129.327305444258</c:v>
                </c:pt>
                <c:pt idx="3">
                  <c:v>127.685421581245</c:v>
                </c:pt>
                <c:pt idx="4">
                  <c:v>128.12103130774301</c:v>
                </c:pt>
                <c:pt idx="5">
                  <c:v>127.673342127528</c:v>
                </c:pt>
                <c:pt idx="6">
                  <c:v>127.847087503411</c:v>
                </c:pt>
                <c:pt idx="7">
                  <c:v>129.457866980912</c:v>
                </c:pt>
                <c:pt idx="8">
                  <c:v>129.15379588840801</c:v>
                </c:pt>
                <c:pt idx="9">
                  <c:v>124.174764104963</c:v>
                </c:pt>
                <c:pt idx="10">
                  <c:v>129.18395570035699</c:v>
                </c:pt>
                <c:pt idx="11">
                  <c:v>126.465677270659</c:v>
                </c:pt>
                <c:pt idx="12">
                  <c:v>128.55111435767</c:v>
                </c:pt>
                <c:pt idx="13">
                  <c:v>125.925266298121</c:v>
                </c:pt>
                <c:pt idx="14">
                  <c:v>128.35756985382599</c:v>
                </c:pt>
                <c:pt idx="15">
                  <c:v>124.018974941493</c:v>
                </c:pt>
                <c:pt idx="16">
                  <c:v>124.696159919427</c:v>
                </c:pt>
                <c:pt idx="17">
                  <c:v>126.67589155362199</c:v>
                </c:pt>
                <c:pt idx="18">
                  <c:v>127.38742478618499</c:v>
                </c:pt>
                <c:pt idx="19">
                  <c:v>126.740972138964</c:v>
                </c:pt>
                <c:pt idx="20">
                  <c:v>128.71727737231899</c:v>
                </c:pt>
                <c:pt idx="21">
                  <c:v>127.470337326175</c:v>
                </c:pt>
                <c:pt idx="22">
                  <c:v>127.451880583147</c:v>
                </c:pt>
                <c:pt idx="23">
                  <c:v>127.184621976676</c:v>
                </c:pt>
                <c:pt idx="24">
                  <c:v>127.797917479284</c:v>
                </c:pt>
                <c:pt idx="25" formatCode="0.0_ ">
                  <c:v>127.53188851905</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'Ｂ－７－３平均値_収縮期血圧'!$C$35</c:f>
              <c:strCache>
                <c:ptCount val="1"/>
                <c:pt idx="0">
                  <c:v>秋田県</c:v>
                </c:pt>
              </c:strCache>
            </c:strRef>
          </c:tx>
          <c:spPr>
            <a:ln w="19050">
              <a:solidFill>
                <a:schemeClr val="accent2">
                  <a:lumMod val="75000"/>
                </a:schemeClr>
              </a:solidFill>
              <a:prstDash val="sysDash"/>
            </a:ln>
          </c:spPr>
          <c:marker>
            <c:symbol val="none"/>
          </c:marker>
          <c:dPt>
            <c:idx val="25"/>
            <c:invertIfNegative val="0"/>
            <c:marker>
              <c:symbol val="none"/>
            </c:marker>
            <c:bubble3D val="0"/>
          </c:dPt>
          <c:dLbls>
            <c:dLbl>
              <c:idx val="25"/>
              <c:layout/>
              <c:txPr>
                <a:bodyPr>
                  <a:spAutoFit/>
                </a:bodyPr>
                <a:lstStyle/>
                <a:p>
                  <a:pPr>
                    <a:defRPr sz="8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'Ｂ－７－３平均値_収縮期血圧'!$A$5:$A$30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'Ｂ－７－３平均値_収縮期血圧'!$C$36:$C$61</c:f>
              <c:numCache>
                <c:formatCode>0.0</c:formatCode>
                <c:ptCount val="26"/>
                <c:pt idx="0">
                  <c:v>127.53188851905</c:v>
                </c:pt>
                <c:pt idx="1">
                  <c:v>127.53188851905</c:v>
                </c:pt>
                <c:pt idx="2">
                  <c:v>127.53188851905</c:v>
                </c:pt>
                <c:pt idx="3">
                  <c:v>127.53188851905</c:v>
                </c:pt>
                <c:pt idx="4">
                  <c:v>127.53188851905</c:v>
                </c:pt>
                <c:pt idx="5">
                  <c:v>127.53188851905</c:v>
                </c:pt>
                <c:pt idx="6">
                  <c:v>127.53188851905</c:v>
                </c:pt>
                <c:pt idx="7">
                  <c:v>127.53188851905</c:v>
                </c:pt>
                <c:pt idx="8">
                  <c:v>127.53188851905</c:v>
                </c:pt>
                <c:pt idx="9">
                  <c:v>127.53188851905</c:v>
                </c:pt>
                <c:pt idx="10">
                  <c:v>127.53188851905</c:v>
                </c:pt>
                <c:pt idx="11">
                  <c:v>127.53188851905</c:v>
                </c:pt>
                <c:pt idx="12">
                  <c:v>127.53188851905</c:v>
                </c:pt>
                <c:pt idx="13">
                  <c:v>127.53188851905</c:v>
                </c:pt>
                <c:pt idx="14">
                  <c:v>127.53188851905</c:v>
                </c:pt>
                <c:pt idx="15">
                  <c:v>127.53188851905</c:v>
                </c:pt>
                <c:pt idx="16">
                  <c:v>127.53188851905</c:v>
                </c:pt>
                <c:pt idx="17">
                  <c:v>127.53188851905</c:v>
                </c:pt>
                <c:pt idx="18">
                  <c:v>127.53188851905</c:v>
                </c:pt>
                <c:pt idx="19">
                  <c:v>127.53188851905</c:v>
                </c:pt>
                <c:pt idx="20">
                  <c:v>127.53188851905</c:v>
                </c:pt>
                <c:pt idx="21">
                  <c:v>127.53188851905</c:v>
                </c:pt>
                <c:pt idx="22">
                  <c:v>127.53188851905</c:v>
                </c:pt>
                <c:pt idx="23">
                  <c:v>127.53188851905</c:v>
                </c:pt>
                <c:pt idx="24">
                  <c:v>127.53188851905</c:v>
                </c:pt>
                <c:pt idx="25" formatCode="0.0_ ">
                  <c:v>127.53188851905</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9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800" i="0" u="none" strike="noStrike" baseline="0">
                    <a:solidFill>
                      <a:schemeClr val="tx1"/>
                    </a:solidFill>
                    <a:latin typeface="+mn-ea"/>
                    <a:ea typeface="+mn-ea"/>
                  </a:defRPr>
                </a:pPr>
                <a:r>
                  <a:rPr lang="en-US" altLang="ja-JP" sz="800" b="1" i="0" u="none" strike="noStrike" baseline="0">
                    <a:solidFill>
                      <a:schemeClr val="tx1"/>
                    </a:solidFill>
                    <a:effectLst/>
                    <a:latin typeface="+mn-ea"/>
                    <a:ea typeface="+mn-ea"/>
                  </a:rPr>
                  <a:t>(mmHg)</a:t>
                </a:r>
                <a:endParaRPr lang="ja-JP" altLang="ja-JP" sz="800" b="1" i="0" u="none" strike="noStrike" baseline="0">
                  <a:solidFill>
                    <a:schemeClr val="tx1"/>
                  </a:solidFill>
                  <a:effectLst/>
                  <a:latin typeface="+mn-ea"/>
                  <a:ea typeface="+mn-ea"/>
                </a:endParaRPr>
              </a:p>
            </c:rich>
          </c:tx>
          <c:layout>
            <c:manualLayout>
              <c:xMode val="edge"/>
              <c:yMode val="edge"/>
              <c:x val="5.1455486542443064e-002"/>
              <c:y val="3.2718565485775633e-002"/>
            </c:manualLayout>
          </c:layout>
          <c:overlay val="0"/>
        </c:title>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4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年齢調整</a:t>
            </a:r>
            <a:r>
              <a:rPr lang="ja-JP" altLang="ja-JP" sz="1200" b="0" i="0" u="none" strike="noStrike" baseline="0">
                <a:solidFill>
                  <a:schemeClr val="tx1"/>
                </a:solidFill>
                <a:effectLst/>
              </a:rPr>
              <a:t>平均値</a:t>
            </a:r>
            <a:r>
              <a:rPr lang="ja-JP" altLang="en-US" sz="1200" b="0" i="0" u="none" strike="noStrike" baseline="0">
                <a:solidFill>
                  <a:schemeClr val="tx1"/>
                </a:solidFill>
              </a:rPr>
              <a:t>（拡張期血圧・男性）</a:t>
            </a:r>
            <a:endParaRPr lang="ja-JP" altLang="en-US" sz="1200" b="0" i="0" u="none" strike="noStrike" baseline="0">
              <a:solidFill>
                <a:schemeClr val="tx1"/>
              </a:solidFill>
            </a:endParaRPr>
          </a:p>
        </c:rich>
      </c:tx>
      <c:layout>
        <c:manualLayout>
          <c:xMode val="edge"/>
          <c:yMode val="edge"/>
          <c:x val="0.40010547504025767"/>
          <c:y val="1.617770397208803e-002"/>
        </c:manualLayout>
      </c:layout>
      <c:overlay val="0"/>
    </c:title>
    <c:autoTitleDeleted val="0"/>
    <c:plotArea>
      <c:layout>
        <c:manualLayout>
          <c:layoutTarget val="inner"/>
          <c:xMode val="edge"/>
          <c:yMode val="edge"/>
          <c:x val="5.1965956322294699e-002"/>
          <c:y val="5.7766706924315618e-002"/>
          <c:w val="0.89997282710166293"/>
          <c:h val="0.80739717525496513"/>
        </c:manualLayout>
      </c:layout>
      <c:barChart>
        <c:barDir val="col"/>
        <c:grouping val="clustered"/>
        <c:varyColors val="0"/>
        <c:ser>
          <c:idx val="0"/>
          <c:order val="0"/>
          <c:tx>
            <c:strRef>
              <c:f>'Ｂ－７－３平均値_拡張期血圧'!$B$4</c:f>
              <c:strCache>
                <c:ptCount val="1"/>
                <c:pt idx="0">
                  <c:v>点推定
(mmHg)</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cat>
            <c:strRef>
              <c:f>'Ｂ－７－３平均値_拡張期血圧'!$A$5:$A$30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'Ｂ－７－３平均値_拡張期血圧'!$B$5:$B$30</c:f>
              <c:numCache>
                <c:formatCode>0.0</c:formatCode>
                <c:ptCount val="26"/>
                <c:pt idx="0">
                  <c:v>82.338264623846797</c:v>
                </c:pt>
                <c:pt idx="1">
                  <c:v>82.421616996595901</c:v>
                </c:pt>
                <c:pt idx="2">
                  <c:v>81.822268608748502</c:v>
                </c:pt>
                <c:pt idx="3">
                  <c:v>82.287280585735701</c:v>
                </c:pt>
                <c:pt idx="4">
                  <c:v>81.828812287943293</c:v>
                </c:pt>
                <c:pt idx="5">
                  <c:v>82.487336499706004</c:v>
                </c:pt>
                <c:pt idx="6">
                  <c:v>83.708044773302007</c:v>
                </c:pt>
                <c:pt idx="7">
                  <c:v>81.814927159986297</c:v>
                </c:pt>
                <c:pt idx="8">
                  <c:v>81.9045724785679</c:v>
                </c:pt>
                <c:pt idx="9">
                  <c:v>79.373716963173194</c:v>
                </c:pt>
                <c:pt idx="10">
                  <c:v>81.797481830848994</c:v>
                </c:pt>
                <c:pt idx="11">
                  <c:v>80.716962464806301</c:v>
                </c:pt>
                <c:pt idx="12">
                  <c:v>81.028928471941995</c:v>
                </c:pt>
                <c:pt idx="13">
                  <c:v>82.038848608587003</c:v>
                </c:pt>
                <c:pt idx="14">
                  <c:v>81.590606458803705</c:v>
                </c:pt>
                <c:pt idx="15">
                  <c:v>78.697575471131898</c:v>
                </c:pt>
                <c:pt idx="16">
                  <c:v>78.323320581795102</c:v>
                </c:pt>
                <c:pt idx="17">
                  <c:v>79.111847026172299</c:v>
                </c:pt>
                <c:pt idx="18">
                  <c:v>81.332445023336902</c:v>
                </c:pt>
                <c:pt idx="19">
                  <c:v>80.8033637556305</c:v>
                </c:pt>
                <c:pt idx="20">
                  <c:v>82.613643203483093</c:v>
                </c:pt>
                <c:pt idx="21">
                  <c:v>81.742025702363406</c:v>
                </c:pt>
                <c:pt idx="22">
                  <c:v>81.743248835308705</c:v>
                </c:pt>
                <c:pt idx="23">
                  <c:v>81.397552346887593</c:v>
                </c:pt>
                <c:pt idx="24">
                  <c:v>81.620111499667402</c:v>
                </c:pt>
                <c:pt idx="25" formatCode="0.0_ ">
                  <c:v>81.381792090334798</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'Ｂ－７－３平均値_拡張期血圧'!$C$4</c:f>
              <c:strCache>
                <c:ptCount val="1"/>
                <c:pt idx="0">
                  <c:v>秋田県</c:v>
                </c:pt>
              </c:strCache>
            </c:strRef>
          </c:tx>
          <c:spPr>
            <a:ln w="19050">
              <a:solidFill>
                <a:schemeClr val="accent2">
                  <a:lumMod val="75000"/>
                </a:schemeClr>
              </a:solidFill>
              <a:prstDash val="sysDash"/>
            </a:ln>
          </c:spPr>
          <c:marker>
            <c:symbol val="none"/>
          </c:marker>
          <c:dPt>
            <c:idx val="25"/>
            <c:invertIfNegative val="0"/>
            <c:marker>
              <c:symbol val="none"/>
            </c:marker>
            <c:bubble3D val="0"/>
          </c:dPt>
          <c:dLbls>
            <c:dLbl>
              <c:idx val="25"/>
              <c:layout/>
              <c:txPr>
                <a:bodyPr>
                  <a:spAutoFit/>
                </a:bodyPr>
                <a:lstStyle/>
                <a:p>
                  <a:pPr>
                    <a:defRPr sz="8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'Ｂ－７－３平均値_拡張期血圧'!$A$5:$A$30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'Ｂ－７－３平均値_拡張期血圧'!$C$5:$C$30</c:f>
              <c:numCache>
                <c:formatCode>0.0</c:formatCode>
                <c:ptCount val="26"/>
                <c:pt idx="0">
                  <c:v>81.381792090334798</c:v>
                </c:pt>
                <c:pt idx="1">
                  <c:v>81.381792090334798</c:v>
                </c:pt>
                <c:pt idx="2">
                  <c:v>81.381792090334798</c:v>
                </c:pt>
                <c:pt idx="3">
                  <c:v>81.381792090334798</c:v>
                </c:pt>
                <c:pt idx="4">
                  <c:v>81.381792090334798</c:v>
                </c:pt>
                <c:pt idx="5">
                  <c:v>81.381792090334798</c:v>
                </c:pt>
                <c:pt idx="6">
                  <c:v>81.381792090334798</c:v>
                </c:pt>
                <c:pt idx="7">
                  <c:v>81.381792090334798</c:v>
                </c:pt>
                <c:pt idx="8">
                  <c:v>81.381792090334798</c:v>
                </c:pt>
                <c:pt idx="9">
                  <c:v>81.381792090334798</c:v>
                </c:pt>
                <c:pt idx="10">
                  <c:v>81.381792090334798</c:v>
                </c:pt>
                <c:pt idx="11">
                  <c:v>81.381792090334798</c:v>
                </c:pt>
                <c:pt idx="12">
                  <c:v>81.381792090334798</c:v>
                </c:pt>
                <c:pt idx="13">
                  <c:v>81.381792090334798</c:v>
                </c:pt>
                <c:pt idx="14">
                  <c:v>81.381792090334798</c:v>
                </c:pt>
                <c:pt idx="15">
                  <c:v>81.381792090334798</c:v>
                </c:pt>
                <c:pt idx="16">
                  <c:v>81.381792090334798</c:v>
                </c:pt>
                <c:pt idx="17">
                  <c:v>81.381792090334798</c:v>
                </c:pt>
                <c:pt idx="18">
                  <c:v>81.381792090334798</c:v>
                </c:pt>
                <c:pt idx="19">
                  <c:v>81.381792090334798</c:v>
                </c:pt>
                <c:pt idx="20">
                  <c:v>81.381792090334798</c:v>
                </c:pt>
                <c:pt idx="21">
                  <c:v>81.381792090334798</c:v>
                </c:pt>
                <c:pt idx="22">
                  <c:v>81.381792090334798</c:v>
                </c:pt>
                <c:pt idx="23">
                  <c:v>81.381792090334798</c:v>
                </c:pt>
                <c:pt idx="24">
                  <c:v>81.381792090334798</c:v>
                </c:pt>
                <c:pt idx="25" formatCode="0.0_ ">
                  <c:v>81.381792090334798</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9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800" i="0" u="none" strike="noStrike" baseline="0">
                    <a:solidFill>
                      <a:schemeClr val="tx1"/>
                    </a:solidFill>
                    <a:latin typeface="+mn-ea"/>
                    <a:ea typeface="+mn-ea"/>
                  </a:defRPr>
                </a:pPr>
                <a:r>
                  <a:rPr lang="en-US" altLang="ja-JP" sz="800" b="1" i="0" u="none" strike="noStrike" baseline="0">
                    <a:solidFill>
                      <a:schemeClr val="tx1"/>
                    </a:solidFill>
                    <a:effectLst/>
                    <a:latin typeface="+mn-ea"/>
                    <a:ea typeface="+mn-ea"/>
                  </a:rPr>
                  <a:t>(mmHg)</a:t>
                </a:r>
                <a:endParaRPr lang="ja-JP" altLang="en-US" sz="800" b="1" i="0" u="none" strike="noStrike" baseline="0">
                  <a:solidFill>
                    <a:schemeClr val="tx1"/>
                  </a:solidFill>
                  <a:latin typeface="+mn-ea"/>
                  <a:ea typeface="+mn-ea"/>
                </a:endParaRPr>
              </a:p>
            </c:rich>
          </c:tx>
          <c:layout>
            <c:manualLayout>
              <c:xMode val="edge"/>
              <c:yMode val="edge"/>
              <c:x val="5.0509891879457099e-002"/>
              <c:y val="3.0456756575415994e-002"/>
            </c:manualLayout>
          </c:layout>
          <c:overlay val="0"/>
        </c:title>
        <c:numFmt formatCode="#,##0_);[Red]\(#,##0\)"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4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年齢調整平均値（拡張期血圧・女性）</a:t>
            </a:r>
            <a:endParaRPr lang="ja-JP" altLang="en-US" sz="1200" b="0" i="0" u="none" strike="noStrike" baseline="0">
              <a:solidFill>
                <a:schemeClr val="tx1"/>
              </a:solidFill>
            </a:endParaRPr>
          </a:p>
        </c:rich>
      </c:tx>
      <c:layout>
        <c:manualLayout>
          <c:xMode val="edge"/>
          <c:yMode val="edge"/>
          <c:x val="0.3891196227283184"/>
          <c:y val="1.917270531400966e-002"/>
        </c:manualLayout>
      </c:layout>
      <c:overlay val="0"/>
    </c:title>
    <c:autoTitleDeleted val="0"/>
    <c:plotArea>
      <c:layout>
        <c:manualLayout>
          <c:layoutTarget val="inner"/>
          <c:xMode val="edge"/>
          <c:yMode val="edge"/>
          <c:x val="5.2336610741050324e-002"/>
          <c:y val="6.3945081857219532e-002"/>
          <c:w val="0.89903780364852171"/>
          <c:h val="0.80717290660225438"/>
        </c:manualLayout>
      </c:layout>
      <c:barChart>
        <c:barDir val="col"/>
        <c:grouping val="clustered"/>
        <c:varyColors val="0"/>
        <c:ser>
          <c:idx val="0"/>
          <c:order val="0"/>
          <c:tx>
            <c:strRef>
              <c:f>'Ｂ－７－３平均値_拡張期血圧'!$B$35</c:f>
              <c:strCache>
                <c:ptCount val="1"/>
                <c:pt idx="0">
                  <c:v>点推定
(mmHg)</c:v>
                </c:pt>
              </c:strCache>
            </c:strRef>
          </c:tx>
          <c:spPr>
            <a:solidFill>
              <a:schemeClr val="accent2">
                <a:lumMod val="40000"/>
                <a:lumOff val="60000"/>
              </a:schemeClr>
            </a:solidFill>
            <a:ln w="6350">
              <a:solidFill>
                <a:schemeClr val="accent2">
                  <a:lumMod val="50000"/>
                </a:schemeClr>
              </a:solidFill>
            </a:ln>
          </c:spPr>
          <c:invertIfNegative val="0"/>
          <c:dLbls>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cat>
            <c:strRef>
              <c:f>'Ｂ－７－３平均値_拡張期血圧'!$A$5:$A$30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'Ｂ－７－３平均値_拡張期血圧'!$B$36:$B$61</c:f>
              <c:numCache>
                <c:formatCode>0.0</c:formatCode>
                <c:ptCount val="26"/>
                <c:pt idx="0">
                  <c:v>75.549700324679904</c:v>
                </c:pt>
                <c:pt idx="1">
                  <c:v>76.957682782538498</c:v>
                </c:pt>
                <c:pt idx="2">
                  <c:v>75.869457053115596</c:v>
                </c:pt>
                <c:pt idx="3">
                  <c:v>75.8045299430065</c:v>
                </c:pt>
                <c:pt idx="4">
                  <c:v>73.792904891732107</c:v>
                </c:pt>
                <c:pt idx="5">
                  <c:v>75.960747372791801</c:v>
                </c:pt>
                <c:pt idx="6">
                  <c:v>78.053595050394193</c:v>
                </c:pt>
                <c:pt idx="7">
                  <c:v>77.240655957496301</c:v>
                </c:pt>
                <c:pt idx="8">
                  <c:v>76.656019547735596</c:v>
                </c:pt>
                <c:pt idx="9">
                  <c:v>74.102734958230101</c:v>
                </c:pt>
                <c:pt idx="10">
                  <c:v>75.264312099631795</c:v>
                </c:pt>
                <c:pt idx="11">
                  <c:v>74.430018692249504</c:v>
                </c:pt>
                <c:pt idx="12">
                  <c:v>75.343618525813397</c:v>
                </c:pt>
                <c:pt idx="13">
                  <c:v>75.221678148949294</c:v>
                </c:pt>
                <c:pt idx="14">
                  <c:v>76.514862666400504</c:v>
                </c:pt>
                <c:pt idx="15">
                  <c:v>72.645768982862606</c:v>
                </c:pt>
                <c:pt idx="16">
                  <c:v>73.456900206791204</c:v>
                </c:pt>
                <c:pt idx="17">
                  <c:v>74.408950752331293</c:v>
                </c:pt>
                <c:pt idx="18">
                  <c:v>75.424418271080995</c:v>
                </c:pt>
                <c:pt idx="19">
                  <c:v>74.962220572436706</c:v>
                </c:pt>
                <c:pt idx="20">
                  <c:v>76.102365610407801</c:v>
                </c:pt>
                <c:pt idx="21">
                  <c:v>75.569173080243601</c:v>
                </c:pt>
                <c:pt idx="22">
                  <c:v>76.000637876879793</c:v>
                </c:pt>
                <c:pt idx="23">
                  <c:v>75.357683685783897</c:v>
                </c:pt>
                <c:pt idx="24">
                  <c:v>76.214307037965</c:v>
                </c:pt>
                <c:pt idx="25" formatCode="0.0_ ">
                  <c:v>75.476197763662</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'Ｂ－７－３平均値_拡張期血圧'!$C$35</c:f>
              <c:strCache>
                <c:ptCount val="1"/>
                <c:pt idx="0">
                  <c:v>秋田県</c:v>
                </c:pt>
              </c:strCache>
            </c:strRef>
          </c:tx>
          <c:spPr>
            <a:ln w="19050">
              <a:solidFill>
                <a:schemeClr val="accent2">
                  <a:lumMod val="75000"/>
                </a:schemeClr>
              </a:solidFill>
              <a:prstDash val="sysDash"/>
            </a:ln>
          </c:spPr>
          <c:marker>
            <c:symbol val="none"/>
          </c:marker>
          <c:dPt>
            <c:idx val="25"/>
            <c:invertIfNegative val="0"/>
            <c:marker>
              <c:symbol val="none"/>
            </c:marker>
            <c:bubble3D val="0"/>
          </c:dPt>
          <c:dLbls>
            <c:dLbl>
              <c:idx val="25"/>
              <c:layout/>
              <c:txPr>
                <a:bodyPr>
                  <a:spAutoFit/>
                </a:bodyPr>
                <a:lstStyle/>
                <a:p>
                  <a:pPr>
                    <a:defRPr sz="8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'Ｂ－７－３平均値_拡張期血圧'!$A$5:$A$30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'Ｂ－７－３平均値_拡張期血圧'!$C$36:$C$61</c:f>
              <c:numCache>
                <c:formatCode>0.0</c:formatCode>
                <c:ptCount val="26"/>
                <c:pt idx="0">
                  <c:v>75.476197763662</c:v>
                </c:pt>
                <c:pt idx="1">
                  <c:v>75.476197763662</c:v>
                </c:pt>
                <c:pt idx="2">
                  <c:v>75.476197763662</c:v>
                </c:pt>
                <c:pt idx="3">
                  <c:v>75.476197763662</c:v>
                </c:pt>
                <c:pt idx="4">
                  <c:v>75.476197763662</c:v>
                </c:pt>
                <c:pt idx="5">
                  <c:v>75.476197763662</c:v>
                </c:pt>
                <c:pt idx="6">
                  <c:v>75.476197763662</c:v>
                </c:pt>
                <c:pt idx="7">
                  <c:v>75.476197763662</c:v>
                </c:pt>
                <c:pt idx="8">
                  <c:v>75.476197763662</c:v>
                </c:pt>
                <c:pt idx="9">
                  <c:v>75.476197763662</c:v>
                </c:pt>
                <c:pt idx="10">
                  <c:v>75.476197763662</c:v>
                </c:pt>
                <c:pt idx="11">
                  <c:v>75.476197763662</c:v>
                </c:pt>
                <c:pt idx="12">
                  <c:v>75.476197763662</c:v>
                </c:pt>
                <c:pt idx="13">
                  <c:v>75.476197763662</c:v>
                </c:pt>
                <c:pt idx="14">
                  <c:v>75.476197763662</c:v>
                </c:pt>
                <c:pt idx="15">
                  <c:v>75.476197763662</c:v>
                </c:pt>
                <c:pt idx="16">
                  <c:v>75.476197763662</c:v>
                </c:pt>
                <c:pt idx="17">
                  <c:v>75.476197763662</c:v>
                </c:pt>
                <c:pt idx="18">
                  <c:v>75.476197763662</c:v>
                </c:pt>
                <c:pt idx="19">
                  <c:v>75.476197763662</c:v>
                </c:pt>
                <c:pt idx="20">
                  <c:v>75.476197763662</c:v>
                </c:pt>
                <c:pt idx="21">
                  <c:v>75.476197763662</c:v>
                </c:pt>
                <c:pt idx="22">
                  <c:v>75.476197763662</c:v>
                </c:pt>
                <c:pt idx="23">
                  <c:v>75.476197763662</c:v>
                </c:pt>
                <c:pt idx="24">
                  <c:v>75.476197763662</c:v>
                </c:pt>
                <c:pt idx="25" formatCode="0.0_ ">
                  <c:v>75.476197763662</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9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800" i="0" u="none" strike="noStrike" baseline="0">
                    <a:solidFill>
                      <a:schemeClr val="tx1"/>
                    </a:solidFill>
                    <a:latin typeface="+mn-ea"/>
                    <a:ea typeface="+mn-ea"/>
                  </a:defRPr>
                </a:pPr>
                <a:r>
                  <a:rPr lang="en-US" altLang="ja-JP" sz="800" b="1" i="0" u="none" strike="noStrike" baseline="0">
                    <a:solidFill>
                      <a:schemeClr val="tx1"/>
                    </a:solidFill>
                    <a:effectLst/>
                    <a:latin typeface="+mn-ea"/>
                    <a:ea typeface="+mn-ea"/>
                  </a:rPr>
                  <a:t>(mmHg)</a:t>
                </a:r>
                <a:endParaRPr lang="ja-JP" altLang="ja-JP" sz="800" b="1" i="0" u="none" strike="noStrike" baseline="0">
                  <a:solidFill>
                    <a:schemeClr val="tx1"/>
                  </a:solidFill>
                  <a:effectLst/>
                  <a:latin typeface="+mn-ea"/>
                  <a:ea typeface="+mn-ea"/>
                </a:endParaRPr>
              </a:p>
            </c:rich>
          </c:tx>
          <c:layout>
            <c:manualLayout>
              <c:xMode val="edge"/>
              <c:yMode val="edge"/>
              <c:x val="5.1455486542443064e-002"/>
              <c:y val="3.2718565485775633e-002"/>
            </c:manualLayout>
          </c:layout>
          <c:overlay val="0"/>
        </c:title>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4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年齢調整</a:t>
            </a:r>
            <a:r>
              <a:rPr lang="ja-JP" altLang="ja-JP" sz="1200" b="0" i="0" u="none" strike="noStrike" baseline="0">
                <a:solidFill>
                  <a:schemeClr val="tx1"/>
                </a:solidFill>
                <a:effectLst/>
              </a:rPr>
              <a:t>平均値</a:t>
            </a:r>
            <a:r>
              <a:rPr lang="ja-JP" altLang="en-US" sz="1200" b="0" i="0" u="none" strike="noStrike" baseline="0">
                <a:solidFill>
                  <a:schemeClr val="tx1"/>
                </a:solidFill>
              </a:rPr>
              <a:t>（中性脂肪・男性）</a:t>
            </a:r>
            <a:endParaRPr lang="ja-JP" altLang="en-US" sz="1200" b="0" i="0" u="none" strike="noStrike" baseline="0">
              <a:solidFill>
                <a:schemeClr val="tx1"/>
              </a:solidFill>
            </a:endParaRPr>
          </a:p>
        </c:rich>
      </c:tx>
      <c:layout>
        <c:manualLayout>
          <c:xMode val="edge"/>
          <c:yMode val="edge"/>
          <c:x val="0.40010547504025767"/>
          <c:y val="1.617770397208803e-002"/>
        </c:manualLayout>
      </c:layout>
      <c:overlay val="0"/>
    </c:title>
    <c:autoTitleDeleted val="0"/>
    <c:plotArea>
      <c:layout>
        <c:manualLayout>
          <c:layoutTarget val="inner"/>
          <c:xMode val="edge"/>
          <c:yMode val="edge"/>
          <c:x val="5.1965956322294699e-002"/>
          <c:y val="5.7766706924315618e-002"/>
          <c:w val="0.89997282710166293"/>
          <c:h val="0.80739717525496513"/>
        </c:manualLayout>
      </c:layout>
      <c:barChart>
        <c:barDir val="col"/>
        <c:grouping val="clustered"/>
        <c:varyColors val="0"/>
        <c:ser>
          <c:idx val="0"/>
          <c:order val="0"/>
          <c:tx>
            <c:strRef>
              <c:f>'Ｂ－７－３平均値_中性脂肪'!$B$4</c:f>
              <c:strCache>
                <c:ptCount val="1"/>
                <c:pt idx="0">
                  <c:v>点推定
(mg/dl)</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cat>
            <c:strRef>
              <c:f>'Ｂ－７－３平均値_中性脂肪'!$A$5:$A$30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'Ｂ－７－３平均値_中性脂肪'!$B$5:$B$30</c:f>
              <c:numCache>
                <c:formatCode>0.0</c:formatCode>
                <c:ptCount val="26"/>
                <c:pt idx="0">
                  <c:v>144.69502269623899</c:v>
                </c:pt>
                <c:pt idx="1">
                  <c:v>140.05009566146001</c:v>
                </c:pt>
                <c:pt idx="2">
                  <c:v>146.154031438781</c:v>
                </c:pt>
                <c:pt idx="3">
                  <c:v>143.34180401200399</c:v>
                </c:pt>
                <c:pt idx="4">
                  <c:v>133.258296032967</c:v>
                </c:pt>
                <c:pt idx="5">
                  <c:v>142.746855450624</c:v>
                </c:pt>
                <c:pt idx="6">
                  <c:v>138.207711560143</c:v>
                </c:pt>
                <c:pt idx="7">
                  <c:v>152.63238853566401</c:v>
                </c:pt>
                <c:pt idx="8">
                  <c:v>142.61367442640901</c:v>
                </c:pt>
                <c:pt idx="9">
                  <c:v>143.22582114093001</c:v>
                </c:pt>
                <c:pt idx="10">
                  <c:v>145.78315675031001</c:v>
                </c:pt>
                <c:pt idx="11">
                  <c:v>144.662271131739</c:v>
                </c:pt>
                <c:pt idx="12">
                  <c:v>146.47464674623001</c:v>
                </c:pt>
                <c:pt idx="13">
                  <c:v>149.55729578473799</c:v>
                </c:pt>
                <c:pt idx="14">
                  <c:v>147.000061492941</c:v>
                </c:pt>
                <c:pt idx="15">
                  <c:v>132.551678572703</c:v>
                </c:pt>
                <c:pt idx="16">
                  <c:v>149.85258308146001</c:v>
                </c:pt>
                <c:pt idx="17">
                  <c:v>151.022651154024</c:v>
                </c:pt>
                <c:pt idx="18">
                  <c:v>162.11738714560701</c:v>
                </c:pt>
                <c:pt idx="19">
                  <c:v>156.080444854559</c:v>
                </c:pt>
                <c:pt idx="20">
                  <c:v>143.544692036101</c:v>
                </c:pt>
                <c:pt idx="21">
                  <c:v>149.261462958881</c:v>
                </c:pt>
                <c:pt idx="22">
                  <c:v>150.84449893109399</c:v>
                </c:pt>
                <c:pt idx="23">
                  <c:v>148.70911800587601</c:v>
                </c:pt>
                <c:pt idx="24">
                  <c:v>150.15474434103601</c:v>
                </c:pt>
                <c:pt idx="25" formatCode="0.0_ ">
                  <c:v>146.18169575770099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'Ｂ－７－３平均値_中性脂肪'!$C$4</c:f>
              <c:strCache>
                <c:ptCount val="1"/>
                <c:pt idx="0">
                  <c:v>秋田県</c:v>
                </c:pt>
              </c:strCache>
            </c:strRef>
          </c:tx>
          <c:spPr>
            <a:ln w="19050">
              <a:solidFill>
                <a:schemeClr val="accent2">
                  <a:lumMod val="75000"/>
                </a:schemeClr>
              </a:solidFill>
              <a:prstDash val="sysDash"/>
            </a:ln>
          </c:spPr>
          <c:marker>
            <c:symbol val="none"/>
          </c:marker>
          <c:dPt>
            <c:idx val="25"/>
            <c:invertIfNegative val="0"/>
            <c:marker>
              <c:symbol val="none"/>
            </c:marker>
            <c:bubble3D val="0"/>
          </c:dPt>
          <c:dLbls>
            <c:dLbl>
              <c:idx val="25"/>
              <c:layout/>
              <c:txPr>
                <a:bodyPr>
                  <a:spAutoFit/>
                </a:bodyPr>
                <a:lstStyle/>
                <a:p>
                  <a:pPr>
                    <a:defRPr sz="8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'Ｂ－７－３平均値_中性脂肪'!$A$5:$A$30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'Ｂ－７－３平均値_中性脂肪'!$C$5:$C$30</c:f>
              <c:numCache>
                <c:formatCode>0.0</c:formatCode>
                <c:ptCount val="26"/>
                <c:pt idx="0">
                  <c:v>146.18169575770099</c:v>
                </c:pt>
                <c:pt idx="1">
                  <c:v>146.18169575770099</c:v>
                </c:pt>
                <c:pt idx="2">
                  <c:v>146.18169575770099</c:v>
                </c:pt>
                <c:pt idx="3">
                  <c:v>146.18169575770099</c:v>
                </c:pt>
                <c:pt idx="4">
                  <c:v>146.18169575770099</c:v>
                </c:pt>
                <c:pt idx="5">
                  <c:v>146.18169575770099</c:v>
                </c:pt>
                <c:pt idx="6">
                  <c:v>146.18169575770099</c:v>
                </c:pt>
                <c:pt idx="7">
                  <c:v>146.18169575770099</c:v>
                </c:pt>
                <c:pt idx="8">
                  <c:v>146.18169575770099</c:v>
                </c:pt>
                <c:pt idx="9">
                  <c:v>146.18169575770099</c:v>
                </c:pt>
                <c:pt idx="10">
                  <c:v>146.18169575770099</c:v>
                </c:pt>
                <c:pt idx="11">
                  <c:v>146.18169575770099</c:v>
                </c:pt>
                <c:pt idx="12">
                  <c:v>146.18169575770099</c:v>
                </c:pt>
                <c:pt idx="13">
                  <c:v>146.18169575770099</c:v>
                </c:pt>
                <c:pt idx="14">
                  <c:v>146.18169575770099</c:v>
                </c:pt>
                <c:pt idx="15">
                  <c:v>146.18169575770099</c:v>
                </c:pt>
                <c:pt idx="16">
                  <c:v>146.18169575770099</c:v>
                </c:pt>
                <c:pt idx="17">
                  <c:v>146.18169575770099</c:v>
                </c:pt>
                <c:pt idx="18">
                  <c:v>146.18169575770099</c:v>
                </c:pt>
                <c:pt idx="19">
                  <c:v>146.18169575770099</c:v>
                </c:pt>
                <c:pt idx="20">
                  <c:v>146.18169575770099</c:v>
                </c:pt>
                <c:pt idx="21">
                  <c:v>146.18169575770099</c:v>
                </c:pt>
                <c:pt idx="22">
                  <c:v>146.18169575770099</c:v>
                </c:pt>
                <c:pt idx="23">
                  <c:v>146.18169575770099</c:v>
                </c:pt>
                <c:pt idx="24">
                  <c:v>146.18169575770099</c:v>
                </c:pt>
                <c:pt idx="25" formatCode="0.0_ ">
                  <c:v>146.18169575770099</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9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800" i="0" u="none" strike="noStrike" baseline="0">
                    <a:solidFill>
                      <a:schemeClr val="tx1"/>
                    </a:solidFill>
                    <a:latin typeface="+mn-ea"/>
                    <a:ea typeface="+mn-ea"/>
                  </a:defRPr>
                </a:pPr>
                <a:r>
                  <a:rPr lang="en-US" altLang="ja-JP" sz="800" b="1" i="0" u="none" strike="noStrike" baseline="0">
                    <a:solidFill>
                      <a:schemeClr val="tx1"/>
                    </a:solidFill>
                    <a:effectLst/>
                    <a:latin typeface="+mn-ea"/>
                    <a:ea typeface="+mn-ea"/>
                  </a:rPr>
                  <a:t>(mg/dl)</a:t>
                </a:r>
                <a:endParaRPr lang="ja-JP" altLang="en-US" sz="800" b="1" i="0" u="none" strike="noStrike" baseline="0">
                  <a:solidFill>
                    <a:schemeClr val="tx1"/>
                  </a:solidFill>
                  <a:latin typeface="+mn-ea"/>
                  <a:ea typeface="+mn-ea"/>
                </a:endParaRPr>
              </a:p>
            </c:rich>
          </c:tx>
          <c:layout>
            <c:manualLayout>
              <c:xMode val="edge"/>
              <c:yMode val="edge"/>
              <c:x val="5.0509891879457099e-002"/>
              <c:y val="3.0456756575415994e-002"/>
            </c:manualLayout>
          </c:layout>
          <c:overlay val="0"/>
        </c:title>
        <c:numFmt formatCode="#,##0_);[Red]\(#,##0\)"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4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年齢調整平均値（中性脂肪・女性）</a:t>
            </a:r>
            <a:endParaRPr lang="ja-JP" altLang="en-US" sz="1200" b="0" i="0" u="none" strike="noStrike" baseline="0">
              <a:solidFill>
                <a:schemeClr val="tx1"/>
              </a:solidFill>
            </a:endParaRPr>
          </a:p>
        </c:rich>
      </c:tx>
      <c:layout>
        <c:manualLayout>
          <c:xMode val="edge"/>
          <c:yMode val="edge"/>
          <c:x val="0.3891196227283184"/>
          <c:y val="1.917270531400966e-002"/>
        </c:manualLayout>
      </c:layout>
      <c:overlay val="0"/>
    </c:title>
    <c:autoTitleDeleted val="0"/>
    <c:plotArea>
      <c:layout>
        <c:manualLayout>
          <c:layoutTarget val="inner"/>
          <c:xMode val="edge"/>
          <c:yMode val="edge"/>
          <c:x val="5.2336610741050324e-002"/>
          <c:y val="6.3945081857219532e-002"/>
          <c:w val="0.89903780364852171"/>
          <c:h val="0.80717290660225438"/>
        </c:manualLayout>
      </c:layout>
      <c:barChart>
        <c:barDir val="col"/>
        <c:grouping val="clustered"/>
        <c:varyColors val="0"/>
        <c:ser>
          <c:idx val="0"/>
          <c:order val="0"/>
          <c:tx>
            <c:strRef>
              <c:f>'Ｂ－７－３平均値_中性脂肪'!$B$35</c:f>
              <c:strCache>
                <c:ptCount val="1"/>
                <c:pt idx="0">
                  <c:v>点推定
(mg/dl)</c:v>
                </c:pt>
              </c:strCache>
            </c:strRef>
          </c:tx>
          <c:spPr>
            <a:solidFill>
              <a:schemeClr val="accent2">
                <a:lumMod val="40000"/>
                <a:lumOff val="60000"/>
              </a:schemeClr>
            </a:solidFill>
            <a:ln w="6350">
              <a:solidFill>
                <a:schemeClr val="accent2">
                  <a:lumMod val="50000"/>
                </a:schemeClr>
              </a:solidFill>
            </a:ln>
          </c:spPr>
          <c:invertIfNegative val="0"/>
          <c:dLbls>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cat>
            <c:strRef>
              <c:f>'Ｂ－７－３平均値_中性脂肪'!$A$5:$A$30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'Ｂ－７－３平均値_中性脂肪'!$B$36:$B$61</c:f>
              <c:numCache>
                <c:formatCode>0.0</c:formatCode>
                <c:ptCount val="26"/>
                <c:pt idx="0">
                  <c:v>101.968008878307</c:v>
                </c:pt>
                <c:pt idx="1">
                  <c:v>97.4412749979208</c:v>
                </c:pt>
                <c:pt idx="2">
                  <c:v>106.511170815583</c:v>
                </c:pt>
                <c:pt idx="3">
                  <c:v>104.351764430743</c:v>
                </c:pt>
                <c:pt idx="4">
                  <c:v>100.297646388836</c:v>
                </c:pt>
                <c:pt idx="5">
                  <c:v>98.624819886022905</c:v>
                </c:pt>
                <c:pt idx="6">
                  <c:v>93.042206542675302</c:v>
                </c:pt>
                <c:pt idx="7">
                  <c:v>101.459322704507</c:v>
                </c:pt>
                <c:pt idx="8">
                  <c:v>103.27248365818301</c:v>
                </c:pt>
                <c:pt idx="9">
                  <c:v>100.470552828145</c:v>
                </c:pt>
                <c:pt idx="10">
                  <c:v>102.065721044962</c:v>
                </c:pt>
                <c:pt idx="11">
                  <c:v>105.132350161182</c:v>
                </c:pt>
                <c:pt idx="12">
                  <c:v>106.939937333073</c:v>
                </c:pt>
                <c:pt idx="13">
                  <c:v>104.717585939494</c:v>
                </c:pt>
                <c:pt idx="14">
                  <c:v>95.331650370997906</c:v>
                </c:pt>
                <c:pt idx="15">
                  <c:v>97.219206944211095</c:v>
                </c:pt>
                <c:pt idx="16">
                  <c:v>103.378635370289</c:v>
                </c:pt>
                <c:pt idx="17">
                  <c:v>102.749879009411</c:v>
                </c:pt>
                <c:pt idx="18">
                  <c:v>118.81982426456101</c:v>
                </c:pt>
                <c:pt idx="19">
                  <c:v>117.13887762806699</c:v>
                </c:pt>
                <c:pt idx="20">
                  <c:v>96.976579178472605</c:v>
                </c:pt>
                <c:pt idx="21">
                  <c:v>106.230153069934</c:v>
                </c:pt>
                <c:pt idx="22">
                  <c:v>112.11408598093</c:v>
                </c:pt>
                <c:pt idx="23">
                  <c:v>117.41303850848</c:v>
                </c:pt>
                <c:pt idx="24">
                  <c:v>111.710765691906</c:v>
                </c:pt>
                <c:pt idx="25" formatCode="0.0_ ">
                  <c:v>104.21510166507601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'Ｂ－７－３平均値_中性脂肪'!$C$35</c:f>
              <c:strCache>
                <c:ptCount val="1"/>
                <c:pt idx="0">
                  <c:v>秋田県</c:v>
                </c:pt>
              </c:strCache>
            </c:strRef>
          </c:tx>
          <c:spPr>
            <a:ln w="19050">
              <a:solidFill>
                <a:schemeClr val="accent2">
                  <a:lumMod val="75000"/>
                </a:schemeClr>
              </a:solidFill>
              <a:prstDash val="sysDash"/>
            </a:ln>
          </c:spPr>
          <c:marker>
            <c:symbol val="none"/>
          </c:marker>
          <c:dPt>
            <c:idx val="25"/>
            <c:invertIfNegative val="0"/>
            <c:marker>
              <c:symbol val="none"/>
            </c:marker>
            <c:bubble3D val="0"/>
          </c:dPt>
          <c:dLbls>
            <c:dLbl>
              <c:idx val="25"/>
              <c:layout/>
              <c:txPr>
                <a:bodyPr>
                  <a:spAutoFit/>
                </a:bodyPr>
                <a:lstStyle/>
                <a:p>
                  <a:pPr>
                    <a:defRPr sz="8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'Ｂ－７－３平均値_中性脂肪'!$A$5:$A$30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'Ｂ－７－３平均値_中性脂肪'!$C$36:$C$61</c:f>
              <c:numCache>
                <c:formatCode>0.0</c:formatCode>
                <c:ptCount val="26"/>
                <c:pt idx="0">
                  <c:v>104.21510166507601</c:v>
                </c:pt>
                <c:pt idx="1">
                  <c:v>104.21510166507601</c:v>
                </c:pt>
                <c:pt idx="2">
                  <c:v>104.21510166507601</c:v>
                </c:pt>
                <c:pt idx="3">
                  <c:v>104.21510166507601</c:v>
                </c:pt>
                <c:pt idx="4">
                  <c:v>104.21510166507601</c:v>
                </c:pt>
                <c:pt idx="5">
                  <c:v>104.21510166507601</c:v>
                </c:pt>
                <c:pt idx="6">
                  <c:v>104.21510166507601</c:v>
                </c:pt>
                <c:pt idx="7">
                  <c:v>104.21510166507601</c:v>
                </c:pt>
                <c:pt idx="8">
                  <c:v>104.21510166507601</c:v>
                </c:pt>
                <c:pt idx="9">
                  <c:v>104.21510166507601</c:v>
                </c:pt>
                <c:pt idx="10">
                  <c:v>104.21510166507601</c:v>
                </c:pt>
                <c:pt idx="11">
                  <c:v>104.21510166507601</c:v>
                </c:pt>
                <c:pt idx="12">
                  <c:v>104.21510166507601</c:v>
                </c:pt>
                <c:pt idx="13">
                  <c:v>104.21510166507601</c:v>
                </c:pt>
                <c:pt idx="14">
                  <c:v>104.21510166507601</c:v>
                </c:pt>
                <c:pt idx="15">
                  <c:v>104.21510166507601</c:v>
                </c:pt>
                <c:pt idx="16">
                  <c:v>104.21510166507601</c:v>
                </c:pt>
                <c:pt idx="17">
                  <c:v>104.21510166507601</c:v>
                </c:pt>
                <c:pt idx="18">
                  <c:v>104.21510166507601</c:v>
                </c:pt>
                <c:pt idx="19">
                  <c:v>104.21510166507601</c:v>
                </c:pt>
                <c:pt idx="20">
                  <c:v>104.21510166507601</c:v>
                </c:pt>
                <c:pt idx="21">
                  <c:v>104.21510166507601</c:v>
                </c:pt>
                <c:pt idx="22">
                  <c:v>104.21510166507601</c:v>
                </c:pt>
                <c:pt idx="23">
                  <c:v>104.21510166507601</c:v>
                </c:pt>
                <c:pt idx="24">
                  <c:v>104.21510166507601</c:v>
                </c:pt>
                <c:pt idx="25" formatCode="0.0_ ">
                  <c:v>104.21510166507601</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9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800" i="0" u="none" strike="noStrike" baseline="0">
                    <a:solidFill>
                      <a:schemeClr val="tx1"/>
                    </a:solidFill>
                    <a:latin typeface="+mn-ea"/>
                    <a:ea typeface="+mn-ea"/>
                  </a:defRPr>
                </a:pPr>
                <a:r>
                  <a:rPr lang="en-US" altLang="ja-JP" sz="800" b="1" i="0" u="none" strike="noStrike" baseline="0">
                    <a:solidFill>
                      <a:schemeClr val="tx1"/>
                    </a:solidFill>
                    <a:effectLst/>
                    <a:latin typeface="+mn-ea"/>
                    <a:ea typeface="+mn-ea"/>
                  </a:rPr>
                  <a:t>(mg/dl)</a:t>
                </a:r>
                <a:endParaRPr lang="ja-JP" altLang="ja-JP" sz="800" b="1" i="0" u="none" strike="noStrike" baseline="0">
                  <a:solidFill>
                    <a:schemeClr val="tx1"/>
                  </a:solidFill>
                  <a:effectLst/>
                  <a:latin typeface="+mn-ea"/>
                  <a:ea typeface="+mn-ea"/>
                </a:endParaRPr>
              </a:p>
            </c:rich>
          </c:tx>
          <c:layout>
            <c:manualLayout>
              <c:xMode val="edge"/>
              <c:yMode val="edge"/>
              <c:x val="5.1455486542443064e-002"/>
              <c:y val="3.2718565485775633e-002"/>
            </c:manualLayout>
          </c:layout>
          <c:overlay val="0"/>
        </c:title>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4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年齢調整</a:t>
            </a:r>
            <a:r>
              <a:rPr lang="ja-JP" altLang="ja-JP" sz="1200" b="0" i="0" u="none" strike="noStrike" baseline="0">
                <a:solidFill>
                  <a:schemeClr val="tx1"/>
                </a:solidFill>
                <a:effectLst/>
              </a:rPr>
              <a:t>平均値</a:t>
            </a:r>
            <a:r>
              <a:rPr lang="ja-JP" altLang="en-US" sz="1200" b="0" i="0" u="none" strike="noStrike" baseline="0">
                <a:solidFill>
                  <a:schemeClr val="tx1"/>
                </a:solidFill>
              </a:rPr>
              <a:t>（ＬＤＬコレステロール・男性）</a:t>
            </a:r>
            <a:endParaRPr lang="ja-JP" altLang="en-US" sz="1200" b="0" i="0" u="none" strike="noStrike" baseline="0">
              <a:solidFill>
                <a:schemeClr val="tx1"/>
              </a:solidFill>
            </a:endParaRPr>
          </a:p>
        </c:rich>
      </c:tx>
      <c:layout>
        <c:manualLayout>
          <c:xMode val="edge"/>
          <c:yMode val="edge"/>
          <c:x val="0.40010547504025767"/>
          <c:y val="1.617770397208803e-002"/>
        </c:manualLayout>
      </c:layout>
      <c:overlay val="0"/>
    </c:title>
    <c:autoTitleDeleted val="0"/>
    <c:plotArea>
      <c:layout>
        <c:manualLayout>
          <c:layoutTarget val="inner"/>
          <c:xMode val="edge"/>
          <c:yMode val="edge"/>
          <c:x val="5.1965956322294699e-002"/>
          <c:y val="5.7766706924315618e-002"/>
          <c:w val="0.89997282710166293"/>
          <c:h val="0.80739717525496513"/>
        </c:manualLayout>
      </c:layout>
      <c:barChart>
        <c:barDir val="col"/>
        <c:grouping val="clustered"/>
        <c:varyColors val="0"/>
        <c:ser>
          <c:idx val="0"/>
          <c:order val="0"/>
          <c:tx>
            <c:strRef>
              <c:f>'Ｂ－７－３平均値_ＬＤＬ'!$B$4</c:f>
              <c:strCache>
                <c:ptCount val="1"/>
                <c:pt idx="0">
                  <c:v>点推定
(mg/dl)</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cat>
            <c:strRef>
              <c:f>'Ｂ－７－３平均値_ＬＤＬ'!$A$5:$A$30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'Ｂ－７－３平均値_ＬＤＬ'!$B$5:$B$30</c:f>
              <c:numCache>
                <c:formatCode>0.0</c:formatCode>
                <c:ptCount val="26"/>
                <c:pt idx="0">
                  <c:v>119.86249522161999</c:v>
                </c:pt>
                <c:pt idx="1">
                  <c:v>119.52063565293599</c:v>
                </c:pt>
                <c:pt idx="2">
                  <c:v>120.40828729192999</c:v>
                </c:pt>
                <c:pt idx="3">
                  <c:v>118.53096073075599</c:v>
                </c:pt>
                <c:pt idx="4">
                  <c:v>119.212041755046</c:v>
                </c:pt>
                <c:pt idx="5">
                  <c:v>121.29891719720599</c:v>
                </c:pt>
                <c:pt idx="6">
                  <c:v>117.87379431522</c:v>
                </c:pt>
                <c:pt idx="7">
                  <c:v>118.693801140989</c:v>
                </c:pt>
                <c:pt idx="8">
                  <c:v>118.817019214403</c:v>
                </c:pt>
                <c:pt idx="9">
                  <c:v>120.66586575685101</c:v>
                </c:pt>
                <c:pt idx="10">
                  <c:v>120.857384933985</c:v>
                </c:pt>
                <c:pt idx="11">
                  <c:v>120.059935613354</c:v>
                </c:pt>
                <c:pt idx="12">
                  <c:v>118.11658061595899</c:v>
                </c:pt>
                <c:pt idx="13">
                  <c:v>120.175767903668</c:v>
                </c:pt>
                <c:pt idx="14">
                  <c:v>118.02632219888901</c:v>
                </c:pt>
                <c:pt idx="15">
                  <c:v>121.95963469780099</c:v>
                </c:pt>
                <c:pt idx="16">
                  <c:v>118.79693594991799</c:v>
                </c:pt>
                <c:pt idx="17">
                  <c:v>121.07647968261701</c:v>
                </c:pt>
                <c:pt idx="18">
                  <c:v>116.86613098679901</c:v>
                </c:pt>
                <c:pt idx="19">
                  <c:v>116.44057510259</c:v>
                </c:pt>
                <c:pt idx="20">
                  <c:v>121.623753468685</c:v>
                </c:pt>
                <c:pt idx="21">
                  <c:v>118.851335078687</c:v>
                </c:pt>
                <c:pt idx="22">
                  <c:v>115.943992987751</c:v>
                </c:pt>
                <c:pt idx="23">
                  <c:v>116.460775124317</c:v>
                </c:pt>
                <c:pt idx="24">
                  <c:v>115.092890978402</c:v>
                </c:pt>
                <c:pt idx="25" formatCode="0.0_ ">
                  <c:v>119.009292544015</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'Ｂ－７－３平均値_ＬＤＬ'!$C$4</c:f>
              <c:strCache>
                <c:ptCount val="1"/>
                <c:pt idx="0">
                  <c:v>秋田県</c:v>
                </c:pt>
              </c:strCache>
            </c:strRef>
          </c:tx>
          <c:spPr>
            <a:ln w="19050">
              <a:solidFill>
                <a:schemeClr val="accent2">
                  <a:lumMod val="75000"/>
                </a:schemeClr>
              </a:solidFill>
              <a:prstDash val="sysDash"/>
            </a:ln>
          </c:spPr>
          <c:marker>
            <c:symbol val="none"/>
          </c:marker>
          <c:dPt>
            <c:idx val="25"/>
            <c:invertIfNegative val="0"/>
            <c:marker>
              <c:symbol val="none"/>
            </c:marker>
            <c:bubble3D val="0"/>
          </c:dPt>
          <c:dLbls>
            <c:dLbl>
              <c:idx val="25"/>
              <c:layout/>
              <c:txPr>
                <a:bodyPr>
                  <a:spAutoFit/>
                </a:bodyPr>
                <a:lstStyle/>
                <a:p>
                  <a:pPr>
                    <a:defRPr sz="8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'Ｂ－７－３平均値_ＬＤＬ'!$A$5:$A$30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'Ｂ－７－３平均値_ＬＤＬ'!$C$5:$C$30</c:f>
              <c:numCache>
                <c:formatCode>0.0</c:formatCode>
                <c:ptCount val="26"/>
                <c:pt idx="0">
                  <c:v>119.009292544015</c:v>
                </c:pt>
                <c:pt idx="1">
                  <c:v>119.009292544015</c:v>
                </c:pt>
                <c:pt idx="2">
                  <c:v>119.009292544015</c:v>
                </c:pt>
                <c:pt idx="3">
                  <c:v>119.009292544015</c:v>
                </c:pt>
                <c:pt idx="4">
                  <c:v>119.009292544015</c:v>
                </c:pt>
                <c:pt idx="5">
                  <c:v>119.009292544015</c:v>
                </c:pt>
                <c:pt idx="6">
                  <c:v>119.009292544015</c:v>
                </c:pt>
                <c:pt idx="7">
                  <c:v>119.009292544015</c:v>
                </c:pt>
                <c:pt idx="8">
                  <c:v>119.009292544015</c:v>
                </c:pt>
                <c:pt idx="9">
                  <c:v>119.009292544015</c:v>
                </c:pt>
                <c:pt idx="10">
                  <c:v>119.009292544015</c:v>
                </c:pt>
                <c:pt idx="11">
                  <c:v>119.009292544015</c:v>
                </c:pt>
                <c:pt idx="12">
                  <c:v>119.009292544015</c:v>
                </c:pt>
                <c:pt idx="13">
                  <c:v>119.009292544015</c:v>
                </c:pt>
                <c:pt idx="14">
                  <c:v>119.009292544015</c:v>
                </c:pt>
                <c:pt idx="15">
                  <c:v>119.009292544015</c:v>
                </c:pt>
                <c:pt idx="16">
                  <c:v>119.009292544015</c:v>
                </c:pt>
                <c:pt idx="17">
                  <c:v>119.009292544015</c:v>
                </c:pt>
                <c:pt idx="18">
                  <c:v>119.009292544015</c:v>
                </c:pt>
                <c:pt idx="19">
                  <c:v>119.009292544015</c:v>
                </c:pt>
                <c:pt idx="20">
                  <c:v>119.009292544015</c:v>
                </c:pt>
                <c:pt idx="21">
                  <c:v>119.009292544015</c:v>
                </c:pt>
                <c:pt idx="22">
                  <c:v>119.009292544015</c:v>
                </c:pt>
                <c:pt idx="23">
                  <c:v>119.009292544015</c:v>
                </c:pt>
                <c:pt idx="24">
                  <c:v>119.009292544015</c:v>
                </c:pt>
                <c:pt idx="25" formatCode="0.0_ ">
                  <c:v>119.009292544015</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9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800" i="0" u="none" strike="noStrike" baseline="0">
                    <a:solidFill>
                      <a:schemeClr val="tx1"/>
                    </a:solidFill>
                    <a:latin typeface="+mn-ea"/>
                    <a:ea typeface="+mn-ea"/>
                  </a:defRPr>
                </a:pPr>
                <a:r>
                  <a:rPr lang="en-US" altLang="ja-JP" sz="800" b="1" i="0" u="none" strike="noStrike" baseline="0">
                    <a:solidFill>
                      <a:schemeClr val="tx1"/>
                    </a:solidFill>
                    <a:effectLst/>
                    <a:latin typeface="+mn-ea"/>
                    <a:ea typeface="+mn-ea"/>
                  </a:rPr>
                  <a:t>(mg/dl)</a:t>
                </a:r>
                <a:endParaRPr lang="ja-JP" altLang="en-US" sz="800" b="1" i="0" u="none" strike="noStrike" baseline="0">
                  <a:solidFill>
                    <a:schemeClr val="tx1"/>
                  </a:solidFill>
                  <a:latin typeface="+mn-ea"/>
                  <a:ea typeface="+mn-ea"/>
                </a:endParaRPr>
              </a:p>
            </c:rich>
          </c:tx>
          <c:layout>
            <c:manualLayout>
              <c:xMode val="edge"/>
              <c:yMode val="edge"/>
              <c:x val="5.0509891879457099e-002"/>
              <c:y val="3.0456756575415994e-002"/>
            </c:manualLayout>
          </c:layout>
          <c:overlay val="0"/>
        </c:title>
        <c:numFmt formatCode="#,##0_);[Red]\(#,##0\)"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4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年齢調整平均値（ＬＤＬコレステロール・女性）</a:t>
            </a:r>
            <a:endParaRPr lang="ja-JP" altLang="en-US" sz="1200" b="0" i="0" u="none" strike="noStrike" baseline="0">
              <a:solidFill>
                <a:schemeClr val="tx1"/>
              </a:solidFill>
            </a:endParaRPr>
          </a:p>
        </c:rich>
      </c:tx>
      <c:layout>
        <c:manualLayout>
          <c:xMode val="edge"/>
          <c:yMode val="edge"/>
          <c:x val="0.3891196227283184"/>
          <c:y val="1.917270531400966e-002"/>
        </c:manualLayout>
      </c:layout>
      <c:overlay val="0"/>
    </c:title>
    <c:autoTitleDeleted val="0"/>
    <c:plotArea>
      <c:layout>
        <c:manualLayout>
          <c:layoutTarget val="inner"/>
          <c:xMode val="edge"/>
          <c:yMode val="edge"/>
          <c:x val="5.2336610741050324e-002"/>
          <c:y val="6.3945081857219532e-002"/>
          <c:w val="0.89903780364852171"/>
          <c:h val="0.80717290660225438"/>
        </c:manualLayout>
      </c:layout>
      <c:barChart>
        <c:barDir val="col"/>
        <c:grouping val="clustered"/>
        <c:varyColors val="0"/>
        <c:ser>
          <c:idx val="0"/>
          <c:order val="0"/>
          <c:tx>
            <c:strRef>
              <c:f>'Ｂ－７－３平均値_ＬＤＬ'!$B$35</c:f>
              <c:strCache>
                <c:ptCount val="1"/>
                <c:pt idx="0">
                  <c:v>点推定
(mg/dl)</c:v>
                </c:pt>
              </c:strCache>
            </c:strRef>
          </c:tx>
          <c:spPr>
            <a:solidFill>
              <a:schemeClr val="accent2">
                <a:lumMod val="40000"/>
                <a:lumOff val="60000"/>
              </a:schemeClr>
            </a:solidFill>
            <a:ln w="6350">
              <a:solidFill>
                <a:schemeClr val="accent2">
                  <a:lumMod val="50000"/>
                </a:schemeClr>
              </a:solidFill>
            </a:ln>
          </c:spPr>
          <c:invertIfNegative val="0"/>
          <c:dLbls>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cat>
            <c:strRef>
              <c:f>'Ｂ－７－３平均値_ＬＤＬ'!$A$5:$A$30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'Ｂ－７－３平均値_ＬＤＬ'!$B$36:$B$61</c:f>
              <c:numCache>
                <c:formatCode>0.0</c:formatCode>
                <c:ptCount val="26"/>
                <c:pt idx="0">
                  <c:v>124.196078114553</c:v>
                </c:pt>
                <c:pt idx="1">
                  <c:v>124.304175399383</c:v>
                </c:pt>
                <c:pt idx="2">
                  <c:v>125.74824037161299</c:v>
                </c:pt>
                <c:pt idx="3">
                  <c:v>122.230016777408</c:v>
                </c:pt>
                <c:pt idx="4">
                  <c:v>124.087492665868</c:v>
                </c:pt>
                <c:pt idx="5">
                  <c:v>124.505704241732</c:v>
                </c:pt>
                <c:pt idx="6">
                  <c:v>121.72690096874901</c:v>
                </c:pt>
                <c:pt idx="7">
                  <c:v>121.947580834558</c:v>
                </c:pt>
                <c:pt idx="8">
                  <c:v>123.782524032738</c:v>
                </c:pt>
                <c:pt idx="9">
                  <c:v>124.977564108536</c:v>
                </c:pt>
                <c:pt idx="10">
                  <c:v>126.27224105751399</c:v>
                </c:pt>
                <c:pt idx="11">
                  <c:v>123.89689133364401</c:v>
                </c:pt>
                <c:pt idx="12">
                  <c:v>126.870884968536</c:v>
                </c:pt>
                <c:pt idx="13">
                  <c:v>130.47351093933401</c:v>
                </c:pt>
                <c:pt idx="14">
                  <c:v>127.15625468591701</c:v>
                </c:pt>
                <c:pt idx="15">
                  <c:v>122.443306708158</c:v>
                </c:pt>
                <c:pt idx="16">
                  <c:v>124.741809527802</c:v>
                </c:pt>
                <c:pt idx="17">
                  <c:v>124.68312454285601</c:v>
                </c:pt>
                <c:pt idx="18">
                  <c:v>121.212510610709</c:v>
                </c:pt>
                <c:pt idx="19">
                  <c:v>120.610566026565</c:v>
                </c:pt>
                <c:pt idx="20">
                  <c:v>122.78615410060399</c:v>
                </c:pt>
                <c:pt idx="21">
                  <c:v>122.581783500604</c:v>
                </c:pt>
                <c:pt idx="22">
                  <c:v>121.67424323575899</c:v>
                </c:pt>
                <c:pt idx="23">
                  <c:v>121.988966969537</c:v>
                </c:pt>
                <c:pt idx="24">
                  <c:v>125.540725056062</c:v>
                </c:pt>
                <c:pt idx="25" formatCode="0.0_ ">
                  <c:v>124.01757003114901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'Ｂ－７－３平均値_ＬＤＬ'!$C$35</c:f>
              <c:strCache>
                <c:ptCount val="1"/>
                <c:pt idx="0">
                  <c:v>秋田県</c:v>
                </c:pt>
              </c:strCache>
            </c:strRef>
          </c:tx>
          <c:spPr>
            <a:ln w="19050">
              <a:solidFill>
                <a:schemeClr val="accent2">
                  <a:lumMod val="75000"/>
                </a:schemeClr>
              </a:solidFill>
              <a:prstDash val="sysDash"/>
            </a:ln>
          </c:spPr>
          <c:marker>
            <c:symbol val="none"/>
          </c:marker>
          <c:dPt>
            <c:idx val="25"/>
            <c:invertIfNegative val="0"/>
            <c:marker>
              <c:symbol val="none"/>
            </c:marker>
            <c:bubble3D val="0"/>
          </c:dPt>
          <c:dLbls>
            <c:dLbl>
              <c:idx val="25"/>
              <c:layout/>
              <c:txPr>
                <a:bodyPr>
                  <a:spAutoFit/>
                </a:bodyPr>
                <a:lstStyle/>
                <a:p>
                  <a:pPr>
                    <a:defRPr sz="8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'Ｂ－７－３平均値_ＬＤＬ'!$A$5:$A$30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'Ｂ－７－３平均値_ＬＤＬ'!$C$36:$C$61</c:f>
              <c:numCache>
                <c:formatCode>0.0</c:formatCode>
                <c:ptCount val="26"/>
                <c:pt idx="0">
                  <c:v>124.01757003114901</c:v>
                </c:pt>
                <c:pt idx="1">
                  <c:v>124.01757003114901</c:v>
                </c:pt>
                <c:pt idx="2">
                  <c:v>124.01757003114901</c:v>
                </c:pt>
                <c:pt idx="3">
                  <c:v>124.01757003114901</c:v>
                </c:pt>
                <c:pt idx="4">
                  <c:v>124.01757003114901</c:v>
                </c:pt>
                <c:pt idx="5">
                  <c:v>124.01757003114901</c:v>
                </c:pt>
                <c:pt idx="6">
                  <c:v>124.01757003114901</c:v>
                </c:pt>
                <c:pt idx="7">
                  <c:v>124.01757003114901</c:v>
                </c:pt>
                <c:pt idx="8">
                  <c:v>124.01757003114901</c:v>
                </c:pt>
                <c:pt idx="9">
                  <c:v>124.01757003114901</c:v>
                </c:pt>
                <c:pt idx="10">
                  <c:v>124.01757003114901</c:v>
                </c:pt>
                <c:pt idx="11">
                  <c:v>124.01757003114901</c:v>
                </c:pt>
                <c:pt idx="12">
                  <c:v>124.01757003114901</c:v>
                </c:pt>
                <c:pt idx="13">
                  <c:v>124.01757003114901</c:v>
                </c:pt>
                <c:pt idx="14">
                  <c:v>124.01757003114901</c:v>
                </c:pt>
                <c:pt idx="15">
                  <c:v>124.01757003114901</c:v>
                </c:pt>
                <c:pt idx="16">
                  <c:v>124.01757003114901</c:v>
                </c:pt>
                <c:pt idx="17">
                  <c:v>124.01757003114901</c:v>
                </c:pt>
                <c:pt idx="18">
                  <c:v>124.01757003114901</c:v>
                </c:pt>
                <c:pt idx="19">
                  <c:v>124.01757003114901</c:v>
                </c:pt>
                <c:pt idx="20">
                  <c:v>124.01757003114901</c:v>
                </c:pt>
                <c:pt idx="21">
                  <c:v>124.01757003114901</c:v>
                </c:pt>
                <c:pt idx="22">
                  <c:v>124.01757003114901</c:v>
                </c:pt>
                <c:pt idx="23">
                  <c:v>124.01757003114901</c:v>
                </c:pt>
                <c:pt idx="24">
                  <c:v>124.01757003114901</c:v>
                </c:pt>
                <c:pt idx="25" formatCode="0.0_ ">
                  <c:v>124.01757003114901</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9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800" i="0" u="none" strike="noStrike" baseline="0">
                    <a:solidFill>
                      <a:schemeClr val="tx1"/>
                    </a:solidFill>
                    <a:latin typeface="+mn-ea"/>
                    <a:ea typeface="+mn-ea"/>
                  </a:defRPr>
                </a:pPr>
                <a:r>
                  <a:rPr lang="en-US" altLang="ja-JP" sz="800" b="1" i="0" u="none" strike="noStrike" baseline="0">
                    <a:solidFill>
                      <a:schemeClr val="tx1"/>
                    </a:solidFill>
                    <a:effectLst/>
                    <a:latin typeface="+mn-ea"/>
                    <a:ea typeface="+mn-ea"/>
                  </a:rPr>
                  <a:t>(mg/dl)</a:t>
                </a:r>
                <a:endParaRPr lang="ja-JP" altLang="ja-JP" sz="800" b="1" i="0" u="none" strike="noStrike" baseline="0">
                  <a:solidFill>
                    <a:schemeClr val="tx1"/>
                  </a:solidFill>
                  <a:effectLst/>
                  <a:latin typeface="+mn-ea"/>
                  <a:ea typeface="+mn-ea"/>
                </a:endParaRPr>
              </a:p>
            </c:rich>
          </c:tx>
          <c:layout>
            <c:manualLayout>
              <c:xMode val="edge"/>
              <c:yMode val="edge"/>
              <c:x val="5.1455486542443064e-002"/>
              <c:y val="3.2718565485775633e-002"/>
            </c:manualLayout>
          </c:layout>
          <c:overlay val="0"/>
        </c:title>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4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年齢調整</a:t>
            </a:r>
            <a:r>
              <a:rPr lang="ja-JP" altLang="ja-JP" sz="1200" b="0" i="0" u="none" strike="noStrike" baseline="0">
                <a:solidFill>
                  <a:schemeClr val="tx1"/>
                </a:solidFill>
                <a:effectLst/>
              </a:rPr>
              <a:t>平均値</a:t>
            </a:r>
            <a:r>
              <a:rPr lang="ja-JP" altLang="en-US" sz="1200" b="0" i="0" u="none" strike="noStrike" baseline="0">
                <a:solidFill>
                  <a:schemeClr val="tx1"/>
                </a:solidFill>
              </a:rPr>
              <a:t>（ＨＤＬコレステロール・男性）</a:t>
            </a:r>
            <a:endParaRPr lang="ja-JP" altLang="en-US" sz="1200" b="0" i="0" u="none" strike="noStrike" baseline="0">
              <a:solidFill>
                <a:schemeClr val="tx1"/>
              </a:solidFill>
            </a:endParaRPr>
          </a:p>
        </c:rich>
      </c:tx>
      <c:layout>
        <c:manualLayout>
          <c:xMode val="edge"/>
          <c:yMode val="edge"/>
          <c:x val="0.40010547504025767"/>
          <c:y val="1.617770397208803e-002"/>
        </c:manualLayout>
      </c:layout>
      <c:overlay val="0"/>
    </c:title>
    <c:autoTitleDeleted val="0"/>
    <c:plotArea>
      <c:layout>
        <c:manualLayout>
          <c:layoutTarget val="inner"/>
          <c:xMode val="edge"/>
          <c:yMode val="edge"/>
          <c:x val="5.1965956322294699e-002"/>
          <c:y val="5.7766706924315618e-002"/>
          <c:w val="0.89997282710166293"/>
          <c:h val="0.80739717525496513"/>
        </c:manualLayout>
      </c:layout>
      <c:barChart>
        <c:barDir val="col"/>
        <c:grouping val="clustered"/>
        <c:varyColors val="0"/>
        <c:ser>
          <c:idx val="0"/>
          <c:order val="0"/>
          <c:tx>
            <c:strRef>
              <c:f>'Ｂ－７－３平均値_ＨＤＬ'!$B$4</c:f>
              <c:strCache>
                <c:ptCount val="1"/>
                <c:pt idx="0">
                  <c:v>点推定
(mg/dl)</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cat>
            <c:strRef>
              <c:f>'Ｂ－７－３平均値_ＨＤＬ'!$A$5:$A$30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'Ｂ－７－３平均値_ＨＤＬ'!$B$5:$B$30</c:f>
              <c:numCache>
                <c:formatCode>0.0</c:formatCode>
                <c:ptCount val="26"/>
                <c:pt idx="0">
                  <c:v>60.474013751471396</c:v>
                </c:pt>
                <c:pt idx="1">
                  <c:v>60.885907453156101</c:v>
                </c:pt>
                <c:pt idx="2">
                  <c:v>59.687028164223499</c:v>
                </c:pt>
                <c:pt idx="3">
                  <c:v>61.475454186617497</c:v>
                </c:pt>
                <c:pt idx="4">
                  <c:v>61.709052033495198</c:v>
                </c:pt>
                <c:pt idx="5">
                  <c:v>61.755498485855099</c:v>
                </c:pt>
                <c:pt idx="6">
                  <c:v>62.265148565027502</c:v>
                </c:pt>
                <c:pt idx="7">
                  <c:v>59.790072413452698</c:v>
                </c:pt>
                <c:pt idx="8">
                  <c:v>60.753614322025904</c:v>
                </c:pt>
                <c:pt idx="9">
                  <c:v>60.4553555525547</c:v>
                </c:pt>
                <c:pt idx="10">
                  <c:v>60.367426339207903</c:v>
                </c:pt>
                <c:pt idx="11">
                  <c:v>60.680267526777897</c:v>
                </c:pt>
                <c:pt idx="12">
                  <c:v>60.621889730013599</c:v>
                </c:pt>
                <c:pt idx="13">
                  <c:v>59.430200876073798</c:v>
                </c:pt>
                <c:pt idx="14">
                  <c:v>58.117733324739703</c:v>
                </c:pt>
                <c:pt idx="15">
                  <c:v>59.964265907887402</c:v>
                </c:pt>
                <c:pt idx="16">
                  <c:v>61.097981387811203</c:v>
                </c:pt>
                <c:pt idx="17">
                  <c:v>60.164373202449603</c:v>
                </c:pt>
                <c:pt idx="18">
                  <c:v>60.016765568931902</c:v>
                </c:pt>
                <c:pt idx="19">
                  <c:v>61.364458301195498</c:v>
                </c:pt>
                <c:pt idx="20">
                  <c:v>61.002324819548001</c:v>
                </c:pt>
                <c:pt idx="21">
                  <c:v>60.979252564423099</c:v>
                </c:pt>
                <c:pt idx="22">
                  <c:v>61.353925889657503</c:v>
                </c:pt>
                <c:pt idx="23">
                  <c:v>60.893610635118399</c:v>
                </c:pt>
                <c:pt idx="24">
                  <c:v>62.521908656241202</c:v>
                </c:pt>
                <c:pt idx="25" formatCode="0.0_ ">
                  <c:v>60.713101186318198</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'Ｂ－７－３平均値_ＨＤＬ'!$C$4</c:f>
              <c:strCache>
                <c:ptCount val="1"/>
                <c:pt idx="0">
                  <c:v>秋田県</c:v>
                </c:pt>
              </c:strCache>
            </c:strRef>
          </c:tx>
          <c:spPr>
            <a:ln w="19050">
              <a:solidFill>
                <a:schemeClr val="accent2">
                  <a:lumMod val="75000"/>
                </a:schemeClr>
              </a:solidFill>
              <a:prstDash val="sysDash"/>
            </a:ln>
          </c:spPr>
          <c:marker>
            <c:symbol val="none"/>
          </c:marker>
          <c:dPt>
            <c:idx val="25"/>
            <c:invertIfNegative val="0"/>
            <c:marker>
              <c:symbol val="none"/>
            </c:marker>
            <c:bubble3D val="0"/>
          </c:dPt>
          <c:dLbls>
            <c:dLbl>
              <c:idx val="25"/>
              <c:layout/>
              <c:txPr>
                <a:bodyPr>
                  <a:spAutoFit/>
                </a:bodyPr>
                <a:lstStyle/>
                <a:p>
                  <a:pPr>
                    <a:defRPr sz="8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'Ｂ－７－３平均値_ＨＤＬ'!$A$5:$A$30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'Ｂ－７－３平均値_ＨＤＬ'!$C$5:$C$30</c:f>
              <c:numCache>
                <c:formatCode>0.0</c:formatCode>
                <c:ptCount val="26"/>
                <c:pt idx="0">
                  <c:v>60.713101186318198</c:v>
                </c:pt>
                <c:pt idx="1">
                  <c:v>60.713101186318198</c:v>
                </c:pt>
                <c:pt idx="2">
                  <c:v>60.713101186318198</c:v>
                </c:pt>
                <c:pt idx="3">
                  <c:v>60.713101186318198</c:v>
                </c:pt>
                <c:pt idx="4">
                  <c:v>60.713101186318198</c:v>
                </c:pt>
                <c:pt idx="5">
                  <c:v>60.713101186318198</c:v>
                </c:pt>
                <c:pt idx="6">
                  <c:v>60.713101186318198</c:v>
                </c:pt>
                <c:pt idx="7">
                  <c:v>60.713101186318198</c:v>
                </c:pt>
                <c:pt idx="8">
                  <c:v>60.713101186318198</c:v>
                </c:pt>
                <c:pt idx="9">
                  <c:v>60.713101186318198</c:v>
                </c:pt>
                <c:pt idx="10">
                  <c:v>60.713101186318198</c:v>
                </c:pt>
                <c:pt idx="11">
                  <c:v>60.713101186318198</c:v>
                </c:pt>
                <c:pt idx="12">
                  <c:v>60.713101186318198</c:v>
                </c:pt>
                <c:pt idx="13">
                  <c:v>60.713101186318198</c:v>
                </c:pt>
                <c:pt idx="14">
                  <c:v>60.713101186318198</c:v>
                </c:pt>
                <c:pt idx="15">
                  <c:v>60.713101186318198</c:v>
                </c:pt>
                <c:pt idx="16">
                  <c:v>60.713101186318198</c:v>
                </c:pt>
                <c:pt idx="17">
                  <c:v>60.713101186318198</c:v>
                </c:pt>
                <c:pt idx="18">
                  <c:v>60.713101186318198</c:v>
                </c:pt>
                <c:pt idx="19">
                  <c:v>60.713101186318198</c:v>
                </c:pt>
                <c:pt idx="20">
                  <c:v>60.713101186318198</c:v>
                </c:pt>
                <c:pt idx="21">
                  <c:v>60.713101186318198</c:v>
                </c:pt>
                <c:pt idx="22">
                  <c:v>60.713101186318198</c:v>
                </c:pt>
                <c:pt idx="23">
                  <c:v>60.713101186318198</c:v>
                </c:pt>
                <c:pt idx="24">
                  <c:v>60.713101186318198</c:v>
                </c:pt>
                <c:pt idx="25" formatCode="0.0_ ">
                  <c:v>60.713101186318198</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9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800" i="0" u="none" strike="noStrike" baseline="0">
                    <a:solidFill>
                      <a:schemeClr val="tx1"/>
                    </a:solidFill>
                    <a:latin typeface="+mn-ea"/>
                    <a:ea typeface="+mn-ea"/>
                  </a:defRPr>
                </a:pPr>
                <a:r>
                  <a:rPr lang="en-US" altLang="ja-JP" sz="800" b="1" i="0" u="none" strike="noStrike" baseline="0">
                    <a:solidFill>
                      <a:schemeClr val="tx1"/>
                    </a:solidFill>
                    <a:effectLst/>
                    <a:latin typeface="+mn-ea"/>
                    <a:ea typeface="+mn-ea"/>
                  </a:rPr>
                  <a:t>(mg/dl)</a:t>
                </a:r>
                <a:endParaRPr lang="ja-JP" altLang="en-US" sz="800" b="1" i="0" u="none" strike="noStrike" baseline="0">
                  <a:solidFill>
                    <a:schemeClr val="tx1"/>
                  </a:solidFill>
                  <a:latin typeface="+mn-ea"/>
                  <a:ea typeface="+mn-ea"/>
                </a:endParaRPr>
              </a:p>
            </c:rich>
          </c:tx>
          <c:layout>
            <c:manualLayout>
              <c:xMode val="edge"/>
              <c:yMode val="edge"/>
              <c:x val="5.0509891879457099e-002"/>
              <c:y val="3.0456756575415994e-002"/>
            </c:manualLayout>
          </c:layout>
          <c:overlay val="0"/>
        </c:title>
        <c:numFmt formatCode="#,##0_);[Red]\(#,##0\)"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標準化該当比（メタボリックシンドローム予備群</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26018062397372743"/>
          <c:y val="1.917270531400966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'Ｂ－７－１メタボ予備群'!$B$35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'Ｂ－７－１メタボ予備群'!$G$36:$G$60</c:f>
                <c:numCache>
                  <c:formatCode>General</c:formatCode>
                  <c:ptCount val="25"/>
                  <c:pt idx="0">
                    <c:v>10.342788051799999</c:v>
                  </c:pt>
                  <c:pt idx="1">
                    <c:v>13.475877886172</c:v>
                  </c:pt>
                  <c:pt idx="2">
                    <c:v>37.002703546385206</c:v>
                  </c:pt>
                  <c:pt idx="3">
                    <c:v>14.087301106398996</c:v>
                  </c:pt>
                  <c:pt idx="4">
                    <c:v>52.878133472679096</c:v>
                  </c:pt>
                  <c:pt idx="5">
                    <c:v>11.087245086419998</c:v>
                  </c:pt>
                  <c:pt idx="6">
                    <c:v>42.213260851313592</c:v>
                  </c:pt>
                  <c:pt idx="7">
                    <c:v>19.130582155428002</c:v>
                  </c:pt>
                  <c:pt idx="8">
                    <c:v>25.798726085605708</c:v>
                  </c:pt>
                  <c:pt idx="9">
                    <c:v>4.5745672379138966</c:v>
                  </c:pt>
                  <c:pt idx="10">
                    <c:v>19.181391401188009</c:v>
                  </c:pt>
                  <c:pt idx="11">
                    <c:v>15.083546740770998</c:v>
                  </c:pt>
                  <c:pt idx="12">
                    <c:v>29.270236959455019</c:v>
                  </c:pt>
                  <c:pt idx="13">
                    <c:v>36.194091742602012</c:v>
                  </c:pt>
                  <c:pt idx="14">
                    <c:v>38.757903215737002</c:v>
                  </c:pt>
                  <c:pt idx="15">
                    <c:v>46.63721201207801</c:v>
                  </c:pt>
                  <c:pt idx="16">
                    <c:v>9.569670826557001</c:v>
                  </c:pt>
                  <c:pt idx="17">
                    <c:v>14.833244098984892</c:v>
                  </c:pt>
                  <c:pt idx="18">
                    <c:v>8.5068654032850048</c:v>
                  </c:pt>
                  <c:pt idx="19">
                    <c:v>14.709424455052897</c:v>
                  </c:pt>
                  <c:pt idx="20">
                    <c:v>17.232814063842</c:v>
                  </c:pt>
                  <c:pt idx="21">
                    <c:v>7.5619238371297968</c:v>
                  </c:pt>
                  <c:pt idx="22">
                    <c:v>10.435850558577201</c:v>
                  </c:pt>
                  <c:pt idx="23">
                    <c:v>21.620263476803999</c:v>
                  </c:pt>
                  <c:pt idx="24">
                    <c:v>50.523453875179996</c:v>
                  </c:pt>
                </c:numCache>
              </c:numRef>
            </c:plus>
            <c:minus>
              <c:numRef>
                <c:f>'Ｂ－７－１メタボ予備群'!$F$36:$F$60</c:f>
                <c:numCache>
                  <c:formatCode>General</c:formatCode>
                  <c:ptCount val="25"/>
                  <c:pt idx="0">
                    <c:v>9.6762740399920091</c:v>
                  </c:pt>
                  <c:pt idx="1">
                    <c:v>12.286662629690198</c:v>
                  </c:pt>
                  <c:pt idx="2">
                    <c:v>28.845551036335195</c:v>
                  </c:pt>
                  <c:pt idx="3">
                    <c:v>12.765556817707505</c:v>
                  </c:pt>
                  <c:pt idx="4">
                    <c:v>37.818887649873105</c:v>
                  </c:pt>
                  <c:pt idx="5">
                    <c:v>10.245773606068198</c:v>
                  </c:pt>
                  <c:pt idx="6">
                    <c:v>31.97517310432319</c:v>
                  </c:pt>
                  <c:pt idx="7">
                    <c:v>17.004164847585997</c:v>
                  </c:pt>
                  <c:pt idx="8">
                    <c:v>21.282140765616603</c:v>
                  </c:pt>
                  <c:pt idx="9">
                    <c:v>4.4059227168309008</c:v>
                  </c:pt>
                  <c:pt idx="10">
                    <c:v>17.192119608192996</c:v>
                  </c:pt>
                  <c:pt idx="11">
                    <c:v>13.662329985225909</c:v>
                  </c:pt>
                  <c:pt idx="12">
                    <c:v>25.165675456312997</c:v>
                  </c:pt>
                  <c:pt idx="13">
                    <c:v>29.758696468243002</c:v>
                  </c:pt>
                  <c:pt idx="14">
                    <c:v>30.213821373062288</c:v>
                  </c:pt>
                  <c:pt idx="15">
                    <c:v>37.514195914045985</c:v>
                  </c:pt>
                  <c:pt idx="16">
                    <c:v>8.9480844158743054</c:v>
                  </c:pt>
                  <c:pt idx="17">
                    <c:v>13.318221136702405</c:v>
                  </c:pt>
                  <c:pt idx="18">
                    <c:v>8.0166383933688934</c:v>
                  </c:pt>
                  <c:pt idx="19">
                    <c:v>13.159699131890704</c:v>
                  </c:pt>
                  <c:pt idx="20">
                    <c:v>15.554693857548997</c:v>
                  </c:pt>
                  <c:pt idx="21">
                    <c:v>7.1264912871306052</c:v>
                  </c:pt>
                  <c:pt idx="22">
                    <c:v>9.6626029328231908</c:v>
                  </c:pt>
                  <c:pt idx="23">
                    <c:v>18.724292403672507</c:v>
                  </c:pt>
                  <c:pt idx="24">
                    <c:v>37.2175833629626</c:v>
                  </c:pt>
                </c:numCache>
              </c:numRef>
            </c:minus>
            <c:spPr>
              <a:ln>
                <a:solidFill>
                  <a:schemeClr val="tx1">
                    <a:lumMod val="65000"/>
                    <a:lumOff val="35000"/>
                  </a:schemeClr>
                </a:solidFill>
              </a:ln>
            </c:spPr>
          </c:errBars>
          <c:cat>
            <c:strRef>
              <c:f>'Ｂ－７－１メタボ予備群'!$A$5:$A$29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'Ｂ－７－１メタボ予備群'!$B$36:$B$60</c:f>
              <c:numCache>
                <c:formatCode>0.0</c:formatCode>
                <c:ptCount val="25"/>
                <c:pt idx="0">
                  <c:v>112.29528990339701</c:v>
                </c:pt>
                <c:pt idx="1">
                  <c:v>103.84550736350801</c:v>
                </c:pt>
                <c:pt idx="2">
                  <c:v>96.243423406042794</c:v>
                </c:pt>
                <c:pt idx="3">
                  <c:v>101.415887768367</c:v>
                </c:pt>
                <c:pt idx="4">
                  <c:v>97.112355995595905</c:v>
                </c:pt>
                <c:pt idx="5">
                  <c:v>100.830117876052</c:v>
                </c:pt>
                <c:pt idx="6">
                  <c:v>96.768944875901397</c:v>
                </c:pt>
                <c:pt idx="7">
                  <c:v>113.811056757874</c:v>
                </c:pt>
                <c:pt idx="8">
                  <c:v>89.820337753847298</c:v>
                </c:pt>
                <c:pt idx="9">
                  <c:v>89.662196842959602</c:v>
                </c:pt>
                <c:pt idx="10">
                  <c:v>123.43063634320499</c:v>
                </c:pt>
                <c:pt idx="11">
                  <c:v>108.077301586301</c:v>
                </c:pt>
                <c:pt idx="12">
                  <c:v>133.08810767955799</c:v>
                </c:pt>
                <c:pt idx="13">
                  <c:v>123.630325986039</c:v>
                </c:pt>
                <c:pt idx="14">
                  <c:v>100.80866888135699</c:v>
                </c:pt>
                <c:pt idx="15">
                  <c:v>141.40016574869799</c:v>
                </c:pt>
                <c:pt idx="16">
                  <c:v>103.020904325982</c:v>
                </c:pt>
                <c:pt idx="17">
                  <c:v>97.106108014246104</c:v>
                </c:pt>
                <c:pt idx="18">
                  <c:v>104.118198472147</c:v>
                </c:pt>
                <c:pt idx="19">
                  <c:v>92.9854619935481</c:v>
                </c:pt>
                <c:pt idx="20">
                  <c:v>119.016755428697</c:v>
                </c:pt>
                <c:pt idx="21">
                  <c:v>92.629947749508204</c:v>
                </c:pt>
                <c:pt idx="22">
                  <c:v>97.421104730680796</c:v>
                </c:pt>
                <c:pt idx="23">
                  <c:v>103.738076705395</c:v>
                </c:pt>
                <c:pt idx="24">
                  <c:v>103.533039401389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'Ｂ－７－１メタボ予備群'!$H$35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'Ｂ－７－１メタボ予備群'!$A$5:$A$29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'Ｂ－７－１メタボ予備群'!$H$36:$H$60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5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年齢調整平均値（ＨＤＬコレステロール・女性）</a:t>
            </a:r>
            <a:endParaRPr lang="ja-JP" altLang="en-US" sz="1200" b="0" i="0" u="none" strike="noStrike" baseline="0">
              <a:solidFill>
                <a:schemeClr val="tx1"/>
              </a:solidFill>
            </a:endParaRPr>
          </a:p>
        </c:rich>
      </c:tx>
      <c:layout>
        <c:manualLayout>
          <c:xMode val="edge"/>
          <c:yMode val="edge"/>
          <c:x val="0.3891196227283184"/>
          <c:y val="1.917270531400966e-002"/>
        </c:manualLayout>
      </c:layout>
      <c:overlay val="0"/>
    </c:title>
    <c:autoTitleDeleted val="0"/>
    <c:plotArea>
      <c:layout>
        <c:manualLayout>
          <c:layoutTarget val="inner"/>
          <c:xMode val="edge"/>
          <c:yMode val="edge"/>
          <c:x val="5.2336610741050324e-002"/>
          <c:y val="6.3945081857219532e-002"/>
          <c:w val="0.89903780364852171"/>
          <c:h val="0.80717290660225438"/>
        </c:manualLayout>
      </c:layout>
      <c:barChart>
        <c:barDir val="col"/>
        <c:grouping val="clustered"/>
        <c:varyColors val="0"/>
        <c:ser>
          <c:idx val="0"/>
          <c:order val="0"/>
          <c:tx>
            <c:strRef>
              <c:f>'Ｂ－７－３平均値_ＨＤＬ'!$B$35</c:f>
              <c:strCache>
                <c:ptCount val="1"/>
                <c:pt idx="0">
                  <c:v>点推定
(mg/dl)</c:v>
                </c:pt>
              </c:strCache>
            </c:strRef>
          </c:tx>
          <c:spPr>
            <a:solidFill>
              <a:schemeClr val="accent2">
                <a:lumMod val="40000"/>
                <a:lumOff val="60000"/>
              </a:schemeClr>
            </a:solidFill>
            <a:ln w="6350">
              <a:solidFill>
                <a:schemeClr val="accent2">
                  <a:lumMod val="50000"/>
                </a:schemeClr>
              </a:solidFill>
            </a:ln>
          </c:spPr>
          <c:invertIfNegative val="0"/>
          <c:dLbls>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cat>
            <c:strRef>
              <c:f>'Ｂ－７－３平均値_ＨＤＬ'!$A$5:$A$30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'Ｂ－７－３平均値_ＨＤＬ'!$B$36:$B$61</c:f>
              <c:numCache>
                <c:formatCode>0.0</c:formatCode>
                <c:ptCount val="26"/>
                <c:pt idx="0">
                  <c:v>71.004353247106295</c:v>
                </c:pt>
                <c:pt idx="1">
                  <c:v>70.396922977862999</c:v>
                </c:pt>
                <c:pt idx="2">
                  <c:v>70.040228497600296</c:v>
                </c:pt>
                <c:pt idx="3">
                  <c:v>71.175015857099595</c:v>
                </c:pt>
                <c:pt idx="4">
                  <c:v>68.869785507529102</c:v>
                </c:pt>
                <c:pt idx="5">
                  <c:v>71.994258221028701</c:v>
                </c:pt>
                <c:pt idx="6">
                  <c:v>71.444797949795799</c:v>
                </c:pt>
                <c:pt idx="7">
                  <c:v>69.707369110546793</c:v>
                </c:pt>
                <c:pt idx="8">
                  <c:v>69.993305711058596</c:v>
                </c:pt>
                <c:pt idx="9">
                  <c:v>72.257930086503805</c:v>
                </c:pt>
                <c:pt idx="10">
                  <c:v>70.756290845729495</c:v>
                </c:pt>
                <c:pt idx="11">
                  <c:v>70.9905846075809</c:v>
                </c:pt>
                <c:pt idx="12">
                  <c:v>69.2635861808957</c:v>
                </c:pt>
                <c:pt idx="13">
                  <c:v>69.637987860702793</c:v>
                </c:pt>
                <c:pt idx="14">
                  <c:v>68.395622696483201</c:v>
                </c:pt>
                <c:pt idx="15">
                  <c:v>71.361830046446698</c:v>
                </c:pt>
                <c:pt idx="16">
                  <c:v>71.690099172972396</c:v>
                </c:pt>
                <c:pt idx="17">
                  <c:v>70.381667814536897</c:v>
                </c:pt>
                <c:pt idx="18">
                  <c:v>69.978223086921801</c:v>
                </c:pt>
                <c:pt idx="19">
                  <c:v>70.304469977774303</c:v>
                </c:pt>
                <c:pt idx="20">
                  <c:v>71.798222362851803</c:v>
                </c:pt>
                <c:pt idx="21">
                  <c:v>71.338964158163506</c:v>
                </c:pt>
                <c:pt idx="22">
                  <c:v>70.924213123148405</c:v>
                </c:pt>
                <c:pt idx="23">
                  <c:v>69.231396740495597</c:v>
                </c:pt>
                <c:pt idx="24">
                  <c:v>69.975835169078294</c:v>
                </c:pt>
                <c:pt idx="25" formatCode="0.0_ ">
                  <c:v>70.516518440396496</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'Ｂ－７－３平均値_ＨＤＬ'!$C$35</c:f>
              <c:strCache>
                <c:ptCount val="1"/>
                <c:pt idx="0">
                  <c:v>秋田県</c:v>
                </c:pt>
              </c:strCache>
            </c:strRef>
          </c:tx>
          <c:spPr>
            <a:ln w="19050">
              <a:solidFill>
                <a:schemeClr val="accent2">
                  <a:lumMod val="75000"/>
                </a:schemeClr>
              </a:solidFill>
              <a:prstDash val="sysDash"/>
            </a:ln>
          </c:spPr>
          <c:marker>
            <c:symbol val="none"/>
          </c:marker>
          <c:dPt>
            <c:idx val="25"/>
            <c:invertIfNegative val="0"/>
            <c:marker>
              <c:symbol val="none"/>
            </c:marker>
            <c:bubble3D val="0"/>
          </c:dPt>
          <c:dLbls>
            <c:dLbl>
              <c:idx val="25"/>
              <c:layout/>
              <c:txPr>
                <a:bodyPr>
                  <a:spAutoFit/>
                </a:bodyPr>
                <a:lstStyle/>
                <a:p>
                  <a:pPr>
                    <a:defRPr sz="8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'Ｂ－７－３平均値_ＨＤＬ'!$A$5:$A$30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'Ｂ－７－３平均値_ＨＤＬ'!$C$36:$C$61</c:f>
              <c:numCache>
                <c:formatCode>0.0</c:formatCode>
                <c:ptCount val="26"/>
                <c:pt idx="0">
                  <c:v>70.516518440396496</c:v>
                </c:pt>
                <c:pt idx="1">
                  <c:v>70.516518440396496</c:v>
                </c:pt>
                <c:pt idx="2">
                  <c:v>70.516518440396496</c:v>
                </c:pt>
                <c:pt idx="3">
                  <c:v>70.516518440396496</c:v>
                </c:pt>
                <c:pt idx="4">
                  <c:v>70.516518440396496</c:v>
                </c:pt>
                <c:pt idx="5">
                  <c:v>70.516518440396496</c:v>
                </c:pt>
                <c:pt idx="6">
                  <c:v>70.516518440396496</c:v>
                </c:pt>
                <c:pt idx="7">
                  <c:v>70.516518440396496</c:v>
                </c:pt>
                <c:pt idx="8">
                  <c:v>70.516518440396496</c:v>
                </c:pt>
                <c:pt idx="9">
                  <c:v>70.516518440396496</c:v>
                </c:pt>
                <c:pt idx="10">
                  <c:v>70.516518440396496</c:v>
                </c:pt>
                <c:pt idx="11">
                  <c:v>70.516518440396496</c:v>
                </c:pt>
                <c:pt idx="12">
                  <c:v>70.516518440396496</c:v>
                </c:pt>
                <c:pt idx="13">
                  <c:v>70.516518440396496</c:v>
                </c:pt>
                <c:pt idx="14">
                  <c:v>70.516518440396496</c:v>
                </c:pt>
                <c:pt idx="15">
                  <c:v>70.516518440396496</c:v>
                </c:pt>
                <c:pt idx="16">
                  <c:v>70.516518440396496</c:v>
                </c:pt>
                <c:pt idx="17">
                  <c:v>70.516518440396496</c:v>
                </c:pt>
                <c:pt idx="18">
                  <c:v>70.516518440396496</c:v>
                </c:pt>
                <c:pt idx="19">
                  <c:v>70.516518440396496</c:v>
                </c:pt>
                <c:pt idx="20">
                  <c:v>70.516518440396496</c:v>
                </c:pt>
                <c:pt idx="21">
                  <c:v>70.516518440396496</c:v>
                </c:pt>
                <c:pt idx="22">
                  <c:v>70.516518440396496</c:v>
                </c:pt>
                <c:pt idx="23">
                  <c:v>70.516518440396496</c:v>
                </c:pt>
                <c:pt idx="24">
                  <c:v>70.516518440396496</c:v>
                </c:pt>
                <c:pt idx="25" formatCode="0.0_ ">
                  <c:v>70.516518440396496</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9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800" i="0" u="none" strike="noStrike" baseline="0">
                    <a:solidFill>
                      <a:schemeClr val="tx1"/>
                    </a:solidFill>
                    <a:latin typeface="+mn-ea"/>
                    <a:ea typeface="+mn-ea"/>
                  </a:defRPr>
                </a:pPr>
                <a:r>
                  <a:rPr lang="en-US" altLang="ja-JP" sz="800" b="1" i="0" u="none" strike="noStrike" baseline="0">
                    <a:solidFill>
                      <a:schemeClr val="tx1"/>
                    </a:solidFill>
                    <a:effectLst/>
                    <a:latin typeface="+mn-ea"/>
                    <a:ea typeface="+mn-ea"/>
                  </a:rPr>
                  <a:t>(mg/dl)</a:t>
                </a:r>
                <a:endParaRPr lang="ja-JP" altLang="ja-JP" sz="800" b="1" i="0" u="none" strike="noStrike" baseline="0">
                  <a:solidFill>
                    <a:schemeClr val="tx1"/>
                  </a:solidFill>
                  <a:effectLst/>
                  <a:latin typeface="+mn-ea"/>
                  <a:ea typeface="+mn-ea"/>
                </a:endParaRPr>
              </a:p>
            </c:rich>
          </c:tx>
          <c:layout>
            <c:manualLayout>
              <c:xMode val="edge"/>
              <c:yMode val="edge"/>
              <c:x val="5.1455486542443064e-002"/>
              <c:y val="3.2718565485775633e-002"/>
            </c:manualLayout>
          </c:layout>
          <c:overlay val="0"/>
        </c:title>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5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a:t>
            </a:r>
            <a:r>
              <a:rPr lang="ja-JP" altLang="ja-JP" sz="1200" b="0" i="0" u="none" strike="noStrike" baseline="0">
                <a:solidFill>
                  <a:schemeClr val="tx1"/>
                </a:solidFill>
                <a:effectLst/>
              </a:rPr>
              <a:t>喫煙・</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30362616310892171"/>
          <c:y val="1.917270531400966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'Ｂ－７－４質問_喫煙'!$B$35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'Ｂ－７－４質問_喫煙'!$G$36:$G$60</c:f>
                <c:numCache>
                  <c:formatCode>General</c:formatCode>
                  <c:ptCount val="25"/>
                  <c:pt idx="0">
                    <c:v>9.1482757422139969</c:v>
                  </c:pt>
                  <c:pt idx="1">
                    <c:v>12.520440376459007</c:v>
                  </c:pt>
                  <c:pt idx="2">
                    <c:v>41.346148070618995</c:v>
                  </c:pt>
                  <c:pt idx="3">
                    <c:v>12.818914424762994</c:v>
                  </c:pt>
                  <c:pt idx="4">
                    <c:v>51.672990554633017</c:v>
                  </c:pt>
                  <c:pt idx="5">
                    <c:v>11.499286994240009</c:v>
                  </c:pt>
                  <c:pt idx="6">
                    <c:v>39.859213068952002</c:v>
                  </c:pt>
                  <c:pt idx="7">
                    <c:v>17.841809976798004</c:v>
                  </c:pt>
                  <c:pt idx="8">
                    <c:v>30.167864475757995</c:v>
                  </c:pt>
                  <c:pt idx="9">
                    <c:v>4.426820658554206</c:v>
                  </c:pt>
                  <c:pt idx="10">
                    <c:v>17.37008321679501</c:v>
                  </c:pt>
                  <c:pt idx="11">
                    <c:v>14.120400447175996</c:v>
                  </c:pt>
                  <c:pt idx="12">
                    <c:v>23.128865489280997</c:v>
                  </c:pt>
                  <c:pt idx="13">
                    <c:v>30.910248729712009</c:v>
                  </c:pt>
                  <c:pt idx="14">
                    <c:v>38.943137669901006</c:v>
                  </c:pt>
                  <c:pt idx="15">
                    <c:v>19.645977416951901</c:v>
                  </c:pt>
                  <c:pt idx="16">
                    <c:v>8.1801902224151064</c:v>
                  </c:pt>
                  <c:pt idx="17">
                    <c:v>13.749184291374007</c:v>
                  </c:pt>
                  <c:pt idx="18">
                    <c:v>6.7231088914626014</c:v>
                  </c:pt>
                  <c:pt idx="19">
                    <c:v>13.681553814181996</c:v>
                  </c:pt>
                  <c:pt idx="20">
                    <c:v>12.597005647122202</c:v>
                  </c:pt>
                  <c:pt idx="21">
                    <c:v>6.2059685579323087</c:v>
                  </c:pt>
                  <c:pt idx="22">
                    <c:v>8.6269022951600078</c:v>
                  </c:pt>
                  <c:pt idx="23">
                    <c:v>16.150401482403609</c:v>
                  </c:pt>
                  <c:pt idx="24">
                    <c:v>35.026755453882402</c:v>
                  </c:pt>
                </c:numCache>
              </c:numRef>
            </c:plus>
            <c:minus>
              <c:numRef>
                <c:f>'Ｂ－７－４質問_喫煙'!$F$36:$F$60</c:f>
                <c:numCache>
                  <c:formatCode>General</c:formatCode>
                  <c:ptCount val="25"/>
                  <c:pt idx="0">
                    <c:v>8.6416396804350057</c:v>
                  </c:pt>
                  <c:pt idx="1">
                    <c:v>11.599894412471002</c:v>
                  </c:pt>
                  <c:pt idx="2">
                    <c:v>34.601909712820003</c:v>
                  </c:pt>
                  <c:pt idx="3">
                    <c:v>11.818267587883</c:v>
                  </c:pt>
                  <c:pt idx="4">
                    <c:v>37.544612824981698</c:v>
                  </c:pt>
                  <c:pt idx="5">
                    <c:v>10.837648205136986</c:v>
                  </c:pt>
                  <c:pt idx="6">
                    <c:v>30.961686884513696</c:v>
                  </c:pt>
                  <c:pt idx="7">
                    <c:v>16.063484652393001</c:v>
                  </c:pt>
                  <c:pt idx="8">
                    <c:v>26.212481382660002</c:v>
                  </c:pt>
                  <c:pt idx="9">
                    <c:v>4.2842054048284979</c:v>
                  </c:pt>
                  <c:pt idx="10">
                    <c:v>15.760537389565997</c:v>
                  </c:pt>
                  <c:pt idx="11">
                    <c:v>12.963218941057988</c:v>
                  </c:pt>
                  <c:pt idx="12">
                    <c:v>19.356166239552394</c:v>
                  </c:pt>
                  <c:pt idx="13">
                    <c:v>25.279654219915102</c:v>
                  </c:pt>
                  <c:pt idx="14">
                    <c:v>31.325210771131793</c:v>
                  </c:pt>
                  <c:pt idx="15">
                    <c:v>13.149277550311902</c:v>
                  </c:pt>
                  <c:pt idx="16">
                    <c:v>7.6985140372899963</c:v>
                  </c:pt>
                  <c:pt idx="17">
                    <c:v>12.485491582907002</c:v>
                  </c:pt>
                  <c:pt idx="18">
                    <c:v>6.3206031920450982</c:v>
                  </c:pt>
                  <c:pt idx="19">
                    <c:v>12.462808929605103</c:v>
                  </c:pt>
                  <c:pt idx="20">
                    <c:v>11.119883630082697</c:v>
                  </c:pt>
                  <c:pt idx="21">
                    <c:v>5.860531202866099</c:v>
                  </c:pt>
                  <c:pt idx="22">
                    <c:v>7.9893466463022946</c:v>
                  </c:pt>
                  <c:pt idx="23">
                    <c:v>13.92794394921269</c:v>
                  </c:pt>
                  <c:pt idx="24">
                    <c:v>24.067400723777901</c:v>
                  </c:pt>
                </c:numCache>
              </c:numRef>
            </c:minus>
            <c:spPr>
              <a:ln>
                <a:solidFill>
                  <a:schemeClr val="tx1">
                    <a:lumMod val="65000"/>
                    <a:lumOff val="35000"/>
                  </a:schemeClr>
                </a:solidFill>
              </a:ln>
            </c:spPr>
          </c:errBars>
          <c:cat>
            <c:strRef>
              <c:f>'Ｂ－７－４質問_喫煙'!$A$5:$A$29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'Ｂ－７－４質問_喫煙'!$B$36:$B$60</c:f>
              <c:numCache>
                <c:formatCode>0.0</c:formatCode>
                <c:ptCount val="25"/>
                <c:pt idx="0">
                  <c:v>116.818775610339</c:v>
                </c:pt>
                <c:pt idx="1">
                  <c:v>117.870715409814</c:v>
                </c:pt>
                <c:pt idx="2">
                  <c:v>156.933359082392</c:v>
                </c:pt>
                <c:pt idx="3">
                  <c:v>113.052283474001</c:v>
                </c:pt>
                <c:pt idx="4">
                  <c:v>100.513333739826</c:v>
                </c:pt>
                <c:pt idx="5">
                  <c:v>140.978043511659</c:v>
                </c:pt>
                <c:pt idx="6">
                  <c:v>101.99185254170099</c:v>
                </c:pt>
                <c:pt idx="7">
                  <c:v>120.052164314615</c:v>
                </c:pt>
                <c:pt idx="8">
                  <c:v>148.41019931901201</c:v>
                </c:pt>
                <c:pt idx="9">
                  <c:v>99.821329569729798</c:v>
                </c:pt>
                <c:pt idx="10">
                  <c:v>126.797870226998</c:v>
                </c:pt>
                <c:pt idx="11">
                  <c:v>118.06548889874099</c:v>
                </c:pt>
                <c:pt idx="12">
                  <c:v>87.787876800473001</c:v>
                </c:pt>
                <c:pt idx="13">
                  <c:v>102.464477728589</c:v>
                </c:pt>
                <c:pt idx="14">
                  <c:v>118.07236933185899</c:v>
                </c:pt>
                <c:pt idx="15">
                  <c:v>28.978853338211302</c:v>
                </c:pt>
                <c:pt idx="16">
                  <c:v>97.839668621242893</c:v>
                </c:pt>
                <c:pt idx="17">
                  <c:v>101.279142229698</c:v>
                </c:pt>
                <c:pt idx="18">
                  <c:v>78.996472205502798</c:v>
                </c:pt>
                <c:pt idx="19">
                  <c:v>104.341054438515</c:v>
                </c:pt>
                <c:pt idx="20">
                  <c:v>70.503127769101496</c:v>
                </c:pt>
                <c:pt idx="21">
                  <c:v>78.820038425862293</c:v>
                </c:pt>
                <c:pt idx="22">
                  <c:v>80.762014821484996</c:v>
                </c:pt>
                <c:pt idx="23">
                  <c:v>75.081125486832093</c:v>
                </c:pt>
                <c:pt idx="24">
                  <c:v>56.1290496894905</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'Ｂ－７－４質問_喫煙'!$H$35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'Ｂ－７－４質問_喫煙'!$A$5:$A$29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'Ｂ－７－４質問_喫煙'!$H$36:$H$60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5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a:t>
            </a:r>
            <a:r>
              <a:rPr lang="ja-JP" altLang="en-US" sz="1200" b="0" i="0" u="none" strike="noStrike" baseline="0">
                <a:solidFill>
                  <a:schemeClr val="tx1"/>
                </a:solidFill>
              </a:rPr>
              <a:t>喫煙・男性）</a:t>
            </a:r>
            <a:endParaRPr lang="ja-JP" altLang="en-US" sz="1200" b="0" i="0" u="none" strike="noStrike" baseline="0">
              <a:solidFill>
                <a:schemeClr val="tx1"/>
              </a:solidFill>
            </a:endParaRPr>
          </a:p>
        </c:rich>
      </c:tx>
      <c:layout>
        <c:manualLayout>
          <c:xMode val="edge"/>
          <c:yMode val="edge"/>
          <c:x val="0.30188834154351396"/>
          <c:y val="1.4909825742879133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'Ｂ－７－４質問_喫煙'!$B$4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'Ｂ－７－４質問_喫煙'!$G$5:$G$29</c:f>
                <c:numCache>
                  <c:formatCode>General</c:formatCode>
                  <c:ptCount val="25"/>
                  <c:pt idx="0">
                    <c:v>4.5241579774099989</c:v>
                  </c:pt>
                  <c:pt idx="1">
                    <c:v>6.5029957427490075</c:v>
                  </c:pt>
                  <c:pt idx="2">
                    <c:v>18.674998047157999</c:v>
                  </c:pt>
                  <c:pt idx="3">
                    <c:v>6.2044360389834026</c:v>
                  </c:pt>
                  <c:pt idx="4">
                    <c:v>24.108452441768009</c:v>
                  </c:pt>
                  <c:pt idx="5">
                    <c:v>5.0229677564209965</c:v>
                  </c:pt>
                  <c:pt idx="6">
                    <c:v>18.628922037226999</c:v>
                  </c:pt>
                  <c:pt idx="7">
                    <c:v>8.9891355103859922</c:v>
                  </c:pt>
                  <c:pt idx="8">
                    <c:v>13.211357065041994</c:v>
                  </c:pt>
                  <c:pt idx="9">
                    <c:v>2.1870442346834977</c:v>
                  </c:pt>
                  <c:pt idx="10">
                    <c:v>7.8217578765019908</c:v>
                  </c:pt>
                  <c:pt idx="11">
                    <c:v>6.6774911681079914</c:v>
                  </c:pt>
                  <c:pt idx="12">
                    <c:v>11.854048322494705</c:v>
                  </c:pt>
                  <c:pt idx="13">
                    <c:v>15.981238241284004</c:v>
                  </c:pt>
                  <c:pt idx="14">
                    <c:v>17.631011552556004</c:v>
                  </c:pt>
                  <c:pt idx="15">
                    <c:v>15.373779925937299</c:v>
                  </c:pt>
                  <c:pt idx="16">
                    <c:v>4.2097485576730094</c:v>
                  </c:pt>
                  <c:pt idx="17">
                    <c:v>7.3187951505009039</c:v>
                  </c:pt>
                  <c:pt idx="18">
                    <c:v>3.9409285786418025</c:v>
                  </c:pt>
                  <c:pt idx="19">
                    <c:v>6.9653886573233024</c:v>
                  </c:pt>
                  <c:pt idx="20">
                    <c:v>7.5050278374369981</c:v>
                  </c:pt>
                  <c:pt idx="21">
                    <c:v>3.6905142146240024</c:v>
                  </c:pt>
                  <c:pt idx="22">
                    <c:v>4.7451812950540102</c:v>
                  </c:pt>
                  <c:pt idx="23">
                    <c:v>8.9126113308430064</c:v>
                  </c:pt>
                  <c:pt idx="24">
                    <c:v>19.557795679255989</c:v>
                  </c:pt>
                </c:numCache>
              </c:numRef>
            </c:plus>
            <c:minus>
              <c:numRef>
                <c:f>'Ｂ－７－４質問_喫煙'!$F$5:$F$29</c:f>
                <c:numCache>
                  <c:formatCode>General</c:formatCode>
                  <c:ptCount val="25"/>
                  <c:pt idx="0">
                    <c:v>4.384816900141999</c:v>
                  </c:pt>
                  <c:pt idx="1">
                    <c:v>6.2424376070069911</c:v>
                  </c:pt>
                  <c:pt idx="2">
                    <c:v>16.611479064076406</c:v>
                  </c:pt>
                  <c:pt idx="3">
                    <c:v>5.925128056972909</c:v>
                  </c:pt>
                  <c:pt idx="4">
                    <c:v>20.694732172443793</c:v>
                  </c:pt>
                  <c:pt idx="5">
                    <c:v>4.8414359326657035</c:v>
                  </c:pt>
                  <c:pt idx="6">
                    <c:v>16.507034984956192</c:v>
                  </c:pt>
                  <c:pt idx="7">
                    <c:v>8.4786387289810108</c:v>
                  </c:pt>
                  <c:pt idx="8">
                    <c:v>12.161680032701</c:v>
                  </c:pt>
                  <c:pt idx="9">
                    <c:v>2.1480748133521956</c:v>
                  </c:pt>
                  <c:pt idx="10">
                    <c:v>7.3985336289293997</c:v>
                  </c:pt>
                  <c:pt idx="11">
                    <c:v>6.362021827231203</c:v>
                  </c:pt>
                  <c:pt idx="12">
                    <c:v>10.855066089987105</c:v>
                  </c:pt>
                  <c:pt idx="13">
                    <c:v>14.319548098663404</c:v>
                  </c:pt>
                  <c:pt idx="14">
                    <c:v>15.677088619668396</c:v>
                  </c:pt>
                  <c:pt idx="15">
                    <c:v>13.374743494631495</c:v>
                  </c:pt>
                  <c:pt idx="16">
                    <c:v>4.0857561832869891</c:v>
                  </c:pt>
                  <c:pt idx="17">
                    <c:v>6.9337482817628882</c:v>
                  </c:pt>
                  <c:pt idx="18">
                    <c:v>3.8271465741361084</c:v>
                  </c:pt>
                  <c:pt idx="19">
                    <c:v>6.6010590156168973</c:v>
                  </c:pt>
                  <c:pt idx="20">
                    <c:v>7.1191050839627081</c:v>
                  </c:pt>
                  <c:pt idx="21">
                    <c:v>3.5942820195604952</c:v>
                  </c:pt>
                  <c:pt idx="22">
                    <c:v>4.5850701144173911</c:v>
                  </c:pt>
                  <c:pt idx="23">
                    <c:v>8.3803685879893948</c:v>
                  </c:pt>
                  <c:pt idx="24">
                    <c:v>17.184077978265208</c:v>
                  </c:pt>
                </c:numCache>
              </c:numRef>
            </c:minus>
            <c:spPr>
              <a:ln>
                <a:solidFill>
                  <a:schemeClr val="tx1">
                    <a:lumMod val="65000"/>
                    <a:lumOff val="35000"/>
                  </a:schemeClr>
                </a:solidFill>
              </a:ln>
            </c:spPr>
          </c:errBars>
          <c:cat>
            <c:strRef>
              <c:f>'Ｂ－７－４質問_喫煙'!$A$5:$A$29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'Ｂ－７－４質問_喫煙'!$B$5:$B$29</c:f>
              <c:numCache>
                <c:formatCode>0.0</c:formatCode>
                <c:ptCount val="25"/>
                <c:pt idx="0">
                  <c:v>106.882860548141</c:v>
                </c:pt>
                <c:pt idx="1">
                  <c:v>116.84172394543999</c:v>
                </c:pt>
                <c:pt idx="2">
                  <c:v>111.851383214821</c:v>
                </c:pt>
                <c:pt idx="3">
                  <c:v>98.651779981268604</c:v>
                </c:pt>
                <c:pt idx="4">
                  <c:v>108.369835031859</c:v>
                </c:pt>
                <c:pt idx="5">
                  <c:v>100.510806778618</c:v>
                </c:pt>
                <c:pt idx="6">
                  <c:v>107.78348218375</c:v>
                </c:pt>
                <c:pt idx="7">
                  <c:v>111.75179936886001</c:v>
                </c:pt>
                <c:pt idx="8">
                  <c:v>114.280512404324</c:v>
                </c:pt>
                <c:pt idx="9">
                  <c:v>90.642529411873298</c:v>
                </c:pt>
                <c:pt idx="10">
                  <c:v>102.38018240513701</c:v>
                </c:pt>
                <c:pt idx="11">
                  <c:v>100.90873132981601</c:v>
                </c:pt>
                <c:pt idx="12">
                  <c:v>96.115287697781298</c:v>
                </c:pt>
                <c:pt idx="13">
                  <c:v>102.537866281452</c:v>
                </c:pt>
                <c:pt idx="14">
                  <c:v>105.244762631852</c:v>
                </c:pt>
                <c:pt idx="15">
                  <c:v>76.365317647513294</c:v>
                </c:pt>
                <c:pt idx="16">
                  <c:v>104.15952681440299</c:v>
                </c:pt>
                <c:pt idx="17">
                  <c:v>98.697194815994095</c:v>
                </c:pt>
                <c:pt idx="18">
                  <c:v>99.539299738457203</c:v>
                </c:pt>
                <c:pt idx="19">
                  <c:v>94.512737752529702</c:v>
                </c:pt>
                <c:pt idx="20">
                  <c:v>103.69243856598101</c:v>
                </c:pt>
                <c:pt idx="21">
                  <c:v>103.54121140503899</c:v>
                </c:pt>
                <c:pt idx="22">
                  <c:v>101.98303888239499</c:v>
                </c:pt>
                <c:pt idx="23">
                  <c:v>105.00666673920399</c:v>
                </c:pt>
                <c:pt idx="24">
                  <c:v>105.21517350989301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'Ｂ－７－４質問_喫煙'!$H$4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'Ｂ－７－４質問_喫煙'!$A$5:$A$29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'Ｂ－７－４質問_喫煙'!$H$5:$H$29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5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：体重変化</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30362616310892171"/>
          <c:y val="1.7042404723564143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'Ｂ－７－４質問_体重変化'!$B$35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'Ｂ－７－４質問_体重変化'!$G$36:$G$60</c:f>
                <c:numCache>
                  <c:formatCode>General</c:formatCode>
                  <c:ptCount val="25"/>
                  <c:pt idx="0">
                    <c:v>5.9276542029829926</c:v>
                  </c:pt>
                  <c:pt idx="1">
                    <c:v>7.6800985164850033</c:v>
                  </c:pt>
                  <c:pt idx="2">
                    <c:v>21.297503842968993</c:v>
                  </c:pt>
                  <c:pt idx="3">
                    <c:v>9.1640635297220001</c:v>
                  </c:pt>
                  <c:pt idx="4">
                    <c:v>31.175190981232788</c:v>
                  </c:pt>
                  <c:pt idx="5">
                    <c:v>6.0394983057610006</c:v>
                  </c:pt>
                  <c:pt idx="6">
                    <c:v>22.275956204684903</c:v>
                  </c:pt>
                  <c:pt idx="7">
                    <c:v>10.410905814575997</c:v>
                  </c:pt>
                  <c:pt idx="8">
                    <c:v>14.393443425971</c:v>
                  </c:pt>
                  <c:pt idx="9">
                    <c:v>2.765754138300494</c:v>
                  </c:pt>
                  <c:pt idx="10">
                    <c:v>10.892456358868003</c:v>
                  </c:pt>
                  <c:pt idx="11">
                    <c:v>8.7567502552520011</c:v>
                  </c:pt>
                  <c:pt idx="12">
                    <c:v>15.228857646226004</c:v>
                  </c:pt>
                  <c:pt idx="13">
                    <c:v>18.580555170107203</c:v>
                  </c:pt>
                  <c:pt idx="14">
                    <c:v>25.065862602329005</c:v>
                  </c:pt>
                  <c:pt idx="15">
                    <c:v>20.686791784174986</c:v>
                  </c:pt>
                  <c:pt idx="16">
                    <c:v>5.2104281761500033</c:v>
                  </c:pt>
                  <c:pt idx="17">
                    <c:v>8.9324709189379945</c:v>
                  </c:pt>
                  <c:pt idx="18">
                    <c:v>5.0800625159229895</c:v>
                  </c:pt>
                  <c:pt idx="19">
                    <c:v>9.2465445378069973</c:v>
                  </c:pt>
                  <c:pt idx="20">
                    <c:v>9.2870763036160042</c:v>
                  </c:pt>
                  <c:pt idx="21">
                    <c:v>4.1005400603692124</c:v>
                  </c:pt>
                  <c:pt idx="22">
                    <c:v>5.9304109056061094</c:v>
                  </c:pt>
                  <c:pt idx="23">
                    <c:v>12.189198492359196</c:v>
                  </c:pt>
                  <c:pt idx="24">
                    <c:v>27.218294602265303</c:v>
                  </c:pt>
                </c:numCache>
              </c:numRef>
            </c:plus>
            <c:minus>
              <c:numRef>
                <c:f>'Ｂ－７－４質問_体重変化'!$F$36:$F$60</c:f>
                <c:numCache>
                  <c:formatCode>General</c:formatCode>
                  <c:ptCount val="25"/>
                  <c:pt idx="0">
                    <c:v>5.6765002866572019</c:v>
                  </c:pt>
                  <c:pt idx="1">
                    <c:v>7.2709597362110969</c:v>
                  </c:pt>
                  <c:pt idx="2">
                    <c:v>18.493374468198297</c:v>
                  </c:pt>
                  <c:pt idx="3">
                    <c:v>8.6039511108603932</c:v>
                  </c:pt>
                  <c:pt idx="4">
                    <c:v>25.245118058848291</c:v>
                  </c:pt>
                  <c:pt idx="5">
                    <c:v>5.7894117187908023</c:v>
                  </c:pt>
                  <c:pt idx="6">
                    <c:v>19.024465391076092</c:v>
                  </c:pt>
                  <c:pt idx="7">
                    <c:v>9.7483894143420002</c:v>
                  </c:pt>
                  <c:pt idx="8">
                    <c:v>13.106398301465902</c:v>
                  </c:pt>
                  <c:pt idx="9">
                    <c:v>2.7058880385884976</c:v>
                  </c:pt>
                  <c:pt idx="10">
                    <c:v>10.136692638484504</c:v>
                  </c:pt>
                  <c:pt idx="11">
                    <c:v>8.256788679341895</c:v>
                  </c:pt>
                  <c:pt idx="12">
                    <c:v>13.83198515251479</c:v>
                  </c:pt>
                  <c:pt idx="13">
                    <c:v>16.317350463266195</c:v>
                  </c:pt>
                  <c:pt idx="14">
                    <c:v>21.819899385655006</c:v>
                  </c:pt>
                  <c:pt idx="15">
                    <c:v>18.167036905661405</c:v>
                  </c:pt>
                  <c:pt idx="16">
                    <c:v>5.0179760575460932</c:v>
                  </c:pt>
                  <c:pt idx="17">
                    <c:v>8.4047720955834109</c:v>
                  </c:pt>
                  <c:pt idx="18">
                    <c:v>4.9026230839620126</c:v>
                  </c:pt>
                  <c:pt idx="19">
                    <c:v>8.641714185242904</c:v>
                  </c:pt>
                  <c:pt idx="20">
                    <c:v>8.7081177851543003</c:v>
                  </c:pt>
                  <c:pt idx="21">
                    <c:v>3.9681804424801896</c:v>
                  </c:pt>
                  <c:pt idx="22">
                    <c:v>5.6710705926998912</c:v>
                  </c:pt>
                  <c:pt idx="23">
                    <c:v>11.132971289424503</c:v>
                  </c:pt>
                  <c:pt idx="24">
                    <c:v>22.656794194284402</c:v>
                  </c:pt>
                </c:numCache>
              </c:numRef>
            </c:minus>
            <c:spPr>
              <a:ln>
                <a:solidFill>
                  <a:schemeClr val="tx1">
                    <a:lumMod val="65000"/>
                    <a:lumOff val="35000"/>
                  </a:schemeClr>
                </a:solidFill>
              </a:ln>
            </c:spPr>
          </c:errBars>
          <c:cat>
            <c:strRef>
              <c:f>'Ｂ－７－４質問_体重変化'!$A$5:$A$29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'Ｂ－７－４質問_体重変化'!$B$36:$B$60</c:f>
              <c:numCache>
                <c:formatCode>0.0</c:formatCode>
                <c:ptCount val="25"/>
                <c:pt idx="0">
                  <c:v>100.44855167890501</c:v>
                </c:pt>
                <c:pt idx="1">
                  <c:v>102.203502380225</c:v>
                </c:pt>
                <c:pt idx="2">
                  <c:v>104.260635696861</c:v>
                </c:pt>
                <c:pt idx="3">
                  <c:v>105.317364517342</c:v>
                </c:pt>
                <c:pt idx="4">
                  <c:v>97.909191341813198</c:v>
                </c:pt>
                <c:pt idx="5">
                  <c:v>104.836601137171</c:v>
                </c:pt>
                <c:pt idx="6">
                  <c:v>96.598404419013093</c:v>
                </c:pt>
                <c:pt idx="7">
                  <c:v>114.574922478234</c:v>
                </c:pt>
                <c:pt idx="8">
                  <c:v>109.308625032991</c:v>
                </c:pt>
                <c:pt idx="9">
                  <c:v>93.950529592199203</c:v>
                </c:pt>
                <c:pt idx="10">
                  <c:v>109.198694661185</c:v>
                </c:pt>
                <c:pt idx="11">
                  <c:v>108.244520231783</c:v>
                </c:pt>
                <c:pt idx="12">
                  <c:v>112.43020057051</c:v>
                </c:pt>
                <c:pt idx="13">
                  <c:v>99.546287774487794</c:v>
                </c:pt>
                <c:pt idx="14">
                  <c:v>125.102983765155</c:v>
                </c:pt>
                <c:pt idx="15">
                  <c:v>110.830559648266</c:v>
                </c:pt>
                <c:pt idx="16">
                  <c:v>101.92260476692999</c:v>
                </c:pt>
                <c:pt idx="17">
                  <c:v>106.463736055582</c:v>
                </c:pt>
                <c:pt idx="18">
                  <c:v>105.32680746531101</c:v>
                </c:pt>
                <c:pt idx="19">
                  <c:v>98.792277294086006</c:v>
                </c:pt>
                <c:pt idx="20">
                  <c:v>104.49240591924099</c:v>
                </c:pt>
                <c:pt idx="21">
                  <c:v>92.278592463686493</c:v>
                </c:pt>
                <c:pt idx="22">
                  <c:v>97.214739621514894</c:v>
                </c:pt>
                <c:pt idx="23">
                  <c:v>95.8437573876258</c:v>
                </c:pt>
                <c:pt idx="24">
                  <c:v>99.968012925793701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'Ｂ－７－４質問_体重変化'!$H$35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'Ｂ－７－４質問_体重変化'!$A$5:$A$29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'Ｂ－７－４質問_体重変化'!$H$36:$H$60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5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a:t>
            </a:r>
            <a:r>
              <a:rPr lang="ja-JP" altLang="en-US" sz="1200" b="0" i="0" u="none" strike="noStrike" baseline="0">
                <a:solidFill>
                  <a:schemeClr val="tx1"/>
                </a:solidFill>
              </a:rPr>
              <a:t>体重変化・男性）</a:t>
            </a:r>
            <a:endParaRPr lang="ja-JP" altLang="en-US" sz="1200" b="0" i="0" u="none" strike="noStrike" baseline="0">
              <a:solidFill>
                <a:schemeClr val="tx1"/>
              </a:solidFill>
            </a:endParaRPr>
          </a:p>
        </c:rich>
      </c:tx>
      <c:layout>
        <c:manualLayout>
          <c:xMode val="edge"/>
          <c:yMode val="edge"/>
          <c:x val="0.30536398467432951"/>
          <c:y val="1.7039800849004721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'Ｂ－７－４質問_体重変化'!$B$4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'Ｂ－７－４質問_体重変化'!$G$5:$G$29</c:f>
                <c:numCache>
                  <c:formatCode>General</c:formatCode>
                  <c:ptCount val="25"/>
                  <c:pt idx="0">
                    <c:v>5.1758471331659877</c:v>
                  </c:pt>
                  <c:pt idx="1">
                    <c:v>6.0882561543782998</c:v>
                  </c:pt>
                  <c:pt idx="2">
                    <c:v>18.665097053069999</c:v>
                  </c:pt>
                  <c:pt idx="3">
                    <c:v>7.424888294972007</c:v>
                  </c:pt>
                  <c:pt idx="4">
                    <c:v>25.963142220582995</c:v>
                  </c:pt>
                  <c:pt idx="5">
                    <c:v>4.9677950128167936</c:v>
                  </c:pt>
                  <c:pt idx="6">
                    <c:v>18.118883372233995</c:v>
                  </c:pt>
                  <c:pt idx="7">
                    <c:v>8.1807074957472992</c:v>
                  </c:pt>
                  <c:pt idx="8">
                    <c:v>11.633111878067695</c:v>
                  </c:pt>
                  <c:pt idx="9">
                    <c:v>2.6156084499990016</c:v>
                  </c:pt>
                  <c:pt idx="10">
                    <c:v>8.9233895989999894</c:v>
                  </c:pt>
                  <c:pt idx="11">
                    <c:v>7.5983297163260062</c:v>
                  </c:pt>
                  <c:pt idx="12">
                    <c:v>12.999472746274989</c:v>
                  </c:pt>
                  <c:pt idx="13">
                    <c:v>16.536147057278498</c:v>
                  </c:pt>
                  <c:pt idx="14">
                    <c:v>19.765626177338007</c:v>
                  </c:pt>
                  <c:pt idx="15">
                    <c:v>18.245144643329994</c:v>
                  </c:pt>
                  <c:pt idx="16">
                    <c:v>4.0665430625395089</c:v>
                  </c:pt>
                  <c:pt idx="17">
                    <c:v>7.5062736982972069</c:v>
                  </c:pt>
                  <c:pt idx="18">
                    <c:v>4.3204550403979027</c:v>
                  </c:pt>
                  <c:pt idx="19">
                    <c:v>7.9239837719860873</c:v>
                  </c:pt>
                  <c:pt idx="20">
                    <c:v>7.8263634374888937</c:v>
                  </c:pt>
                  <c:pt idx="21">
                    <c:v>3.7094987586219048</c:v>
                  </c:pt>
                  <c:pt idx="22">
                    <c:v>4.8828115510968075</c:v>
                  </c:pt>
                  <c:pt idx="23">
                    <c:v>8.9865756164818009</c:v>
                  </c:pt>
                  <c:pt idx="24">
                    <c:v>17.717978388874798</c:v>
                  </c:pt>
                </c:numCache>
              </c:numRef>
            </c:plus>
            <c:minus>
              <c:numRef>
                <c:f>'Ｂ－７－４質問_体重変化'!$F$5:$F$29</c:f>
                <c:numCache>
                  <c:formatCode>General</c:formatCode>
                  <c:ptCount val="25"/>
                  <c:pt idx="0">
                    <c:v>4.9850360213008997</c:v>
                  </c:pt>
                  <c:pt idx="1">
                    <c:v>5.8041657355456096</c:v>
                  </c:pt>
                  <c:pt idx="2">
                    <c:v>16.4467124823707</c:v>
                  </c:pt>
                  <c:pt idx="3">
                    <c:v>7.0370220284377041</c:v>
                  </c:pt>
                  <c:pt idx="4">
                    <c:v>21.809227589617706</c:v>
                  </c:pt>
                  <c:pt idx="5">
                    <c:v>4.7890711744897061</c:v>
                  </c:pt>
                  <c:pt idx="6">
                    <c:v>15.987165584640607</c:v>
                  </c:pt>
                  <c:pt idx="7">
                    <c:v>7.6702522735370877</c:v>
                  </c:pt>
                  <c:pt idx="8">
                    <c:v>10.693184221081196</c:v>
                  </c:pt>
                  <c:pt idx="9">
                    <c:v>2.5676087836200026</c:v>
                  </c:pt>
                  <c:pt idx="10">
                    <c:v>8.3918408294123026</c:v>
                  </c:pt>
                  <c:pt idx="11">
                    <c:v>7.2056552686099025</c:v>
                  </c:pt>
                  <c:pt idx="12">
                    <c:v>11.879034477187304</c:v>
                  </c:pt>
                  <c:pt idx="13">
                    <c:v>14.7196248772198</c:v>
                  </c:pt>
                  <c:pt idx="14">
                    <c:v>17.528238606572401</c:v>
                  </c:pt>
                  <c:pt idx="15">
                    <c:v>16.381640415910994</c:v>
                  </c:pt>
                  <c:pt idx="16">
                    <c:v>3.939920514062095</c:v>
                  </c:pt>
                  <c:pt idx="17">
                    <c:v>7.0967253129905998</c:v>
                  </c:pt>
                  <c:pt idx="18">
                    <c:v>4.183942277882494</c:v>
                  </c:pt>
                  <c:pt idx="19">
                    <c:v>7.4581537179406041</c:v>
                  </c:pt>
                  <c:pt idx="20">
                    <c:v>7.3849043764249132</c:v>
                  </c:pt>
                  <c:pt idx="21">
                    <c:v>3.6075736585788007</c:v>
                  </c:pt>
                  <c:pt idx="22">
                    <c:v>4.7029742229343015</c:v>
                  </c:pt>
                  <c:pt idx="23">
                    <c:v>8.3852274316271007</c:v>
                  </c:pt>
                  <c:pt idx="24">
                    <c:v>15.375234436242494</c:v>
                  </c:pt>
                </c:numCache>
              </c:numRef>
            </c:minus>
            <c:spPr>
              <a:ln>
                <a:solidFill>
                  <a:schemeClr val="tx1">
                    <a:lumMod val="65000"/>
                    <a:lumOff val="35000"/>
                  </a:schemeClr>
                </a:solidFill>
              </a:ln>
            </c:spPr>
          </c:errBars>
          <c:cat>
            <c:strRef>
              <c:f>'Ｂ－７－４質問_体重変化'!$A$5:$A$29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'Ｂ－７－４質問_体重変化'!$B$5:$B$29</c:f>
              <c:numCache>
                <c:formatCode>0.0</c:formatCode>
                <c:ptCount val="25"/>
                <c:pt idx="0">
                  <c:v>101.44737203483901</c:v>
                </c:pt>
                <c:pt idx="1">
                  <c:v>93.214290794242203</c:v>
                </c:pt>
                <c:pt idx="2">
                  <c:v>102.861708589378</c:v>
                </c:pt>
                <c:pt idx="3">
                  <c:v>100.884868839902</c:v>
                </c:pt>
                <c:pt idx="4">
                  <c:v>100.877866141545</c:v>
                </c:pt>
                <c:pt idx="5">
                  <c:v>99.878408126381203</c:v>
                </c:pt>
                <c:pt idx="6">
                  <c:v>101.021002194939</c:v>
                </c:pt>
                <c:pt idx="7">
                  <c:v>91.953635272906695</c:v>
                </c:pt>
                <c:pt idx="8">
                  <c:v>98.793766413328299</c:v>
                </c:pt>
                <c:pt idx="9">
                  <c:v>105.192697492381</c:v>
                </c:pt>
                <c:pt idx="10">
                  <c:v>105.416823507648</c:v>
                </c:pt>
                <c:pt idx="11">
                  <c:v>104.427761078928</c:v>
                </c:pt>
                <c:pt idx="12">
                  <c:v>102.819718051001</c:v>
                </c:pt>
                <c:pt idx="13">
                  <c:v>99.701633667996504</c:v>
                </c:pt>
                <c:pt idx="14">
                  <c:v>115.17524907841501</c:v>
                </c:pt>
                <c:pt idx="15">
                  <c:v>119.442178302188</c:v>
                </c:pt>
                <c:pt idx="16">
                  <c:v>94.991088381957198</c:v>
                </c:pt>
                <c:pt idx="17">
                  <c:v>97.384797312405794</c:v>
                </c:pt>
                <c:pt idx="18">
                  <c:v>99.403120830156098</c:v>
                </c:pt>
                <c:pt idx="19">
                  <c:v>94.940603585921906</c:v>
                </c:pt>
                <c:pt idx="20">
                  <c:v>98.002451939535106</c:v>
                </c:pt>
                <c:pt idx="21">
                  <c:v>98.6083457086431</c:v>
                </c:pt>
                <c:pt idx="22">
                  <c:v>95.798605835389196</c:v>
                </c:pt>
                <c:pt idx="23">
                  <c:v>93.688451707741194</c:v>
                </c:pt>
                <c:pt idx="24">
                  <c:v>86.309431924384199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'Ｂ－７－４質問_体重変化'!$H$4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'Ｂ－７－４質問_体重変化'!$A$5:$A$29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'Ｂ－７－４質問_体重変化'!$H$5:$H$29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5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：運動習慣</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30362616310892171"/>
          <c:y val="1.7042404723564143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'Ｂ－７－４質問_運動習慣'!$B$35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'Ｂ－７－４質問_運動習慣'!$G$36:$G$60</c:f>
                <c:numCache>
                  <c:formatCode>General</c:formatCode>
                  <c:ptCount val="25"/>
                  <c:pt idx="0">
                    <c:v>5.9258371026457013</c:v>
                  </c:pt>
                  <c:pt idx="1">
                    <c:v>6.8175893726266992</c:v>
                  </c:pt>
                  <c:pt idx="2">
                    <c:v>18.841828457692088</c:v>
                  </c:pt>
                  <c:pt idx="3">
                    <c:v>8.8430355657942954</c:v>
                  </c:pt>
                  <c:pt idx="4">
                    <c:v>28.321347629973104</c:v>
                  </c:pt>
                  <c:pt idx="5">
                    <c:v>6.0823556017790992</c:v>
                  </c:pt>
                  <c:pt idx="6">
                    <c:v>24.965838052752005</c:v>
                  </c:pt>
                  <c:pt idx="7">
                    <c:v>9.1336402730701991</c:v>
                  </c:pt>
                  <c:pt idx="8">
                    <c:v>14.506546968402006</c:v>
                  </c:pt>
                  <c:pt idx="9">
                    <c:v>2.9413513935120079</c:v>
                  </c:pt>
                  <c:pt idx="10">
                    <c:v>10.463444544641007</c:v>
                  </c:pt>
                  <c:pt idx="11">
                    <c:v>8.6395495494809893</c:v>
                  </c:pt>
                  <c:pt idx="12">
                    <c:v>13.726957911541604</c:v>
                  </c:pt>
                  <c:pt idx="13">
                    <c:v>19.187758390802017</c:v>
                  </c:pt>
                  <c:pt idx="14">
                    <c:v>22.367700215715985</c:v>
                  </c:pt>
                  <c:pt idx="15">
                    <c:v>25.808328840771992</c:v>
                  </c:pt>
                  <c:pt idx="16">
                    <c:v>5.0809650581172008</c:v>
                  </c:pt>
                  <c:pt idx="17">
                    <c:v>8.0475246477430886</c:v>
                  </c:pt>
                  <c:pt idx="18">
                    <c:v>4.9974426495300008</c:v>
                  </c:pt>
                  <c:pt idx="19">
                    <c:v>9.4817065425479967</c:v>
                  </c:pt>
                  <c:pt idx="20">
                    <c:v>8.3682069646440027</c:v>
                  </c:pt>
                  <c:pt idx="21">
                    <c:v>4.2260489786113027</c:v>
                  </c:pt>
                  <c:pt idx="22">
                    <c:v>6.4108304212039968</c:v>
                  </c:pt>
                  <c:pt idx="23">
                    <c:v>12.986336053255002</c:v>
                  </c:pt>
                  <c:pt idx="24">
                    <c:v>29.195478793129993</c:v>
                  </c:pt>
                </c:numCache>
              </c:numRef>
            </c:plus>
            <c:minus>
              <c:numRef>
                <c:f>'Ｂ－７－４質問_運動習慣'!$F$36:$F$60</c:f>
                <c:numCache>
                  <c:formatCode>General</c:formatCode>
                  <c:ptCount val="25"/>
                  <c:pt idx="0">
                    <c:v>5.6655302092806039</c:v>
                  </c:pt>
                  <c:pt idx="1">
                    <c:v>6.3894284377823993</c:v>
                  </c:pt>
                  <c:pt idx="2">
                    <c:v>16.091597150948203</c:v>
                  </c:pt>
                  <c:pt idx="3">
                    <c:v>8.2813656209940945</c:v>
                  </c:pt>
                  <c:pt idx="4">
                    <c:v>23.324897930682596</c:v>
                  </c:pt>
                  <c:pt idx="5">
                    <c:v>5.808802638428304</c:v>
                  </c:pt>
                  <c:pt idx="6">
                    <c:v>21.732827751917</c:v>
                  </c:pt>
                  <c:pt idx="7">
                    <c:v>8.4478941546018973</c:v>
                  </c:pt>
                  <c:pt idx="8">
                    <c:v>13.148324173856494</c:v>
                  </c:pt>
                  <c:pt idx="9">
                    <c:v>2.8833761605139898</c:v>
                  </c:pt>
                  <c:pt idx="10">
                    <c:v>9.7103578778641975</c:v>
                  </c:pt>
                  <c:pt idx="11">
                    <c:v>8.1496485696179093</c:v>
                  </c:pt>
                  <c:pt idx="12">
                    <c:v>12.410996848103395</c:v>
                  </c:pt>
                  <c:pt idx="13">
                    <c:v>16.995338170580496</c:v>
                  </c:pt>
                  <c:pt idx="14">
                    <c:v>19.471141924716804</c:v>
                  </c:pt>
                  <c:pt idx="15">
                    <c:v>22.811789936648012</c:v>
                  </c:pt>
                  <c:pt idx="16">
                    <c:v>4.866760764564404</c:v>
                  </c:pt>
                  <c:pt idx="17">
                    <c:v>7.5289229021374098</c:v>
                  </c:pt>
                  <c:pt idx="18">
                    <c:v>4.8197299676324974</c:v>
                  </c:pt>
                  <c:pt idx="19">
                    <c:v>8.8933044269450932</c:v>
                  </c:pt>
                  <c:pt idx="20">
                    <c:v>7.8040431753831001</c:v>
                  </c:pt>
                  <c:pt idx="21">
                    <c:v>4.0821517685700996</c:v>
                  </c:pt>
                  <c:pt idx="22">
                    <c:v>6.1467388649080021</c:v>
                  </c:pt>
                  <c:pt idx="23">
                    <c:v>11.901071050568902</c:v>
                  </c:pt>
                  <c:pt idx="24">
                    <c:v>24.5244137314955</c:v>
                  </c:pt>
                </c:numCache>
              </c:numRef>
            </c:minus>
            <c:spPr>
              <a:ln>
                <a:solidFill>
                  <a:schemeClr val="tx1">
                    <a:lumMod val="65000"/>
                    <a:lumOff val="35000"/>
                  </a:schemeClr>
                </a:solidFill>
              </a:ln>
            </c:spPr>
          </c:errBars>
          <c:cat>
            <c:strRef>
              <c:f>'Ｂ－７－４質問_運動習慣'!$A$5:$A$29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'Ｂ－７－４質問_運動習慣'!$B$36:$B$60</c:f>
              <c:numCache>
                <c:formatCode>0.0</c:formatCode>
                <c:ptCount val="25"/>
                <c:pt idx="0">
                  <c:v>96.682328566579301</c:v>
                </c:pt>
                <c:pt idx="1">
                  <c:v>76.101259274572598</c:v>
                </c:pt>
                <c:pt idx="2">
                  <c:v>81.706506720775906</c:v>
                </c:pt>
                <c:pt idx="3">
                  <c:v>97.519833836865701</c:v>
                </c:pt>
                <c:pt idx="4">
                  <c:v>97.674864376836894</c:v>
                </c:pt>
                <c:pt idx="5">
                  <c:v>96.807130417611901</c:v>
                </c:pt>
                <c:pt idx="6">
                  <c:v>124.60376417713501</c:v>
                </c:pt>
                <c:pt idx="7">
                  <c:v>84.048574300329904</c:v>
                </c:pt>
                <c:pt idx="8">
                  <c:v>104.678834935415</c:v>
                </c:pt>
                <c:pt idx="9">
                  <c:v>109.96631396047999</c:v>
                </c:pt>
                <c:pt idx="10">
                  <c:v>100.813554014704</c:v>
                </c:pt>
                <c:pt idx="11">
                  <c:v>107.579471611938</c:v>
                </c:pt>
                <c:pt idx="12">
                  <c:v>96.477209940680396</c:v>
                </c:pt>
                <c:pt idx="13">
                  <c:v>110.61926455086</c:v>
                </c:pt>
                <c:pt idx="14">
                  <c:v>111.63653457075</c:v>
                </c:pt>
                <c:pt idx="15">
                  <c:v>146.08699601069901</c:v>
                </c:pt>
                <c:pt idx="16">
                  <c:v>86.554309142019804</c:v>
                </c:pt>
                <c:pt idx="17">
                  <c:v>87.374807334057706</c:v>
                </c:pt>
                <c:pt idx="18">
                  <c:v>101.697906611978</c:v>
                </c:pt>
                <c:pt idx="19">
                  <c:v>107.205812068876</c:v>
                </c:pt>
                <c:pt idx="20">
                  <c:v>86.541644546375494</c:v>
                </c:pt>
                <c:pt idx="21">
                  <c:v>89.971862036582095</c:v>
                </c:pt>
                <c:pt idx="22">
                  <c:v>111.887928758097</c:v>
                </c:pt>
                <c:pt idx="23">
                  <c:v>106.27285227158499</c:v>
                </c:pt>
                <c:pt idx="24">
                  <c:v>113.436870491617</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'Ｂ－７－４質問_運動習慣'!$H$35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'Ｂ－７－４質問_運動習慣'!$A$5:$A$29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'Ｂ－７－４質問_運動習慣'!$H$36:$H$60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5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a:t>
            </a:r>
            <a:r>
              <a:rPr lang="ja-JP" altLang="en-US" sz="1200" b="0" i="0" u="none" strike="noStrike" baseline="0">
                <a:solidFill>
                  <a:schemeClr val="tx1"/>
                </a:solidFill>
              </a:rPr>
              <a:t>運動習慣・男性）</a:t>
            </a:r>
            <a:endParaRPr lang="ja-JP" altLang="en-US" sz="1200" b="0" i="0" u="none" strike="noStrike" baseline="0">
              <a:solidFill>
                <a:schemeClr val="tx1"/>
              </a:solidFill>
            </a:endParaRPr>
          </a:p>
        </c:rich>
      </c:tx>
      <c:layout>
        <c:manualLayout>
          <c:xMode val="edge"/>
          <c:yMode val="edge"/>
          <c:x val="0.30536398467432951"/>
          <c:y val="1.7039800849004721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'Ｂ－７－４質問_運動習慣'!$B$4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'Ｂ－７－４質問_運動習慣'!$G$5:$G$29</c:f>
                <c:numCache>
                  <c:formatCode>General</c:formatCode>
                  <c:ptCount val="25"/>
                  <c:pt idx="0">
                    <c:v>5.7956856077969974</c:v>
                  </c:pt>
                  <c:pt idx="1">
                    <c:v>6.8633352491232955</c:v>
                  </c:pt>
                  <c:pt idx="2">
                    <c:v>22.00634920971099</c:v>
                  </c:pt>
                  <c:pt idx="3">
                    <c:v>8.4148466413275997</c:v>
                  </c:pt>
                  <c:pt idx="4">
                    <c:v>27.027100486449797</c:v>
                  </c:pt>
                  <c:pt idx="5">
                    <c:v>5.7245056997901003</c:v>
                  </c:pt>
                  <c:pt idx="6">
                    <c:v>21.590911866533006</c:v>
                  </c:pt>
                  <c:pt idx="7">
                    <c:v>9.6157297001595907</c:v>
                  </c:pt>
                  <c:pt idx="8">
                    <c:v>13.322425841456194</c:v>
                  </c:pt>
                  <c:pt idx="9">
                    <c:v>2.955244637053994</c:v>
                  </c:pt>
                  <c:pt idx="10">
                    <c:v>9.5740578089217081</c:v>
                  </c:pt>
                  <c:pt idx="11">
                    <c:v>8.6443259142730113</c:v>
                  </c:pt>
                  <c:pt idx="12">
                    <c:v>14.165983803190997</c:v>
                  </c:pt>
                  <c:pt idx="13">
                    <c:v>18.123897882545194</c:v>
                  </c:pt>
                  <c:pt idx="14">
                    <c:v>21.588281278773991</c:v>
                  </c:pt>
                  <c:pt idx="15">
                    <c:v>26.110217611185021</c:v>
                  </c:pt>
                  <c:pt idx="16">
                    <c:v>4.5786857408372015</c:v>
                  </c:pt>
                  <c:pt idx="17">
                    <c:v>8.641092180141996</c:v>
                  </c:pt>
                  <c:pt idx="18">
                    <c:v>5.0001026327459925</c:v>
                  </c:pt>
                  <c:pt idx="19">
                    <c:v>9.891277019998995</c:v>
                  </c:pt>
                  <c:pt idx="20">
                    <c:v>8.2896143868415066</c:v>
                  </c:pt>
                  <c:pt idx="21">
                    <c:v>4.2991345239073979</c:v>
                  </c:pt>
                  <c:pt idx="22">
                    <c:v>5.9696471611029978</c:v>
                  </c:pt>
                  <c:pt idx="23">
                    <c:v>11.317164404875996</c:v>
                  </c:pt>
                  <c:pt idx="24">
                    <c:v>23.046808411183989</c:v>
                  </c:pt>
                </c:numCache>
              </c:numRef>
            </c:plus>
            <c:minus>
              <c:numRef>
                <c:f>'Ｂ－７－４質問_運動習慣'!$F$5:$F$29</c:f>
                <c:numCache>
                  <c:formatCode>General</c:formatCode>
                  <c:ptCount val="25"/>
                  <c:pt idx="0">
                    <c:v>5.5394721959011974</c:v>
                  </c:pt>
                  <c:pt idx="1">
                    <c:v>6.4741535395427974</c:v>
                  </c:pt>
                  <c:pt idx="2">
                    <c:v>19.09657923488551</c:v>
                  </c:pt>
                  <c:pt idx="3">
                    <c:v>7.9058749900649019</c:v>
                  </c:pt>
                  <c:pt idx="4">
                    <c:v>22.103858200520605</c:v>
                  </c:pt>
                  <c:pt idx="5">
                    <c:v>5.4705085394299999</c:v>
                  </c:pt>
                  <c:pt idx="6">
                    <c:v>18.783468309109907</c:v>
                  </c:pt>
                  <c:pt idx="7">
                    <c:v>8.930348888656809</c:v>
                  </c:pt>
                  <c:pt idx="8">
                    <c:v>12.075070251189203</c:v>
                  </c:pt>
                  <c:pt idx="9">
                    <c:v>2.8939565844260073</c:v>
                  </c:pt>
                  <c:pt idx="10">
                    <c:v>8.8832859568338023</c:v>
                  </c:pt>
                  <c:pt idx="11">
                    <c:v>8.1373846333612931</c:v>
                  </c:pt>
                  <c:pt idx="12">
                    <c:v>12.819731882046</c:v>
                  </c:pt>
                  <c:pt idx="13">
                    <c:v>15.8670538525636</c:v>
                  </c:pt>
                  <c:pt idx="14">
                    <c:v>18.986629069406902</c:v>
                  </c:pt>
                  <c:pt idx="15">
                    <c:v>23.190540248280001</c:v>
                  </c:pt>
                  <c:pt idx="16">
                    <c:v>4.4052669922168946</c:v>
                  </c:pt>
                  <c:pt idx="17">
                    <c:v>8.1215609971751093</c:v>
                  </c:pt>
                  <c:pt idx="18">
                    <c:v>4.8256047594565956</c:v>
                  </c:pt>
                  <c:pt idx="19">
                    <c:v>9.2980938871620111</c:v>
                  </c:pt>
                  <c:pt idx="20">
                    <c:v>7.7435018610438959</c:v>
                  </c:pt>
                  <c:pt idx="21">
                    <c:v>4.1629153946843047</c:v>
                  </c:pt>
                  <c:pt idx="22">
                    <c:v>5.7345629679480083</c:v>
                  </c:pt>
                  <c:pt idx="23">
                    <c:v>10.527422468796999</c:v>
                  </c:pt>
                  <c:pt idx="24">
                    <c:v>20.098161407684699</c:v>
                  </c:pt>
                </c:numCache>
              </c:numRef>
            </c:minus>
            <c:spPr>
              <a:ln>
                <a:solidFill>
                  <a:schemeClr val="tx1">
                    <a:lumMod val="65000"/>
                    <a:lumOff val="35000"/>
                  </a:schemeClr>
                </a:solidFill>
              </a:ln>
            </c:spPr>
          </c:errBars>
          <c:cat>
            <c:strRef>
              <c:f>'Ｂ－７－４質問_運動習慣'!$A$5:$A$29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'Ｂ－７－４質問_運動習慣'!$B$5:$B$29</c:f>
              <c:numCache>
                <c:formatCode>0.0</c:formatCode>
                <c:ptCount val="25"/>
                <c:pt idx="0">
                  <c:v>93.929042218881804</c:v>
                </c:pt>
                <c:pt idx="1">
                  <c:v>85.462092134266499</c:v>
                </c:pt>
                <c:pt idx="2">
                  <c:v>107.199334897734</c:v>
                </c:pt>
                <c:pt idx="3">
                  <c:v>97.796462214112395</c:v>
                </c:pt>
                <c:pt idx="4">
                  <c:v>89.592217781162205</c:v>
                </c:pt>
                <c:pt idx="5">
                  <c:v>92.418152919760701</c:v>
                </c:pt>
                <c:pt idx="6">
                  <c:v>107.24732960471</c:v>
                </c:pt>
                <c:pt idx="7">
                  <c:v>93.628257430263403</c:v>
                </c:pt>
                <c:pt idx="8">
                  <c:v>96.134250186122799</c:v>
                </c:pt>
                <c:pt idx="9">
                  <c:v>104.884653481759</c:v>
                </c:pt>
                <c:pt idx="10">
                  <c:v>91.998407351531299</c:v>
                </c:pt>
                <c:pt idx="11">
                  <c:v>103.841267596092</c:v>
                </c:pt>
                <c:pt idx="12">
                  <c:v>100.537145197312</c:v>
                </c:pt>
                <c:pt idx="13">
                  <c:v>94.658101246576805</c:v>
                </c:pt>
                <c:pt idx="14">
                  <c:v>117.089728980758</c:v>
                </c:pt>
                <c:pt idx="15">
                  <c:v>154.27796326667499</c:v>
                </c:pt>
                <c:pt idx="16">
                  <c:v>87.249176320679595</c:v>
                </c:pt>
                <c:pt idx="17">
                  <c:v>101.072965094609</c:v>
                </c:pt>
                <c:pt idx="18">
                  <c:v>103.760847710763</c:v>
                </c:pt>
                <c:pt idx="19">
                  <c:v>116.01216858581201</c:v>
                </c:pt>
                <c:pt idx="20">
                  <c:v>87.890864547132395</c:v>
                </c:pt>
                <c:pt idx="21">
                  <c:v>98.626630786483602</c:v>
                </c:pt>
                <c:pt idx="22">
                  <c:v>109.21813920420701</c:v>
                </c:pt>
                <c:pt idx="23">
                  <c:v>112.755110083117</c:v>
                </c:pt>
                <c:pt idx="24">
                  <c:v>116.652423340824</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'Ｂ－７－４質問_運動習慣'!$H$4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'Ｂ－７－４質問_運動習慣'!$A$5:$A$29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'Ｂ－７－４質問_運動習慣'!$H$5:$H$29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5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：歩行</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30362616310892171"/>
          <c:y val="1.7042404723564143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'Ｂ－７－４質問_歩行'!$B$35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'Ｂ－７－４質問_歩行'!$G$36:$G$60</c:f>
                <c:numCache>
                  <c:formatCode>General</c:formatCode>
                  <c:ptCount val="25"/>
                  <c:pt idx="0">
                    <c:v>4.6094965872759985</c:v>
                  </c:pt>
                  <c:pt idx="1">
                    <c:v>5.2419951098921018</c:v>
                  </c:pt>
                  <c:pt idx="2">
                    <c:v>17.360069615700013</c:v>
                  </c:pt>
                  <c:pt idx="3">
                    <c:v>6.9415707106419973</c:v>
                  </c:pt>
                  <c:pt idx="4">
                    <c:v>26.165353085302996</c:v>
                  </c:pt>
                  <c:pt idx="5">
                    <c:v>4.0927126068572903</c:v>
                  </c:pt>
                  <c:pt idx="6">
                    <c:v>17.668145815608014</c:v>
                  </c:pt>
                  <c:pt idx="7">
                    <c:v>6.7775999973284087</c:v>
                  </c:pt>
                  <c:pt idx="8">
                    <c:v>10.087877596573009</c:v>
                  </c:pt>
                  <c:pt idx="9">
                    <c:v>1.9885672875034999</c:v>
                  </c:pt>
                  <c:pt idx="10">
                    <c:v>7.9097240526719901</c:v>
                  </c:pt>
                  <c:pt idx="11">
                    <c:v>6.2799969457613969</c:v>
                  </c:pt>
                  <c:pt idx="12">
                    <c:v>10.054911518996192</c:v>
                  </c:pt>
                  <c:pt idx="13">
                    <c:v>13.842014513634993</c:v>
                  </c:pt>
                  <c:pt idx="14">
                    <c:v>14.805749213695591</c:v>
                  </c:pt>
                  <c:pt idx="15">
                    <c:v>19.591008470871003</c:v>
                  </c:pt>
                  <c:pt idx="16">
                    <c:v>3.7470118296064072</c:v>
                  </c:pt>
                  <c:pt idx="17">
                    <c:v>5.756887346375791</c:v>
                  </c:pt>
                  <c:pt idx="18">
                    <c:v>4.119080959151006</c:v>
                  </c:pt>
                  <c:pt idx="19">
                    <c:v>7.6390091166980056</c:v>
                  </c:pt>
                  <c:pt idx="20">
                    <c:v>7.260405033622007</c:v>
                  </c:pt>
                  <c:pt idx="21">
                    <c:v>3.5124405481959968</c:v>
                  </c:pt>
                  <c:pt idx="22">
                    <c:v>5.1236285169130014</c:v>
                  </c:pt>
                  <c:pt idx="23">
                    <c:v>10.873392783764018</c:v>
                  </c:pt>
                  <c:pt idx="24">
                    <c:v>22.749036859076</c:v>
                  </c:pt>
                </c:numCache>
              </c:numRef>
            </c:plus>
            <c:minus>
              <c:numRef>
                <c:f>'Ｂ－７－４質問_歩行'!$F$36:$F$60</c:f>
                <c:numCache>
                  <c:formatCode>General</c:formatCode>
                  <c:ptCount val="25"/>
                  <c:pt idx="0">
                    <c:v>4.4619547586240031</c:v>
                  </c:pt>
                  <c:pt idx="1">
                    <c:v>5.0005714214619985</c:v>
                  </c:pt>
                  <c:pt idx="2">
                    <c:v>15.764499076608999</c:v>
                  </c:pt>
                  <c:pt idx="3">
                    <c:v>6.6186490553100015</c:v>
                  </c:pt>
                  <c:pt idx="4">
                    <c:v>23.097209733732001</c:v>
                  </c:pt>
                  <c:pt idx="5">
                    <c:v>3.9412067336334076</c:v>
                  </c:pt>
                  <c:pt idx="6">
                    <c:v>15.806701605643298</c:v>
                  </c:pt>
                  <c:pt idx="7">
                    <c:v>6.3906368572608017</c:v>
                  </c:pt>
                  <c:pt idx="8">
                    <c:v>9.3294734886129902</c:v>
                  </c:pt>
                  <c:pt idx="9">
                    <c:v>1.9545774517064984</c:v>
                  </c:pt>
                  <c:pt idx="10">
                    <c:v>7.476034283241404</c:v>
                  </c:pt>
                  <c:pt idx="11">
                    <c:v>5.9945676437469047</c:v>
                  </c:pt>
                  <c:pt idx="12">
                    <c:v>9.278953734456806</c:v>
                  </c:pt>
                  <c:pt idx="13">
                    <c:v>12.567212998006511</c:v>
                  </c:pt>
                  <c:pt idx="14">
                    <c:v>13.05204116668601</c:v>
                  </c:pt>
                  <c:pt idx="15">
                    <c:v>18.00563861338199</c:v>
                  </c:pt>
                  <c:pt idx="16">
                    <c:v>3.6301013083672018</c:v>
                  </c:pt>
                  <c:pt idx="17">
                    <c:v>5.4555756712062049</c:v>
                  </c:pt>
                  <c:pt idx="18">
                    <c:v>4.016904529729004</c:v>
                  </c:pt>
                  <c:pt idx="19">
                    <c:v>7.2964172157289937</c:v>
                  </c:pt>
                  <c:pt idx="20">
                    <c:v>6.9330941150540042</c:v>
                  </c:pt>
                  <c:pt idx="21">
                    <c:v>3.4328528136850025</c:v>
                  </c:pt>
                  <c:pt idx="22">
                    <c:v>4.9725362454399971</c:v>
                  </c:pt>
                  <c:pt idx="23">
                    <c:v>10.259141062662991</c:v>
                  </c:pt>
                  <c:pt idx="24">
                    <c:v>20.116269385973993</c:v>
                  </c:pt>
                </c:numCache>
              </c:numRef>
            </c:minus>
            <c:spPr>
              <a:ln>
                <a:solidFill>
                  <a:schemeClr val="tx1">
                    <a:lumMod val="65000"/>
                    <a:lumOff val="35000"/>
                  </a:schemeClr>
                </a:solidFill>
              </a:ln>
            </c:spPr>
          </c:errBars>
          <c:cat>
            <c:strRef>
              <c:f>'Ｂ－７－４質問_歩行'!$A$5:$A$29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'Ｂ－７－４質問_歩行'!$B$36:$B$60</c:f>
              <c:numCache>
                <c:formatCode>0.0</c:formatCode>
                <c:ptCount val="25"/>
                <c:pt idx="0">
                  <c:v>104.64079183678901</c:v>
                </c:pt>
                <c:pt idx="1">
                  <c:v>81.3716090447314</c:v>
                </c:pt>
                <c:pt idx="2">
                  <c:v>127.877619680246</c:v>
                </c:pt>
                <c:pt idx="3">
                  <c:v>106.621151817175</c:v>
                </c:pt>
                <c:pt idx="4">
                  <c:v>146.442677202277</c:v>
                </c:pt>
                <c:pt idx="5">
                  <c:v>79.872649063774503</c:v>
                </c:pt>
                <c:pt idx="6">
                  <c:v>111.688985945966</c:v>
                </c:pt>
                <c:pt idx="7">
                  <c:v>83.779717206583598</c:v>
                </c:pt>
                <c:pt idx="8">
                  <c:v>92.694222527834995</c:v>
                </c:pt>
                <c:pt idx="9">
                  <c:v>85.986362809012405</c:v>
                </c:pt>
                <c:pt idx="10">
                  <c:v>102.083155057997</c:v>
                </c:pt>
                <c:pt idx="11">
                  <c:v>98.851986517663605</c:v>
                </c:pt>
                <c:pt idx="12">
                  <c:v>89.792034871150605</c:v>
                </c:pt>
                <c:pt idx="13">
                  <c:v>101.73387107429301</c:v>
                </c:pt>
                <c:pt idx="14">
                  <c:v>81.912847834352306</c:v>
                </c:pt>
                <c:pt idx="15">
                  <c:v>166.09233456197799</c:v>
                </c:pt>
                <c:pt idx="16">
                  <c:v>87.343003104793695</c:v>
                </c:pt>
                <c:pt idx="17">
                  <c:v>78.061441443098502</c:v>
                </c:pt>
                <c:pt idx="18">
                  <c:v>121.657638536468</c:v>
                </c:pt>
                <c:pt idx="19">
                  <c:v>121.945637689002</c:v>
                </c:pt>
                <c:pt idx="20">
                  <c:v>115.268987138334</c:v>
                </c:pt>
                <c:pt idx="21">
                  <c:v>113.847624582631</c:v>
                </c:pt>
                <c:pt idx="22">
                  <c:v>126.612599727822</c:v>
                </c:pt>
                <c:pt idx="23">
                  <c:v>135.94022762268199</c:v>
                </c:pt>
                <c:pt idx="24">
                  <c:v>129.249294087366</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'Ｂ－７－４質問_歩行'!$H$35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'Ｂ－７－４質問_歩行'!$A$5:$A$29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'Ｂ－７－４質問_歩行'!$H$36:$H$60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5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a:t>
            </a:r>
            <a:r>
              <a:rPr lang="ja-JP" altLang="en-US" sz="1200" b="0" i="0" u="none" strike="noStrike" baseline="0">
                <a:solidFill>
                  <a:schemeClr val="tx1"/>
                </a:solidFill>
              </a:rPr>
              <a:t>歩行・男性）</a:t>
            </a:r>
            <a:endParaRPr lang="ja-JP" altLang="en-US" sz="1200" b="0" i="0" u="none" strike="noStrike" baseline="0">
              <a:solidFill>
                <a:schemeClr val="tx1"/>
              </a:solidFill>
            </a:endParaRPr>
          </a:p>
        </c:rich>
      </c:tx>
      <c:layout>
        <c:manualLayout>
          <c:xMode val="edge"/>
          <c:yMode val="edge"/>
          <c:x val="0.30536398467432951"/>
          <c:y val="1.7039800849004721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'Ｂ－７－４質問_歩行'!$B$4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'Ｂ－７－４質問_歩行'!$G$5:$G$29</c:f>
                <c:numCache>
                  <c:formatCode>General</c:formatCode>
                  <c:ptCount val="25"/>
                  <c:pt idx="0">
                    <c:v>4.8474751026876959</c:v>
                  </c:pt>
                  <c:pt idx="1">
                    <c:v>5.7781517740095865</c:v>
                  </c:pt>
                  <c:pt idx="2">
                    <c:v>18.801365617053008</c:v>
                  </c:pt>
                  <c:pt idx="3">
                    <c:v>7.1379213205249954</c:v>
                  </c:pt>
                  <c:pt idx="4">
                    <c:v>26.521568409080004</c:v>
                  </c:pt>
                  <c:pt idx="5">
                    <c:v>4.4544593988450885</c:v>
                  </c:pt>
                  <c:pt idx="6">
                    <c:v>17.551992433471</c:v>
                  </c:pt>
                  <c:pt idx="7">
                    <c:v>7.9118767096868936</c:v>
                  </c:pt>
                  <c:pt idx="8">
                    <c:v>10.99308312578161</c:v>
                  </c:pt>
                  <c:pt idx="9">
                    <c:v>2.1811911618250974</c:v>
                  </c:pt>
                  <c:pt idx="10">
                    <c:v>7.9877306917942974</c:v>
                  </c:pt>
                  <c:pt idx="11">
                    <c:v>6.6456348109197023</c:v>
                  </c:pt>
                  <c:pt idx="12">
                    <c:v>11.345515214291794</c:v>
                  </c:pt>
                  <c:pt idx="13">
                    <c:v>14.943891815172009</c:v>
                  </c:pt>
                  <c:pt idx="14">
                    <c:v>16.022107059445091</c:v>
                  </c:pt>
                  <c:pt idx="15">
                    <c:v>20.760151182772006</c:v>
                  </c:pt>
                  <c:pt idx="16">
                    <c:v>3.8765299405500997</c:v>
                  </c:pt>
                  <c:pt idx="17">
                    <c:v>6.6196051322289122</c:v>
                  </c:pt>
                  <c:pt idx="18">
                    <c:v>4.4416369580220021</c:v>
                  </c:pt>
                  <c:pt idx="19">
                    <c:v>8.3033054578380074</c:v>
                  </c:pt>
                  <c:pt idx="20">
                    <c:v>8.0096427492560025</c:v>
                  </c:pt>
                  <c:pt idx="21">
                    <c:v>3.8853859097030039</c:v>
                  </c:pt>
                  <c:pt idx="22">
                    <c:v>5.2954117862649923</c:v>
                  </c:pt>
                  <c:pt idx="23">
                    <c:v>9.8132448738359841</c:v>
                  </c:pt>
                  <c:pt idx="24">
                    <c:v>20.489008661439016</c:v>
                  </c:pt>
                </c:numCache>
              </c:numRef>
            </c:plus>
            <c:minus>
              <c:numRef>
                <c:f>'Ｂ－７－４質問_歩行'!$F$5:$F$29</c:f>
                <c:numCache>
                  <c:formatCode>General</c:formatCode>
                  <c:ptCount val="25"/>
                  <c:pt idx="0">
                    <c:v>4.6723389389134979</c:v>
                  </c:pt>
                  <c:pt idx="1">
                    <c:v>5.5136063285358006</c:v>
                  </c:pt>
                  <c:pt idx="2">
                    <c:v>16.793537615743006</c:v>
                  </c:pt>
                  <c:pt idx="3">
                    <c:v>6.7876341257090047</c:v>
                  </c:pt>
                  <c:pt idx="4">
                    <c:v>23.029614159922986</c:v>
                  </c:pt>
                  <c:pt idx="5">
                    <c:v>4.2843167100215993</c:v>
                  </c:pt>
                  <c:pt idx="6">
                    <c:v>15.618244999481107</c:v>
                  </c:pt>
                  <c:pt idx="7">
                    <c:v>7.4437009154814007</c:v>
                  </c:pt>
                  <c:pt idx="8">
                    <c:v>10.137433902153802</c:v>
                  </c:pt>
                  <c:pt idx="9">
                    <c:v>2.1385538284077938</c:v>
                  </c:pt>
                  <c:pt idx="10">
                    <c:v>7.511120047800091</c:v>
                  </c:pt>
                  <c:pt idx="11">
                    <c:v>6.2939404612794903</c:v>
                  </c:pt>
                  <c:pt idx="12">
                    <c:v>10.392607046358705</c:v>
                  </c:pt>
                  <c:pt idx="13">
                    <c:v>13.360988238070391</c:v>
                  </c:pt>
                  <c:pt idx="14">
                    <c:v>14.155728707197198</c:v>
                  </c:pt>
                  <c:pt idx="15">
                    <c:v>18.87105054745598</c:v>
                  </c:pt>
                  <c:pt idx="16">
                    <c:v>3.7586588832335082</c:v>
                  </c:pt>
                  <c:pt idx="17">
                    <c:v>6.2579277801501973</c:v>
                  </c:pt>
                  <c:pt idx="18">
                    <c:v>4.3206296097600045</c:v>
                  </c:pt>
                  <c:pt idx="19">
                    <c:v>7.8913859161859961</c:v>
                  </c:pt>
                  <c:pt idx="20">
                    <c:v>7.6268091663360025</c:v>
                  </c:pt>
                  <c:pt idx="21">
                    <c:v>3.7921949285330072</c:v>
                  </c:pt>
                  <c:pt idx="22">
                    <c:v>5.132817759863002</c:v>
                  </c:pt>
                  <c:pt idx="23">
                    <c:v>9.2709540164619995</c:v>
                  </c:pt>
                  <c:pt idx="24">
                    <c:v>18.441947750667993</c:v>
                  </c:pt>
                </c:numCache>
              </c:numRef>
            </c:minus>
            <c:spPr>
              <a:ln>
                <a:solidFill>
                  <a:schemeClr val="tx1">
                    <a:lumMod val="65000"/>
                    <a:lumOff val="35000"/>
                  </a:schemeClr>
                </a:solidFill>
              </a:ln>
            </c:spPr>
          </c:errBars>
          <c:cat>
            <c:strRef>
              <c:f>'Ｂ－７－４質問_歩行'!$A$5:$A$29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'Ｂ－７－４質問_歩行'!$B$5:$B$29</c:f>
              <c:numCache>
                <c:formatCode>0.0</c:formatCode>
                <c:ptCount val="25"/>
                <c:pt idx="0">
                  <c:v>97.029902226030302</c:v>
                </c:pt>
                <c:pt idx="1">
                  <c:v>90.255667782460307</c:v>
                </c:pt>
                <c:pt idx="2">
                  <c:v>117.04802575936201</c:v>
                </c:pt>
                <c:pt idx="3">
                  <c:v>103.62208505419601</c:v>
                </c:pt>
                <c:pt idx="4">
                  <c:v>129.83472628513499</c:v>
                </c:pt>
                <c:pt idx="5">
                  <c:v>84.137882443114506</c:v>
                </c:pt>
                <c:pt idx="6">
                  <c:v>105.476426202111</c:v>
                </c:pt>
                <c:pt idx="7">
                  <c:v>94.133656583523106</c:v>
                </c:pt>
                <c:pt idx="8">
                  <c:v>97.256337887586398</c:v>
                </c:pt>
                <c:pt idx="9">
                  <c:v>82.2405498774813</c:v>
                </c:pt>
                <c:pt idx="10">
                  <c:v>94.194466760333697</c:v>
                </c:pt>
                <c:pt idx="11">
                  <c:v>89.061303666782393</c:v>
                </c:pt>
                <c:pt idx="12">
                  <c:v>92.334202931885201</c:v>
                </c:pt>
                <c:pt idx="13">
                  <c:v>93.896339059341997</c:v>
                </c:pt>
                <c:pt idx="14">
                  <c:v>90.353760908223904</c:v>
                </c:pt>
                <c:pt idx="15">
                  <c:v>154.63039078540999</c:v>
                </c:pt>
                <c:pt idx="16">
                  <c:v>92.808243757693106</c:v>
                </c:pt>
                <c:pt idx="17">
                  <c:v>85.753432811564394</c:v>
                </c:pt>
                <c:pt idx="18">
                  <c:v>119.111694760145</c:v>
                </c:pt>
                <c:pt idx="19">
                  <c:v>119.16582361574</c:v>
                </c:pt>
                <c:pt idx="20">
                  <c:v>119.562758044701</c:v>
                </c:pt>
                <c:pt idx="21">
                  <c:v>118.792863441045</c:v>
                </c:pt>
                <c:pt idx="22">
                  <c:v>125.502894224177</c:v>
                </c:pt>
                <c:pt idx="23">
                  <c:v>125.59838282735301</c:v>
                </c:pt>
                <c:pt idx="24">
                  <c:v>137.495337923992</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'Ｂ－７－４質問_歩行'!$H$4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'Ｂ－７－４質問_歩行'!$A$5:$A$29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'Ｂ－７－４質問_歩行'!$H$5:$H$29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5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：夕食</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30362616310892171"/>
          <c:y val="1.7042404723564143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'Ｂ－７－４質問_夕食'!$B$35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'Ｂ－７－４質問_夕食'!$G$36:$G$60</c:f>
                <c:numCache>
                  <c:formatCode>General</c:formatCode>
                  <c:ptCount val="25"/>
                  <c:pt idx="0">
                    <c:v>8.7022926821229873</c:v>
                  </c:pt>
                  <c:pt idx="1">
                    <c:v>11.900015091333984</c:v>
                  </c:pt>
                  <c:pt idx="2">
                    <c:v>32.947046704246006</c:v>
                  </c:pt>
                  <c:pt idx="3">
                    <c:v>13.346916622795987</c:v>
                  </c:pt>
                  <c:pt idx="4">
                    <c:v>50.717768703240992</c:v>
                  </c:pt>
                  <c:pt idx="5">
                    <c:v>7.6103713259057031</c:v>
                  </c:pt>
                  <c:pt idx="6">
                    <c:v>30.199502417283597</c:v>
                  </c:pt>
                  <c:pt idx="7">
                    <c:v>14.175289077669007</c:v>
                  </c:pt>
                  <c:pt idx="8">
                    <c:v>19.393708731817995</c:v>
                  </c:pt>
                  <c:pt idx="9">
                    <c:v>3.6070109003105983</c:v>
                  </c:pt>
                  <c:pt idx="10">
                    <c:v>15.283098251059002</c:v>
                  </c:pt>
                  <c:pt idx="11">
                    <c:v>11.904989702755998</c:v>
                  </c:pt>
                  <c:pt idx="12">
                    <c:v>20.315952652531692</c:v>
                  </c:pt>
                  <c:pt idx="13">
                    <c:v>27.462870535234003</c:v>
                  </c:pt>
                  <c:pt idx="14">
                    <c:v>35.767520550300986</c:v>
                  </c:pt>
                  <c:pt idx="15">
                    <c:v>23.434156953521907</c:v>
                  </c:pt>
                  <c:pt idx="16">
                    <c:v>7.5202972535180095</c:v>
                  </c:pt>
                  <c:pt idx="17">
                    <c:v>11.261846065490403</c:v>
                  </c:pt>
                  <c:pt idx="18">
                    <c:v>7.0115325779780022</c:v>
                  </c:pt>
                  <c:pt idx="19">
                    <c:v>14.492215329016005</c:v>
                  </c:pt>
                  <c:pt idx="20">
                    <c:v>13.346034114110992</c:v>
                  </c:pt>
                  <c:pt idx="21">
                    <c:v>5.9519598457249998</c:v>
                  </c:pt>
                  <c:pt idx="22">
                    <c:v>8.0638764183327112</c:v>
                  </c:pt>
                  <c:pt idx="23">
                    <c:v>18.074355242750997</c:v>
                  </c:pt>
                  <c:pt idx="24">
                    <c:v>46.623899712216996</c:v>
                  </c:pt>
                </c:numCache>
              </c:numRef>
            </c:plus>
            <c:minus>
              <c:numRef>
                <c:f>'Ｂ－７－４質問_夕食'!$F$36:$F$60</c:f>
                <c:numCache>
                  <c:formatCode>General</c:formatCode>
                  <c:ptCount val="25"/>
                  <c:pt idx="0">
                    <c:v>8.2310997535080048</c:v>
                  </c:pt>
                  <c:pt idx="1">
                    <c:v>11.138357203901009</c:v>
                  </c:pt>
                  <c:pt idx="2">
                    <c:v>27.607830343690495</c:v>
                  </c:pt>
                  <c:pt idx="3">
                    <c:v>12.286469027400997</c:v>
                  </c:pt>
                  <c:pt idx="4">
                    <c:v>38.938293442453201</c:v>
                  </c:pt>
                  <c:pt idx="5">
                    <c:v>7.1468507679475977</c:v>
                  </c:pt>
                  <c:pt idx="6">
                    <c:v>23.847763674146101</c:v>
                  </c:pt>
                  <c:pt idx="7">
                    <c:v>12.912562541967191</c:v>
                  </c:pt>
                  <c:pt idx="8">
                    <c:v>16.922258534637308</c:v>
                  </c:pt>
                  <c:pt idx="9">
                    <c:v>3.49348786818409</c:v>
                  </c:pt>
                  <c:pt idx="10">
                    <c:v>13.840010164021407</c:v>
                  </c:pt>
                  <c:pt idx="11">
                    <c:v>10.960522823984903</c:v>
                  </c:pt>
                  <c:pt idx="12">
                    <c:v>17.606512875619103</c:v>
                  </c:pt>
                  <c:pt idx="13">
                    <c:v>23.069010240689892</c:v>
                  </c:pt>
                  <c:pt idx="14">
                    <c:v>29.357308035262903</c:v>
                  </c:pt>
                  <c:pt idx="15">
                    <c:v>18.893445714511792</c:v>
                  </c:pt>
                  <c:pt idx="16">
                    <c:v>7.1633273070759884</c:v>
                  </c:pt>
                  <c:pt idx="17">
                    <c:v>10.254824768185401</c:v>
                  </c:pt>
                  <c:pt idx="18">
                    <c:v>6.6738657322267017</c:v>
                  </c:pt>
                  <c:pt idx="19">
                    <c:v>13.345917952933007</c:v>
                  </c:pt>
                  <c:pt idx="20">
                    <c:v>12.226981018830401</c:v>
                  </c:pt>
                  <c:pt idx="21">
                    <c:v>5.7053004445220949</c:v>
                  </c:pt>
                  <c:pt idx="22">
                    <c:v>7.5697010424147919</c:v>
                  </c:pt>
                  <c:pt idx="23">
                    <c:v>16.047133151900695</c:v>
                  </c:pt>
                  <c:pt idx="24">
                    <c:v>37.911565157927996</c:v>
                  </c:pt>
                </c:numCache>
              </c:numRef>
            </c:minus>
            <c:spPr>
              <a:ln>
                <a:solidFill>
                  <a:schemeClr val="tx1">
                    <a:lumMod val="65000"/>
                    <a:lumOff val="35000"/>
                  </a:schemeClr>
                </a:solidFill>
              </a:ln>
            </c:spPr>
          </c:errBars>
          <c:cat>
            <c:strRef>
              <c:f>'Ｂ－７－４質問_夕食'!$A$5:$A$29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'Ｂ－７－４質問_夕食'!$B$36:$B$60</c:f>
              <c:numCache>
                <c:formatCode>0.0</c:formatCode>
                <c:ptCount val="25"/>
                <c:pt idx="0">
                  <c:v>113.82230045930601</c:v>
                </c:pt>
                <c:pt idx="1">
                  <c:v>130.15335134560701</c:v>
                </c:pt>
                <c:pt idx="2">
                  <c:v>126.047088216002</c:v>
                </c:pt>
                <c:pt idx="3">
                  <c:v>115.453125909894</c:v>
                </c:pt>
                <c:pt idx="4">
                  <c:v>123.17420870311101</c:v>
                </c:pt>
                <c:pt idx="5">
                  <c:v>87.791264936758395</c:v>
                </c:pt>
                <c:pt idx="6">
                  <c:v>83.479512099139399</c:v>
                </c:pt>
                <c:pt idx="7">
                  <c:v>108.10647894405299</c:v>
                </c:pt>
                <c:pt idx="8">
                  <c:v>98.614484388622003</c:v>
                </c:pt>
                <c:pt idx="9">
                  <c:v>83.327243376914396</c:v>
                </c:pt>
                <c:pt idx="10">
                  <c:v>109.247571846238</c:v>
                </c:pt>
                <c:pt idx="11">
                  <c:v>103.149293510821</c:v>
                </c:pt>
                <c:pt idx="12">
                  <c:v>97.977070323982304</c:v>
                </c:pt>
                <c:pt idx="13">
                  <c:v>106.70494943094999</c:v>
                </c:pt>
                <c:pt idx="14">
                  <c:v>120.981195426596</c:v>
                </c:pt>
                <c:pt idx="15">
                  <c:v>71.908094467654095</c:v>
                </c:pt>
                <c:pt idx="16">
                  <c:v>113.07964636539199</c:v>
                </c:pt>
                <c:pt idx="17">
                  <c:v>85.526226929879996</c:v>
                </c:pt>
                <c:pt idx="18">
                  <c:v>103.832644580492</c:v>
                </c:pt>
                <c:pt idx="19">
                  <c:v>125.976691550411</c:v>
                </c:pt>
                <c:pt idx="20">
                  <c:v>108.81595469979101</c:v>
                </c:pt>
                <c:pt idx="21">
                  <c:v>103.23030631815099</c:v>
                </c:pt>
                <c:pt idx="22">
                  <c:v>92.410779965834294</c:v>
                </c:pt>
                <c:pt idx="23">
                  <c:v>106.429028040199</c:v>
                </c:pt>
                <c:pt idx="24">
                  <c:v>149.72378615762599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'Ｂ－７－４質問_夕食'!$H$35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'Ｂ－７－４質問_夕食'!$A$5:$A$29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'Ｂ－７－４質問_夕食'!$H$36:$H$60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標準化該当比（メタボリックシンドローム予備群・男性）</a:t>
            </a:r>
            <a:endParaRPr lang="ja-JP" altLang="en-US" sz="1200" b="0" i="0" u="none" strike="noStrike" baseline="0">
              <a:solidFill>
                <a:schemeClr val="tx1"/>
              </a:solidFill>
            </a:endParaRPr>
          </a:p>
        </c:rich>
      </c:tx>
      <c:layout>
        <c:manualLayout>
          <c:xMode val="edge"/>
          <c:yMode val="edge"/>
          <c:x val="0.27060755336617404"/>
          <c:y val="1.4909825742879133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'Ｂ－７－１メタボ予備群'!$B$4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'Ｂ－７－１メタボ予備群'!$G$5:$G$29</c:f>
                <c:numCache>
                  <c:formatCode>General</c:formatCode>
                  <c:ptCount val="25"/>
                  <c:pt idx="0">
                    <c:v>6.0716521466899991</c:v>
                  </c:pt>
                  <c:pt idx="1">
                    <c:v>8.0927117946754947</c:v>
                  </c:pt>
                  <c:pt idx="2">
                    <c:v>24.991169863251002</c:v>
                  </c:pt>
                  <c:pt idx="3">
                    <c:v>8.9519630762909941</c:v>
                  </c:pt>
                  <c:pt idx="4">
                    <c:v>33.641971472860007</c:v>
                  </c:pt>
                  <c:pt idx="5">
                    <c:v>6.8031051762393986</c:v>
                  </c:pt>
                  <c:pt idx="6">
                    <c:v>24.303129717237297</c:v>
                  </c:pt>
                  <c:pt idx="7">
                    <c:v>11.277219040041601</c:v>
                  </c:pt>
                  <c:pt idx="8">
                    <c:v>17.332579666415995</c:v>
                  </c:pt>
                  <c:pt idx="9">
                    <c:v>3.0807624577999917</c:v>
                  </c:pt>
                  <c:pt idx="10">
                    <c:v>11.261077759968003</c:v>
                  </c:pt>
                  <c:pt idx="11">
                    <c:v>9.4310332388470073</c:v>
                  </c:pt>
                  <c:pt idx="12">
                    <c:v>15.374552080943104</c:v>
                  </c:pt>
                  <c:pt idx="13">
                    <c:v>21.653189908368006</c:v>
                  </c:pt>
                  <c:pt idx="14">
                    <c:v>23.769354303463999</c:v>
                  </c:pt>
                  <c:pt idx="15">
                    <c:v>28.319752369512003</c:v>
                  </c:pt>
                  <c:pt idx="16">
                    <c:v>5.2942687169779958</c:v>
                  </c:pt>
                  <c:pt idx="17">
                    <c:v>9.9150750587060088</c:v>
                  </c:pt>
                  <c:pt idx="18">
                    <c:v>5.2180109100440006</c:v>
                  </c:pt>
                  <c:pt idx="19">
                    <c:v>9.8596067169830093</c:v>
                  </c:pt>
                  <c:pt idx="20">
                    <c:v>9.8105917089737034</c:v>
                  </c:pt>
                  <c:pt idx="21">
                    <c:v>4.8665156653150063</c:v>
                  </c:pt>
                  <c:pt idx="22">
                    <c:v>6.200798508024306</c:v>
                  </c:pt>
                  <c:pt idx="23">
                    <c:v>11.871092655378007</c:v>
                  </c:pt>
                  <c:pt idx="24">
                    <c:v>21.794702071634006</c:v>
                  </c:pt>
                </c:numCache>
              </c:numRef>
            </c:plus>
            <c:minus>
              <c:numRef>
                <c:f>'Ｂ－７－１メタボ予備群'!$F$5:$F$29</c:f>
                <c:numCache>
                  <c:formatCode>General</c:formatCode>
                  <c:ptCount val="25"/>
                  <c:pt idx="0">
                    <c:v>5.8142890734182942</c:v>
                  </c:pt>
                  <c:pt idx="1">
                    <c:v>7.6150153416578092</c:v>
                  </c:pt>
                  <c:pt idx="2">
                    <c:v>21.324147652081706</c:v>
                  </c:pt>
                  <c:pt idx="3">
                    <c:v>8.4384878890540023</c:v>
                  </c:pt>
                  <c:pt idx="4">
                    <c:v>27.839965918417207</c:v>
                  </c:pt>
                  <c:pt idx="5">
                    <c:v>6.467348103418999</c:v>
                  </c:pt>
                  <c:pt idx="6">
                    <c:v>20.50940475481049</c:v>
                  </c:pt>
                  <c:pt idx="7">
                    <c:v>10.367457880205095</c:v>
                  </c:pt>
                  <c:pt idx="8">
                    <c:v>15.491682664881395</c:v>
                  </c:pt>
                  <c:pt idx="9">
                    <c:v>3.011529914283102</c:v>
                  </c:pt>
                  <c:pt idx="10">
                    <c:v>10.508324389099997</c:v>
                  </c:pt>
                  <c:pt idx="11">
                    <c:v>8.8601052681739958</c:v>
                  </c:pt>
                  <c:pt idx="12">
                    <c:v>13.660512649234008</c:v>
                  </c:pt>
                  <c:pt idx="13">
                    <c:v>18.814186791522701</c:v>
                  </c:pt>
                  <c:pt idx="14">
                    <c:v>20.436180856194994</c:v>
                  </c:pt>
                  <c:pt idx="15">
                    <c:v>24.404520590275993</c:v>
                  </c:pt>
                  <c:pt idx="16">
                    <c:v>5.0707933453929002</c:v>
                  </c:pt>
                  <c:pt idx="17">
                    <c:v>9.2393255475358984</c:v>
                  </c:pt>
                  <c:pt idx="18">
                    <c:v>5.015223085398901</c:v>
                  </c:pt>
                  <c:pt idx="19">
                    <c:v>9.2087287137282914</c:v>
                  </c:pt>
                  <c:pt idx="20">
                    <c:v>9.1390063212620021</c:v>
                  </c:pt>
                  <c:pt idx="21">
                    <c:v>4.6925855836402945</c:v>
                  </c:pt>
                  <c:pt idx="22">
                    <c:v>5.9145048844104053</c:v>
                  </c:pt>
                  <c:pt idx="23">
                    <c:v>10.913422241747</c:v>
                  </c:pt>
                  <c:pt idx="24">
                    <c:v>17.686011420001691</c:v>
                  </c:pt>
                </c:numCache>
              </c:numRef>
            </c:minus>
            <c:spPr>
              <a:ln>
                <a:solidFill>
                  <a:schemeClr val="tx1">
                    <a:lumMod val="65000"/>
                    <a:lumOff val="35000"/>
                  </a:schemeClr>
                </a:solidFill>
              </a:ln>
            </c:spPr>
          </c:errBars>
          <c:cat>
            <c:strRef>
              <c:f>'Ｂ－７－１メタボ予備群'!$A$5:$A$29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'Ｂ－７－１メタボ予備群'!$B$5:$B$29</c:f>
              <c:numCache>
                <c:formatCode>0.0</c:formatCode>
                <c:ptCount val="25"/>
                <c:pt idx="0">
                  <c:v>102.843415434265</c:v>
                </c:pt>
                <c:pt idx="1">
                  <c:v>96.539604559421505</c:v>
                </c:pt>
                <c:pt idx="2">
                  <c:v>107.69924416639</c:v>
                </c:pt>
                <c:pt idx="3">
                  <c:v>110.11304274450301</c:v>
                </c:pt>
                <c:pt idx="4">
                  <c:v>119.305585017965</c:v>
                </c:pt>
                <c:pt idx="5">
                  <c:v>98.170448040226603</c:v>
                </c:pt>
                <c:pt idx="6">
                  <c:v>97.271154637913696</c:v>
                </c:pt>
                <c:pt idx="7">
                  <c:v>95.934329927607394</c:v>
                </c:pt>
                <c:pt idx="8">
                  <c:v>108.572367080462</c:v>
                </c:pt>
                <c:pt idx="9">
                  <c:v>100.704854281422</c:v>
                </c:pt>
                <c:pt idx="10">
                  <c:v>117.534994573674</c:v>
                </c:pt>
                <c:pt idx="11">
                  <c:v>109.50522578106199</c:v>
                </c:pt>
                <c:pt idx="12">
                  <c:v>91.155350268659902</c:v>
                </c:pt>
                <c:pt idx="13">
                  <c:v>106.522429944468</c:v>
                </c:pt>
                <c:pt idx="14">
                  <c:v>108.07628204018199</c:v>
                </c:pt>
                <c:pt idx="15">
                  <c:v>130.93812492288299</c:v>
                </c:pt>
                <c:pt idx="16">
                  <c:v>90.0700203949513</c:v>
                </c:pt>
                <c:pt idx="17">
                  <c:v>101.342712949828</c:v>
                </c:pt>
                <c:pt idx="18">
                  <c:v>96.793984361434994</c:v>
                </c:pt>
                <c:pt idx="19">
                  <c:v>104.30548138218499</c:v>
                </c:pt>
                <c:pt idx="20">
                  <c:v>99.7975964329123</c:v>
                </c:pt>
                <c:pt idx="21">
                  <c:v>98.515954566649995</c:v>
                </c:pt>
                <c:pt idx="22">
                  <c:v>96.0030799306397</c:v>
                </c:pt>
                <c:pt idx="23">
                  <c:v>100.986361562952</c:v>
                </c:pt>
                <c:pt idx="24">
                  <c:v>69.222825635829594</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'Ｂ－７－１メタボ予備群'!$H$4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'Ｂ－７－１メタボ予備群'!$A$5:$A$29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'Ｂ－７－１メタボ予備群'!$H$5:$H$29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6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a:t>
            </a:r>
            <a:r>
              <a:rPr lang="ja-JP" altLang="en-US" sz="1200" b="0" i="0" u="none" strike="noStrike" baseline="0">
                <a:solidFill>
                  <a:schemeClr val="tx1"/>
                </a:solidFill>
              </a:rPr>
              <a:t>夕食・男性）</a:t>
            </a:r>
            <a:endParaRPr lang="ja-JP" altLang="en-US" sz="1200" b="0" i="0" u="none" strike="noStrike" baseline="0">
              <a:solidFill>
                <a:schemeClr val="tx1"/>
              </a:solidFill>
            </a:endParaRPr>
          </a:p>
        </c:rich>
      </c:tx>
      <c:layout>
        <c:manualLayout>
          <c:xMode val="edge"/>
          <c:yMode val="edge"/>
          <c:x val="0.30536398467432951"/>
          <c:y val="1.7039800849004721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'Ｂ－７－４質問_夕食'!$B$4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'Ｂ－７－４質問_夕食'!$G$5:$G$29</c:f>
                <c:numCache>
                  <c:formatCode>General</c:formatCode>
                  <c:ptCount val="25"/>
                  <c:pt idx="0">
                    <c:v>6.5444149119629884</c:v>
                  </c:pt>
                  <c:pt idx="1">
                    <c:v>8.2883261909330059</c:v>
                  </c:pt>
                  <c:pt idx="2">
                    <c:v>24.054967690387002</c:v>
                  </c:pt>
                  <c:pt idx="3">
                    <c:v>9.4076423850089981</c:v>
                  </c:pt>
                  <c:pt idx="4">
                    <c:v>33.888970701735005</c:v>
                  </c:pt>
                  <c:pt idx="5">
                    <c:v>5.9401791405406072</c:v>
                  </c:pt>
                  <c:pt idx="6">
                    <c:v>23.965532378422012</c:v>
                  </c:pt>
                  <c:pt idx="7">
                    <c:v>10.351893769730211</c:v>
                  </c:pt>
                  <c:pt idx="8">
                    <c:v>14.293485173755101</c:v>
                  </c:pt>
                  <c:pt idx="9">
                    <c:v>3.1108717551451122</c:v>
                  </c:pt>
                  <c:pt idx="10">
                    <c:v>11.235507307957008</c:v>
                  </c:pt>
                  <c:pt idx="11">
                    <c:v>9.4193619286899946</c:v>
                  </c:pt>
                  <c:pt idx="12">
                    <c:v>16.604966846257994</c:v>
                  </c:pt>
                  <c:pt idx="13">
                    <c:v>20.975091689411002</c:v>
                  </c:pt>
                  <c:pt idx="14">
                    <c:v>25.770841948588995</c:v>
                  </c:pt>
                  <c:pt idx="15">
                    <c:v>15.755183892464203</c:v>
                  </c:pt>
                  <c:pt idx="16">
                    <c:v>5.2078311479300083</c:v>
                  </c:pt>
                  <c:pt idx="17">
                    <c:v>9.1252738198113974</c:v>
                  </c:pt>
                  <c:pt idx="18">
                    <c:v>5.4390856143020017</c:v>
                  </c:pt>
                  <c:pt idx="19">
                    <c:v>10.547885618603004</c:v>
                  </c:pt>
                  <c:pt idx="20">
                    <c:v>9.8521430179224012</c:v>
                  </c:pt>
                  <c:pt idx="21">
                    <c:v>4.5794133609469014</c:v>
                  </c:pt>
                  <c:pt idx="22">
                    <c:v>6.0662495727705021</c:v>
                  </c:pt>
                  <c:pt idx="23">
                    <c:v>11.586339700536996</c:v>
                  </c:pt>
                  <c:pt idx="24">
                    <c:v>25.987790534203995</c:v>
                  </c:pt>
                </c:numCache>
              </c:numRef>
            </c:plus>
            <c:minus>
              <c:numRef>
                <c:f>'Ｂ－７－４質問_夕食'!$F$5:$F$29</c:f>
                <c:numCache>
                  <c:formatCode>General</c:formatCode>
                  <c:ptCount val="25"/>
                  <c:pt idx="0">
                    <c:v>6.2536363129505048</c:v>
                  </c:pt>
                  <c:pt idx="1">
                    <c:v>7.8578294568939953</c:v>
                  </c:pt>
                  <c:pt idx="2">
                    <c:v>20.665404321921798</c:v>
                  </c:pt>
                  <c:pt idx="3">
                    <c:v>8.8173687423633993</c:v>
                  </c:pt>
                  <c:pt idx="4">
                    <c:v>27.500294377643897</c:v>
                  </c:pt>
                  <c:pt idx="5">
                    <c:v>5.6672766915293948</c:v>
                  </c:pt>
                  <c:pt idx="6">
                    <c:v>20.682776935504194</c:v>
                  </c:pt>
                  <c:pt idx="7">
                    <c:v>9.5673036393464912</c:v>
                  </c:pt>
                  <c:pt idx="8">
                    <c:v>12.851537503671395</c:v>
                  </c:pt>
                  <c:pt idx="9">
                    <c:v>3.03782774355399</c:v>
                  </c:pt>
                  <c:pt idx="10">
                    <c:v>10.424861253048604</c:v>
                  </c:pt>
                  <c:pt idx="11">
                    <c:v>8.8216549236803985</c:v>
                  </c:pt>
                  <c:pt idx="12">
                    <c:v>14.896090487532504</c:v>
                  </c:pt>
                  <c:pt idx="13">
                    <c:v>18.177745745576601</c:v>
                  </c:pt>
                  <c:pt idx="14">
                    <c:v>22.333910121947</c:v>
                  </c:pt>
                  <c:pt idx="15">
                    <c:v>12.885227953207703</c:v>
                  </c:pt>
                  <c:pt idx="16">
                    <c:v>5.0154749530317986</c:v>
                  </c:pt>
                  <c:pt idx="17">
                    <c:v>8.5006019612678045</c:v>
                  </c:pt>
                  <c:pt idx="18">
                    <c:v>5.2309797417610042</c:v>
                  </c:pt>
                  <c:pt idx="19">
                    <c:v>9.8398091149931872</c:v>
                  </c:pt>
                  <c:pt idx="20">
                    <c:v>9.1739449763498015</c:v>
                  </c:pt>
                  <c:pt idx="21">
                    <c:v>4.4239449563281994</c:v>
                  </c:pt>
                  <c:pt idx="22">
                    <c:v>5.7911991546634027</c:v>
                  </c:pt>
                  <c:pt idx="23">
                    <c:v>10.664390338251195</c:v>
                  </c:pt>
                  <c:pt idx="24">
                    <c:v>22.325874876870699</c:v>
                  </c:pt>
                </c:numCache>
              </c:numRef>
            </c:minus>
            <c:spPr>
              <a:ln>
                <a:solidFill>
                  <a:schemeClr val="tx1">
                    <a:lumMod val="65000"/>
                    <a:lumOff val="35000"/>
                  </a:schemeClr>
                </a:solidFill>
              </a:ln>
            </c:spPr>
          </c:errBars>
          <c:cat>
            <c:strRef>
              <c:f>'Ｂ－７－４質問_夕食'!$A$5:$A$29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'Ｂ－７－４質問_夕食'!$B$5:$B$29</c:f>
              <c:numCache>
                <c:formatCode>0.0</c:formatCode>
                <c:ptCount val="25"/>
                <c:pt idx="0">
                  <c:v>105.50144334252001</c:v>
                </c:pt>
                <c:pt idx="1">
                  <c:v>113.303572110885</c:v>
                </c:pt>
                <c:pt idx="2">
                  <c:v>108.753776872944</c:v>
                </c:pt>
                <c:pt idx="3">
                  <c:v>105.117573576122</c:v>
                </c:pt>
                <c:pt idx="4">
                  <c:v>107.63580535093099</c:v>
                </c:pt>
                <c:pt idx="5">
                  <c:v>92.450386946842798</c:v>
                </c:pt>
                <c:pt idx="6">
                  <c:v>112.016231014456</c:v>
                </c:pt>
                <c:pt idx="7">
                  <c:v>94.282887873194795</c:v>
                </c:pt>
                <c:pt idx="8">
                  <c:v>94.882861411470898</c:v>
                </c:pt>
                <c:pt idx="9">
                  <c:v>97.213230431998895</c:v>
                </c:pt>
                <c:pt idx="10">
                  <c:v>107.963498732511</c:v>
                </c:pt>
                <c:pt idx="11">
                  <c:v>103.98171898257</c:v>
                </c:pt>
                <c:pt idx="12">
                  <c:v>107.781837497469</c:v>
                </c:pt>
                <c:pt idx="13">
                  <c:v>101.155878272301</c:v>
                </c:pt>
                <c:pt idx="14">
                  <c:v>124.28418381800201</c:v>
                </c:pt>
                <c:pt idx="15">
                  <c:v>52.226907106946101</c:v>
                </c:pt>
                <c:pt idx="16">
                  <c:v>101.871803590532</c:v>
                </c:pt>
                <c:pt idx="17">
                  <c:v>92.826245452282606</c:v>
                </c:pt>
                <c:pt idx="18">
                  <c:v>102.55330050914201</c:v>
                </c:pt>
                <c:pt idx="19">
                  <c:v>109.58834435402299</c:v>
                </c:pt>
                <c:pt idx="20">
                  <c:v>99.618180490654595</c:v>
                </c:pt>
                <c:pt idx="21">
                  <c:v>97.7952722704281</c:v>
                </c:pt>
                <c:pt idx="22">
                  <c:v>95.730113119755501</c:v>
                </c:pt>
                <c:pt idx="23">
                  <c:v>100.059018960071</c:v>
                </c:pt>
                <c:pt idx="24">
                  <c:v>117.492170829524</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'Ｂ－７－４質問_夕食'!$H$4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'Ｂ－７－４質問_夕食'!$A$5:$A$29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'Ｂ－７－４質問_夕食'!$H$5:$H$29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6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：朝食</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30362615364083401"/>
          <c:y val="1.7042364896695604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'Ｂ－７－４質問_朝食'!$B$35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'Ｂ－７－４質問_朝食'!$G$36:$G$60</c:f>
                <c:numCache>
                  <c:formatCode>General</c:formatCode>
                  <c:ptCount val="25"/>
                  <c:pt idx="0">
                    <c:v>12.284027393011996</c:v>
                  </c:pt>
                  <c:pt idx="1">
                    <c:v>15.444186556489996</c:v>
                  </c:pt>
                  <c:pt idx="2">
                    <c:v>50.954324271569988</c:v>
                  </c:pt>
                  <c:pt idx="3">
                    <c:v>17.586404321416111</c:v>
                  </c:pt>
                  <c:pt idx="4">
                    <c:v>76.7618150253533</c:v>
                  </c:pt>
                  <c:pt idx="5">
                    <c:v>13.120572274929998</c:v>
                  </c:pt>
                  <c:pt idx="6">
                    <c:v>47.473027541824692</c:v>
                  </c:pt>
                  <c:pt idx="7">
                    <c:v>21.868742908044013</c:v>
                  </c:pt>
                  <c:pt idx="8">
                    <c:v>30.177970677026991</c:v>
                  </c:pt>
                  <c:pt idx="9">
                    <c:v>5.9645230662609947</c:v>
                  </c:pt>
                  <c:pt idx="10">
                    <c:v>21.493415382143013</c:v>
                  </c:pt>
                  <c:pt idx="11">
                    <c:v>18.008795817822005</c:v>
                  </c:pt>
                  <c:pt idx="12">
                    <c:v>27.869070972798397</c:v>
                  </c:pt>
                  <c:pt idx="13">
                    <c:v>39.309819911171587</c:v>
                  </c:pt>
                  <c:pt idx="14">
                    <c:v>54.422188370822994</c:v>
                  </c:pt>
                  <c:pt idx="15">
                    <c:v>23.451442021297098</c:v>
                  </c:pt>
                  <c:pt idx="16">
                    <c:v>9.8806811382890061</c:v>
                  </c:pt>
                  <c:pt idx="17">
                    <c:v>16.487326955118391</c:v>
                  </c:pt>
                  <c:pt idx="18">
                    <c:v>8.7870790102389975</c:v>
                  </c:pt>
                  <c:pt idx="19">
                    <c:v>20.381110783042004</c:v>
                  </c:pt>
                  <c:pt idx="20">
                    <c:v>15.836223106807807</c:v>
                  </c:pt>
                  <c:pt idx="21">
                    <c:v>7.59035622119859</c:v>
                  </c:pt>
                  <c:pt idx="22">
                    <c:v>10.225935710742405</c:v>
                  </c:pt>
                  <c:pt idx="23">
                    <c:v>20.482006998205208</c:v>
                  </c:pt>
                  <c:pt idx="24">
                    <c:v>28.946569379111999</c:v>
                  </c:pt>
                </c:numCache>
              </c:numRef>
            </c:plus>
            <c:minus>
              <c:numRef>
                <c:f>'Ｂ－７－４質問_朝食'!$F$36:$F$60</c:f>
                <c:numCache>
                  <c:formatCode>General</c:formatCode>
                  <c:ptCount val="25"/>
                  <c:pt idx="0">
                    <c:v>11.366645280518</c:v>
                  </c:pt>
                  <c:pt idx="1">
                    <c:v>13.985887900841405</c:v>
                  </c:pt>
                  <c:pt idx="2">
                    <c:v>39.988846388075203</c:v>
                  </c:pt>
                  <c:pt idx="3">
                    <c:v>15.436546464075292</c:v>
                  </c:pt>
                  <c:pt idx="4">
                    <c:v>46.4521307096377</c:v>
                  </c:pt>
                  <c:pt idx="5">
                    <c:v>12.224385530079005</c:v>
                  </c:pt>
                  <c:pt idx="6">
                    <c:v>33.655215203551407</c:v>
                  </c:pt>
                  <c:pt idx="7">
                    <c:v>19.278438975274995</c:v>
                  </c:pt>
                  <c:pt idx="8">
                    <c:v>25.1204596328257</c:v>
                  </c:pt>
                  <c:pt idx="9">
                    <c:v>5.7328051355430034</c:v>
                  </c:pt>
                  <c:pt idx="10">
                    <c:v>18.562677378802491</c:v>
                  </c:pt>
                  <c:pt idx="11">
                    <c:v>16.090864473670493</c:v>
                  </c:pt>
                  <c:pt idx="12">
                    <c:v>21.940743873819102</c:v>
                  </c:pt>
                  <c:pt idx="13">
                    <c:v>29.916710442535198</c:v>
                  </c:pt>
                  <c:pt idx="14">
                    <c:v>39.542127706165502</c:v>
                  </c:pt>
                  <c:pt idx="15">
                    <c:v>15.457079499488604</c:v>
                  </c:pt>
                  <c:pt idx="16">
                    <c:v>9.2297505302752967</c:v>
                  </c:pt>
                  <c:pt idx="17">
                    <c:v>14.449549983182209</c:v>
                  </c:pt>
                  <c:pt idx="18">
                    <c:v>8.1089624153315043</c:v>
                  </c:pt>
                  <c:pt idx="19">
                    <c:v>18.014712255364401</c:v>
                  </c:pt>
                  <c:pt idx="20">
                    <c:v>13.487586227406801</c:v>
                  </c:pt>
                  <c:pt idx="21">
                    <c:v>7.1320432030700971</c:v>
                  </c:pt>
                  <c:pt idx="22">
                    <c:v>9.2477571154662002</c:v>
                  </c:pt>
                  <c:pt idx="23">
                    <c:v>16.396023550178896</c:v>
                  </c:pt>
                  <c:pt idx="24">
                    <c:v>9.8432368003959603</c:v>
                  </c:pt>
                </c:numCache>
              </c:numRef>
            </c:minus>
            <c:spPr>
              <a:ln>
                <a:solidFill>
                  <a:schemeClr val="tx1">
                    <a:lumMod val="65000"/>
                    <a:lumOff val="35000"/>
                  </a:schemeClr>
                </a:solidFill>
              </a:ln>
            </c:spPr>
          </c:errBars>
          <c:cat>
            <c:strRef>
              <c:f>'Ｂ－７－４質問_朝食'!$A$5:$A$29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'Ｂ－７－４質問_朝食'!$B$36:$B$60</c:f>
              <c:numCache>
                <c:formatCode>0.0</c:formatCode>
                <c:ptCount val="25"/>
                <c:pt idx="0">
                  <c:v>113.695614840359</c:v>
                </c:pt>
                <c:pt idx="1">
                  <c:v>110.39907306228901</c:v>
                </c:pt>
                <c:pt idx="2">
                  <c:v>136.744665468394</c:v>
                </c:pt>
                <c:pt idx="3">
                  <c:v>93.828999205117896</c:v>
                </c:pt>
                <c:pt idx="4">
                  <c:v>85.439174609979702</c:v>
                </c:pt>
                <c:pt idx="5">
                  <c:v>133.787608243785</c:v>
                </c:pt>
                <c:pt idx="6">
                  <c:v>84.514669370597304</c:v>
                </c:pt>
                <c:pt idx="7">
                  <c:v>120.988879677778</c:v>
                </c:pt>
                <c:pt idx="8">
                  <c:v>110.8383830361</c:v>
                </c:pt>
                <c:pt idx="9">
                  <c:v>110.682497132685</c:v>
                </c:pt>
                <c:pt idx="10">
                  <c:v>101.00011274537999</c:v>
                </c:pt>
                <c:pt idx="11">
                  <c:v>112.46154807334599</c:v>
                </c:pt>
                <c:pt idx="12">
                  <c:v>75.921513336680604</c:v>
                </c:pt>
                <c:pt idx="13">
                  <c:v>91.926842823404399</c:v>
                </c:pt>
                <c:pt idx="14">
                  <c:v>105.861021857922</c:v>
                </c:pt>
                <c:pt idx="15">
                  <c:v>33.023364833003903</c:v>
                </c:pt>
                <c:pt idx="16">
                  <c:v>104.76019354256999</c:v>
                </c:pt>
                <c:pt idx="17">
                  <c:v>86.856703929439604</c:v>
                </c:pt>
                <c:pt idx="18">
                  <c:v>78.470079364924999</c:v>
                </c:pt>
                <c:pt idx="19">
                  <c:v>115.366448871042</c:v>
                </c:pt>
                <c:pt idx="20">
                  <c:v>67.385233942707998</c:v>
                </c:pt>
                <c:pt idx="21">
                  <c:v>88.377083119472104</c:v>
                </c:pt>
                <c:pt idx="22">
                  <c:v>72.047401631499199</c:v>
                </c:pt>
                <c:pt idx="23">
                  <c:v>60.576728855607897</c:v>
                </c:pt>
                <c:pt idx="24">
                  <c:v>11.088555643328201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'Ｂ－７－４質問_朝食'!$H$35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'Ｂ－７－４質問_朝食'!$A$5:$A$29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'Ｂ－７－４質問_朝食'!$H$36:$H$60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6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a:t>
            </a:r>
            <a:r>
              <a:rPr lang="ja-JP" altLang="en-US" sz="1200" b="0" i="0" u="none" strike="noStrike" baseline="0">
                <a:solidFill>
                  <a:schemeClr val="tx1"/>
                </a:solidFill>
              </a:rPr>
              <a:t>朝食・男性）</a:t>
            </a:r>
            <a:endParaRPr lang="ja-JP" altLang="en-US" sz="1200" b="0" i="0" u="none" strike="noStrike" baseline="0">
              <a:solidFill>
                <a:schemeClr val="tx1"/>
              </a:solidFill>
            </a:endParaRPr>
          </a:p>
        </c:rich>
      </c:tx>
      <c:layout>
        <c:manualLayout>
          <c:xMode val="edge"/>
          <c:yMode val="edge"/>
          <c:x val="0.3053639807409993"/>
          <c:y val="1.7039672925499696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'Ｂ－７－４質問_朝食'!$B$4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'Ｂ－７－４質問_朝食'!$G$5:$G$29</c:f>
                <c:numCache>
                  <c:formatCode>General</c:formatCode>
                  <c:ptCount val="25"/>
                  <c:pt idx="0">
                    <c:v>9.3167954679529998</c:v>
                  </c:pt>
                  <c:pt idx="1">
                    <c:v>11.066296355854504</c:v>
                  </c:pt>
                  <c:pt idx="2">
                    <c:v>33.191324403048398</c:v>
                  </c:pt>
                  <c:pt idx="3">
                    <c:v>13.288395281182204</c:v>
                  </c:pt>
                  <c:pt idx="4">
                    <c:v>53.600151031075598</c:v>
                  </c:pt>
                  <c:pt idx="5">
                    <c:v>9.2121364771780065</c:v>
                  </c:pt>
                  <c:pt idx="6">
                    <c:v>36.974520914882007</c:v>
                  </c:pt>
                  <c:pt idx="7">
                    <c:v>16.808792317775996</c:v>
                  </c:pt>
                  <c:pt idx="8">
                    <c:v>22.492379433230994</c:v>
                  </c:pt>
                  <c:pt idx="9">
                    <c:v>4.9930729772449922</c:v>
                  </c:pt>
                  <c:pt idx="10">
                    <c:v>15.814743603862397</c:v>
                  </c:pt>
                  <c:pt idx="11">
                    <c:v>14.035987928426991</c:v>
                  </c:pt>
                  <c:pt idx="12">
                    <c:v>23.706392833637992</c:v>
                  </c:pt>
                  <c:pt idx="13">
                    <c:v>31.651963433779798</c:v>
                  </c:pt>
                  <c:pt idx="14">
                    <c:v>32.649582730980697</c:v>
                  </c:pt>
                  <c:pt idx="15">
                    <c:v>22.243687005678503</c:v>
                  </c:pt>
                  <c:pt idx="16">
                    <c:v>7.4994274616489918</c:v>
                  </c:pt>
                  <c:pt idx="17">
                    <c:v>13.890871027521996</c:v>
                  </c:pt>
                  <c:pt idx="18">
                    <c:v>7.1648263545141901</c:v>
                  </c:pt>
                  <c:pt idx="19">
                    <c:v>14.275515908194194</c:v>
                  </c:pt>
                  <c:pt idx="20">
                    <c:v>13.238714305326596</c:v>
                  </c:pt>
                  <c:pt idx="21">
                    <c:v>6.1294656925752946</c:v>
                  </c:pt>
                  <c:pt idx="22">
                    <c:v>8.1646375203388004</c:v>
                  </c:pt>
                  <c:pt idx="23">
                    <c:v>14.704914050500506</c:v>
                  </c:pt>
                  <c:pt idx="24">
                    <c:v>33.024457733283</c:v>
                  </c:pt>
                </c:numCache>
              </c:numRef>
            </c:plus>
            <c:minus>
              <c:numRef>
                <c:f>'Ｂ－７－４質問_朝食'!$F$5:$F$29</c:f>
                <c:numCache>
                  <c:formatCode>General</c:formatCode>
                  <c:ptCount val="25"/>
                  <c:pt idx="0">
                    <c:v>8.7311333509453988</c:v>
                  </c:pt>
                  <c:pt idx="1">
                    <c:v>10.217076743384197</c:v>
                  </c:pt>
                  <c:pt idx="2">
                    <c:v>26.048481496806801</c:v>
                  </c:pt>
                  <c:pt idx="3">
                    <c:v>12.046826658743697</c:v>
                  </c:pt>
                  <c:pt idx="4">
                    <c:v>37.998937740054906</c:v>
                  </c:pt>
                  <c:pt idx="5">
                    <c:v>8.6624681835948962</c:v>
                  </c:pt>
                  <c:pt idx="6">
                    <c:v>30.004163259511301</c:v>
                  </c:pt>
                  <c:pt idx="7">
                    <c:v>15.145278721089298</c:v>
                  </c:pt>
                  <c:pt idx="8">
                    <c:v>19.382787315384306</c:v>
                  </c:pt>
                  <c:pt idx="9">
                    <c:v>4.8422212204970094</c:v>
                  </c:pt>
                  <c:pt idx="10">
                    <c:v>14.116511983914506</c:v>
                  </c:pt>
                  <c:pt idx="11">
                    <c:v>12.792714549466396</c:v>
                  </c:pt>
                  <c:pt idx="12">
                    <c:v>19.760797859061995</c:v>
                  </c:pt>
                  <c:pt idx="13">
                    <c:v>25.460311757304495</c:v>
                  </c:pt>
                  <c:pt idx="14">
                    <c:v>24.344283109018598</c:v>
                  </c:pt>
                  <c:pt idx="15">
                    <c:v>17.340122403603303</c:v>
                  </c:pt>
                  <c:pt idx="16">
                    <c:v>7.1200934145190047</c:v>
                  </c:pt>
                  <c:pt idx="17">
                    <c:v>12.553295119909308</c:v>
                  </c:pt>
                  <c:pt idx="18">
                    <c:v>6.724576476248302</c:v>
                  </c:pt>
                  <c:pt idx="19">
                    <c:v>12.763408789410803</c:v>
                  </c:pt>
                  <c:pt idx="20">
                    <c:v>11.735488991660702</c:v>
                  </c:pt>
                  <c:pt idx="21">
                    <c:v>5.8162142706171096</c:v>
                  </c:pt>
                  <c:pt idx="22">
                    <c:v>7.5868409070536984</c:v>
                  </c:pt>
                  <c:pt idx="23">
                    <c:v>12.752235717289494</c:v>
                  </c:pt>
                  <c:pt idx="24">
                    <c:v>24.890950427002494</c:v>
                  </c:pt>
                </c:numCache>
              </c:numRef>
            </c:minus>
            <c:spPr>
              <a:ln>
                <a:solidFill>
                  <a:schemeClr val="tx1">
                    <a:lumMod val="65000"/>
                    <a:lumOff val="35000"/>
                  </a:schemeClr>
                </a:solidFill>
              </a:ln>
            </c:spPr>
          </c:errBars>
          <c:cat>
            <c:strRef>
              <c:f>'Ｂ－７－４質問_朝食'!$A$5:$A$29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'Ｂ－７－４質問_朝食'!$B$5:$B$29</c:f>
              <c:numCache>
                <c:formatCode>0.0</c:formatCode>
                <c:ptCount val="25"/>
                <c:pt idx="0">
                  <c:v>103.894651937235</c:v>
                </c:pt>
                <c:pt idx="1">
                  <c:v>99.432602552099496</c:v>
                </c:pt>
                <c:pt idx="2">
                  <c:v>89.074609796762601</c:v>
                </c:pt>
                <c:pt idx="3">
                  <c:v>96.112399525810801</c:v>
                </c:pt>
                <c:pt idx="4">
                  <c:v>95.422585774931406</c:v>
                </c:pt>
                <c:pt idx="5">
                  <c:v>108.633142086593</c:v>
                </c:pt>
                <c:pt idx="6">
                  <c:v>117.435916574903</c:v>
                </c:pt>
                <c:pt idx="7">
                  <c:v>114.005043806122</c:v>
                </c:pt>
                <c:pt idx="8">
                  <c:v>103.99490608582801</c:v>
                </c:pt>
                <c:pt idx="9">
                  <c:v>120.33433518139</c:v>
                </c:pt>
                <c:pt idx="10">
                  <c:v>97.8415220708916</c:v>
                </c:pt>
                <c:pt idx="11">
                  <c:v>107.715989240783</c:v>
                </c:pt>
                <c:pt idx="12">
                  <c:v>87.805005542559002</c:v>
                </c:pt>
                <c:pt idx="13">
                  <c:v>95.966132680681199</c:v>
                </c:pt>
                <c:pt idx="14">
                  <c:v>70.169016213644298</c:v>
                </c:pt>
                <c:pt idx="15">
                  <c:v>57.855464099139802</c:v>
                </c:pt>
                <c:pt idx="16">
                  <c:v>105.439531216985</c:v>
                </c:pt>
                <c:pt idx="17">
                  <c:v>97.148252048485006</c:v>
                </c:pt>
                <c:pt idx="18">
                  <c:v>81.873702400714805</c:v>
                </c:pt>
                <c:pt idx="19">
                  <c:v>89.696760291181803</c:v>
                </c:pt>
                <c:pt idx="20">
                  <c:v>76.870127231271098</c:v>
                </c:pt>
                <c:pt idx="21">
                  <c:v>85.242351855977105</c:v>
                </c:pt>
                <c:pt idx="22">
                  <c:v>80.119114454379996</c:v>
                </c:pt>
                <c:pt idx="23">
                  <c:v>71.275221376644694</c:v>
                </c:pt>
                <c:pt idx="24">
                  <c:v>74.155417508087993</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'Ｂ－７－４質問_朝食'!$H$4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'Ｂ－７－４質問_朝食'!$A$5:$A$29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'Ｂ－７－４質問_朝食'!$H$5:$H$29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6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：飲酒習慣</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30362616310892171"/>
          <c:y val="1.7042404723564143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'Ｂ－７－４質問_飲酒習慣'!$B$35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'Ｂ－７－４質問_飲酒習慣'!$G$36:$G$60</c:f>
                <c:numCache>
                  <c:formatCode>General</c:formatCode>
                  <c:ptCount val="25"/>
                  <c:pt idx="0">
                    <c:v>5.2267971513269913</c:v>
                  </c:pt>
                  <c:pt idx="1">
                    <c:v>6.971675021780996</c:v>
                  </c:pt>
                  <c:pt idx="2">
                    <c:v>16.545183581983608</c:v>
                  </c:pt>
                  <c:pt idx="3">
                    <c:v>7.2010718925690043</c:v>
                  </c:pt>
                  <c:pt idx="4">
                    <c:v>24.984890549535891</c:v>
                  </c:pt>
                  <c:pt idx="5">
                    <c:v>5.2346736292520006</c:v>
                  </c:pt>
                  <c:pt idx="6">
                    <c:v>18.600024884669907</c:v>
                  </c:pt>
                  <c:pt idx="7">
                    <c:v>7.8846849108942081</c:v>
                  </c:pt>
                  <c:pt idx="8">
                    <c:v>10.888507164980396</c:v>
                  </c:pt>
                  <c:pt idx="9">
                    <c:v>2.7518855828759996</c:v>
                  </c:pt>
                  <c:pt idx="10">
                    <c:v>8.1833668880054944</c:v>
                  </c:pt>
                  <c:pt idx="11">
                    <c:v>7.0953162337561935</c:v>
                  </c:pt>
                  <c:pt idx="12">
                    <c:v>11.006980144657902</c:v>
                  </c:pt>
                  <c:pt idx="13">
                    <c:v>14.410546985921897</c:v>
                  </c:pt>
                  <c:pt idx="14">
                    <c:v>16.477509688593301</c:v>
                  </c:pt>
                  <c:pt idx="15">
                    <c:v>14.860840819226809</c:v>
                  </c:pt>
                  <c:pt idx="16">
                    <c:v>4.8728131046649992</c:v>
                  </c:pt>
                  <c:pt idx="17">
                    <c:v>7.6495872197404964</c:v>
                  </c:pt>
                  <c:pt idx="18">
                    <c:v>4.1175477207322899</c:v>
                  </c:pt>
                  <c:pt idx="19">
                    <c:v>8.3812883574170058</c:v>
                  </c:pt>
                  <c:pt idx="20">
                    <c:v>6.9774528437194903</c:v>
                  </c:pt>
                  <c:pt idx="21">
                    <c:v>3.5208553096505</c:v>
                  </c:pt>
                  <c:pt idx="22">
                    <c:v>5.0194158637828963</c:v>
                  </c:pt>
                  <c:pt idx="23">
                    <c:v>10.653233193422111</c:v>
                  </c:pt>
                  <c:pt idx="24">
                    <c:v>22.699386777889003</c:v>
                  </c:pt>
                </c:numCache>
              </c:numRef>
            </c:plus>
            <c:minus>
              <c:numRef>
                <c:f>'Ｂ－７－４質問_飲酒習慣'!$F$36:$F$60</c:f>
                <c:numCache>
                  <c:formatCode>General</c:formatCode>
                  <c:ptCount val="25"/>
                  <c:pt idx="0">
                    <c:v>5.0313003436965005</c:v>
                  </c:pt>
                  <c:pt idx="1">
                    <c:v>6.655723563886994</c:v>
                  </c:pt>
                  <c:pt idx="2">
                    <c:v>14.299328497559294</c:v>
                  </c:pt>
                  <c:pt idx="3">
                    <c:v>6.7609385627349923</c:v>
                  </c:pt>
                  <c:pt idx="4">
                    <c:v>19.949933619660307</c:v>
                  </c:pt>
                  <c:pt idx="5">
                    <c:v>5.0448541180131912</c:v>
                  </c:pt>
                  <c:pt idx="6">
                    <c:v>16.004194272489599</c:v>
                  </c:pt>
                  <c:pt idx="7">
                    <c:v>7.3735618635008962</c:v>
                  </c:pt>
                  <c:pt idx="8">
                    <c:v>9.897691364945004</c:v>
                  </c:pt>
                  <c:pt idx="9">
                    <c:v>2.7041938523150009</c:v>
                  </c:pt>
                  <c:pt idx="10">
                    <c:v>7.5899998966199007</c:v>
                  </c:pt>
                  <c:pt idx="11">
                    <c:v>6.6974672674380002</c:v>
                  </c:pt>
                  <c:pt idx="12">
                    <c:v>9.8799329183224955</c:v>
                  </c:pt>
                  <c:pt idx="13">
                    <c:v>12.602438052574605</c:v>
                  </c:pt>
                  <c:pt idx="14">
                    <c:v>13.7897562201683</c:v>
                  </c:pt>
                  <c:pt idx="15">
                    <c:v>12.981809751834597</c:v>
                  </c:pt>
                  <c:pt idx="16">
                    <c:v>4.7278821097130077</c:v>
                  </c:pt>
                  <c:pt idx="17">
                    <c:v>7.2310468339311029</c:v>
                  </c:pt>
                  <c:pt idx="18">
                    <c:v>3.97809570542681</c:v>
                  </c:pt>
                  <c:pt idx="19">
                    <c:v>7.9031300760900933</c:v>
                  </c:pt>
                  <c:pt idx="20">
                    <c:v>6.5154100310775078</c:v>
                  </c:pt>
                  <c:pt idx="21">
                    <c:v>3.4183849313991885</c:v>
                  </c:pt>
                  <c:pt idx="22">
                    <c:v>4.8158446480198052</c:v>
                  </c:pt>
                  <c:pt idx="23">
                    <c:v>9.8334165706858983</c:v>
                  </c:pt>
                  <c:pt idx="24">
                    <c:v>19.156006511520701</c:v>
                  </c:pt>
                </c:numCache>
              </c:numRef>
            </c:minus>
            <c:spPr>
              <a:ln>
                <a:solidFill>
                  <a:schemeClr val="tx1">
                    <a:lumMod val="65000"/>
                    <a:lumOff val="35000"/>
                  </a:schemeClr>
                </a:solidFill>
              </a:ln>
            </c:spPr>
          </c:errBars>
          <c:cat>
            <c:strRef>
              <c:f>'Ｂ－７－４質問_飲酒習慣'!$A$5:$A$29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'Ｂ－７－４質問_飲酒習慣'!$B$36:$B$60</c:f>
              <c:numCache>
                <c:formatCode>0.0</c:formatCode>
                <c:ptCount val="25"/>
                <c:pt idx="0">
                  <c:v>100.912303236954</c:v>
                </c:pt>
                <c:pt idx="1">
                  <c:v>110.074124387957</c:v>
                </c:pt>
                <c:pt idx="2">
                  <c:v>78.160471714366693</c:v>
                </c:pt>
                <c:pt idx="3">
                  <c:v>82.757819275863199</c:v>
                </c:pt>
                <c:pt idx="4">
                  <c:v>72.950215069557004</c:v>
                </c:pt>
                <c:pt idx="5">
                  <c:v>104.381190705507</c:v>
                </c:pt>
                <c:pt idx="6">
                  <c:v>85.049839844083095</c:v>
                </c:pt>
                <c:pt idx="7">
                  <c:v>85.063328126071298</c:v>
                </c:pt>
                <c:pt idx="8">
                  <c:v>81.102208898548497</c:v>
                </c:pt>
                <c:pt idx="9">
                  <c:v>117.32717792682701</c:v>
                </c:pt>
                <c:pt idx="10">
                  <c:v>78.212836002035004</c:v>
                </c:pt>
                <c:pt idx="11">
                  <c:v>89.413520079226004</c:v>
                </c:pt>
                <c:pt idx="12">
                  <c:v>71.854018289029298</c:v>
                </c:pt>
                <c:pt idx="13">
                  <c:v>74.606539942598104</c:v>
                </c:pt>
                <c:pt idx="14">
                  <c:v>62.542003678962203</c:v>
                </c:pt>
                <c:pt idx="15">
                  <c:v>76.254435516936994</c:v>
                </c:pt>
                <c:pt idx="16">
                  <c:v>119.353735053343</c:v>
                </c:pt>
                <c:pt idx="17">
                  <c:v>98.948267321911501</c:v>
                </c:pt>
                <c:pt idx="18">
                  <c:v>88.152289724866506</c:v>
                </c:pt>
                <c:pt idx="19">
                  <c:v>103.688075075985</c:v>
                </c:pt>
                <c:pt idx="20">
                  <c:v>73.568820999904503</c:v>
                </c:pt>
                <c:pt idx="21">
                  <c:v>88.196975147850793</c:v>
                </c:pt>
                <c:pt idx="22">
                  <c:v>89.047100623383102</c:v>
                </c:pt>
                <c:pt idx="23">
                  <c:v>95.428578303357895</c:v>
                </c:pt>
                <c:pt idx="24">
                  <c:v>90.852313555807001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'Ｂ－７－４質問_飲酒習慣'!$H$35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'Ｂ－７－４質問_飲酒習慣'!$A$5:$A$29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'Ｂ－７－４質問_飲酒習慣'!$H$36:$H$60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6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a:t>
            </a:r>
            <a:r>
              <a:rPr lang="ja-JP" altLang="en-US" sz="1200" b="0" i="0" u="none" strike="noStrike" baseline="0">
                <a:solidFill>
                  <a:schemeClr val="tx1"/>
                </a:solidFill>
              </a:rPr>
              <a:t>飲酒習慣・男性）</a:t>
            </a:r>
            <a:endParaRPr lang="ja-JP" altLang="en-US" sz="1200" b="0" i="0" u="none" strike="noStrike" baseline="0">
              <a:solidFill>
                <a:schemeClr val="tx1"/>
              </a:solidFill>
            </a:endParaRPr>
          </a:p>
        </c:rich>
      </c:tx>
      <c:layout>
        <c:manualLayout>
          <c:xMode val="edge"/>
          <c:yMode val="edge"/>
          <c:x val="0.30536398467432951"/>
          <c:y val="1.7039800849004721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'Ｂ－７－４質問_飲酒習慣'!$B$4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'Ｂ－７－４質問_飲酒習慣'!$G$5:$G$29</c:f>
                <c:numCache>
                  <c:formatCode>General</c:formatCode>
                  <c:ptCount val="25"/>
                  <c:pt idx="0">
                    <c:v>3.8278544764580005</c:v>
                  </c:pt>
                  <c:pt idx="1">
                    <c:v>4.8192936496160002</c:v>
                  </c:pt>
                  <c:pt idx="2">
                    <c:v>13.123853983661604</c:v>
                  </c:pt>
                  <c:pt idx="3">
                    <c:v>5.4889011973241111</c:v>
                  </c:pt>
                  <c:pt idx="4">
                    <c:v>18.482670831418787</c:v>
                  </c:pt>
                  <c:pt idx="5">
                    <c:v>3.7963229000680059</c:v>
                  </c:pt>
                  <c:pt idx="6">
                    <c:v>13.1163471612942</c:v>
                  </c:pt>
                  <c:pt idx="7">
                    <c:v>6.3474294211210065</c:v>
                  </c:pt>
                  <c:pt idx="8">
                    <c:v>8.6927149831199984</c:v>
                  </c:pt>
                  <c:pt idx="9">
                    <c:v>1.9386736752669975</c:v>
                  </c:pt>
                  <c:pt idx="10">
                    <c:v>6.3074073833940076</c:v>
                  </c:pt>
                  <c:pt idx="11">
                    <c:v>5.5292940439424001</c:v>
                  </c:pt>
                  <c:pt idx="12">
                    <c:v>9.4426389835910101</c:v>
                  </c:pt>
                  <c:pt idx="13">
                    <c:v>12.151089417407007</c:v>
                  </c:pt>
                  <c:pt idx="14">
                    <c:v>13.288219831800902</c:v>
                  </c:pt>
                  <c:pt idx="15">
                    <c:v>12.796123756494708</c:v>
                  </c:pt>
                  <c:pt idx="16">
                    <c:v>3.0458869861487017</c:v>
                  </c:pt>
                  <c:pt idx="17">
                    <c:v>5.3875965615021073</c:v>
                  </c:pt>
                  <c:pt idx="18">
                    <c:v>3.2324608565573953</c:v>
                  </c:pt>
                  <c:pt idx="19">
                    <c:v>6.0513913948289968</c:v>
                  </c:pt>
                  <c:pt idx="20">
                    <c:v>5.8187754090482997</c:v>
                  </c:pt>
                  <c:pt idx="21">
                    <c:v>2.875461014681008</c:v>
                  </c:pt>
                  <c:pt idx="22">
                    <c:v>3.7389244629806058</c:v>
                  </c:pt>
                  <c:pt idx="23">
                    <c:v>7.0181256396439977</c:v>
                  </c:pt>
                  <c:pt idx="24">
                    <c:v>14.362242083965</c:v>
                  </c:pt>
                </c:numCache>
              </c:numRef>
            </c:plus>
            <c:minus>
              <c:numRef>
                <c:f>'Ｂ－７－４質問_飲酒習慣'!$F$5:$F$29</c:f>
                <c:numCache>
                  <c:formatCode>General</c:formatCode>
                  <c:ptCount val="25"/>
                  <c:pt idx="0">
                    <c:v>3.7185782100164886</c:v>
                  </c:pt>
                  <c:pt idx="1">
                    <c:v>4.6570254242481042</c:v>
                  </c:pt>
                  <c:pt idx="2">
                    <c:v>11.879327436353989</c:v>
                  </c:pt>
                  <c:pt idx="3">
                    <c:v>5.270362936088091</c:v>
                  </c:pt>
                  <c:pt idx="4">
                    <c:v>16.247404441043713</c:v>
                  </c:pt>
                  <c:pt idx="5">
                    <c:v>3.6928429094913895</c:v>
                  </c:pt>
                  <c:pt idx="6">
                    <c:v>11.918054618466101</c:v>
                  </c:pt>
                  <c:pt idx="7">
                    <c:v>6.0636948217293991</c:v>
                  </c:pt>
                  <c:pt idx="8">
                    <c:v>8.1623446581067043</c:v>
                  </c:pt>
                  <c:pt idx="9">
                    <c:v>1.9116420516180028</c:v>
                  </c:pt>
                  <c:pt idx="10">
                    <c:v>6.0083258140854952</c:v>
                  </c:pt>
                  <c:pt idx="11">
                    <c:v>5.30758337161501</c:v>
                  </c:pt>
                  <c:pt idx="12">
                    <c:v>8.8317327068989897</c:v>
                  </c:pt>
                  <c:pt idx="13">
                    <c:v>11.143963713544494</c:v>
                  </c:pt>
                  <c:pt idx="14">
                    <c:v>12.079038631457905</c:v>
                  </c:pt>
                  <c:pt idx="15">
                    <c:v>11.666895239911895</c:v>
                  </c:pt>
                  <c:pt idx="16">
                    <c:v>2.9733993087384079</c:v>
                  </c:pt>
                  <c:pt idx="17">
                    <c:v>5.1588445098445987</c:v>
                  </c:pt>
                  <c:pt idx="18">
                    <c:v>3.1556538603540076</c:v>
                  </c:pt>
                  <c:pt idx="19">
                    <c:v>5.792151422230404</c:v>
                  </c:pt>
                  <c:pt idx="20">
                    <c:v>5.5714030942003063</c:v>
                  </c:pt>
                  <c:pt idx="21">
                    <c:v>2.814704459900895</c:v>
                  </c:pt>
                  <c:pt idx="22">
                    <c:v>3.6367089508708972</c:v>
                  </c:pt>
                  <c:pt idx="23">
                    <c:v>6.6782895723041094</c:v>
                  </c:pt>
                  <c:pt idx="24">
                    <c:v>13.047501224407199</c:v>
                  </c:pt>
                </c:numCache>
              </c:numRef>
            </c:minus>
            <c:spPr>
              <a:ln>
                <a:solidFill>
                  <a:schemeClr val="tx1">
                    <a:lumMod val="65000"/>
                    <a:lumOff val="35000"/>
                  </a:schemeClr>
                </a:solidFill>
              </a:ln>
            </c:spPr>
          </c:errBars>
          <c:cat>
            <c:strRef>
              <c:f>'Ｂ－７－４質問_飲酒習慣'!$A$5:$A$29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'Ｂ－７－４質問_飲酒習慣'!$B$5:$B$29</c:f>
              <c:numCache>
                <c:formatCode>0.0</c:formatCode>
                <c:ptCount val="25"/>
                <c:pt idx="0">
                  <c:v>97.817651143351995</c:v>
                </c:pt>
                <c:pt idx="1">
                  <c:v>103.803714570709</c:v>
                </c:pt>
                <c:pt idx="2">
                  <c:v>93.365454570068394</c:v>
                </c:pt>
                <c:pt idx="3">
                  <c:v>99.276390857097894</c:v>
                </c:pt>
                <c:pt idx="4">
                  <c:v>99.839234973284206</c:v>
                </c:pt>
                <c:pt idx="5">
                  <c:v>101.751997572344</c:v>
                </c:pt>
                <c:pt idx="6">
                  <c:v>97.266022591570803</c:v>
                </c:pt>
                <c:pt idx="7">
                  <c:v>101.67798005976699</c:v>
                </c:pt>
                <c:pt idx="8">
                  <c:v>100.08883154859301</c:v>
                </c:pt>
                <c:pt idx="9">
                  <c:v>103.129513585315</c:v>
                </c:pt>
                <c:pt idx="10">
                  <c:v>94.947489839499994</c:v>
                </c:pt>
                <c:pt idx="11">
                  <c:v>99.268926777197606</c:v>
                </c:pt>
                <c:pt idx="12">
                  <c:v>102.08859068471099</c:v>
                </c:pt>
                <c:pt idx="13">
                  <c:v>100.34372350503899</c:v>
                </c:pt>
                <c:pt idx="14">
                  <c:v>98.976284293098104</c:v>
                </c:pt>
                <c:pt idx="15">
                  <c:v>98.607302248041293</c:v>
                </c:pt>
                <c:pt idx="16">
                  <c:v>93.875358842761102</c:v>
                </c:pt>
                <c:pt idx="17">
                  <c:v>91.095762076078699</c:v>
                </c:pt>
                <c:pt idx="18">
                  <c:v>99.786663677185601</c:v>
                </c:pt>
                <c:pt idx="19">
                  <c:v>101.365432240665</c:v>
                </c:pt>
                <c:pt idx="20">
                  <c:v>98.255771322257701</c:v>
                </c:pt>
                <c:pt idx="21">
                  <c:v>100.12207886697399</c:v>
                </c:pt>
                <c:pt idx="22">
                  <c:v>99.910182618503399</c:v>
                </c:pt>
                <c:pt idx="23">
                  <c:v>103.33220845337701</c:v>
                </c:pt>
                <c:pt idx="24">
                  <c:v>106.268923224056</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'Ｂ－７－４質問_飲酒習慣'!$H$4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'Ｂ－７－４質問_飲酒習慣'!$A$5:$A$29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'Ｂ－７－４質問_飲酒習慣'!$H$5:$H$29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6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：飲酒量</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30362616310892171"/>
          <c:y val="1.7042404723564143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'Ｂ－７－４質問_飲酒量'!$B$35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'Ｂ－７－４質問_飲酒量'!$G$36:$G$60</c:f>
                <c:numCache>
                  <c:formatCode>General</c:formatCode>
                  <c:ptCount val="25"/>
                  <c:pt idx="0">
                    <c:v>8.6475808109479999</c:v>
                  </c:pt>
                  <c:pt idx="1">
                    <c:v>9.5589970701419986</c:v>
                  </c:pt>
                  <c:pt idx="2">
                    <c:v>31.628469149541402</c:v>
                  </c:pt>
                  <c:pt idx="3">
                    <c:v>16.330739146630989</c:v>
                  </c:pt>
                  <c:pt idx="4">
                    <c:v>62.742010041820009</c:v>
                  </c:pt>
                  <c:pt idx="5">
                    <c:v>8.274149634645994</c:v>
                  </c:pt>
                  <c:pt idx="6">
                    <c:v>32.435918479750811</c:v>
                  </c:pt>
                  <c:pt idx="7">
                    <c:v>14.604159210684998</c:v>
                  </c:pt>
                  <c:pt idx="8">
                    <c:v>20.517988882081895</c:v>
                  </c:pt>
                  <c:pt idx="9">
                    <c:v>3.5541702235926067</c:v>
                  </c:pt>
                  <c:pt idx="10">
                    <c:v>16.50094321792109</c:v>
                  </c:pt>
                  <c:pt idx="11">
                    <c:v>13.785726003524005</c:v>
                  </c:pt>
                  <c:pt idx="12">
                    <c:v>24.259510423783993</c:v>
                  </c:pt>
                  <c:pt idx="13">
                    <c:v>34.227211968551998</c:v>
                  </c:pt>
                  <c:pt idx="14">
                    <c:v>23.515825854963708</c:v>
                  </c:pt>
                  <c:pt idx="15">
                    <c:v>30.383775776165507</c:v>
                  </c:pt>
                  <c:pt idx="16">
                    <c:v>8.0640755938719906</c:v>
                  </c:pt>
                  <c:pt idx="17">
                    <c:v>16.034572466908017</c:v>
                  </c:pt>
                  <c:pt idx="18">
                    <c:v>8.1786093329686054</c:v>
                  </c:pt>
                  <c:pt idx="19">
                    <c:v>14.727448524448988</c:v>
                  </c:pt>
                  <c:pt idx="20">
                    <c:v>17.107731025705306</c:v>
                  </c:pt>
                  <c:pt idx="21">
                    <c:v>7.0621114865340076</c:v>
                  </c:pt>
                  <c:pt idx="22">
                    <c:v>9.3325578176133064</c:v>
                  </c:pt>
                  <c:pt idx="23">
                    <c:v>18.246112915286091</c:v>
                  </c:pt>
                  <c:pt idx="24">
                    <c:v>47.589169327993304</c:v>
                  </c:pt>
                </c:numCache>
              </c:numRef>
            </c:plus>
            <c:minus>
              <c:numRef>
                <c:f>'Ｂ－７－４質問_飲酒量'!$F$36:$F$60</c:f>
                <c:numCache>
                  <c:formatCode>General</c:formatCode>
                  <c:ptCount val="25"/>
                  <c:pt idx="0">
                    <c:v>8.1534731622785017</c:v>
                  </c:pt>
                  <c:pt idx="1">
                    <c:v>8.8872845213392964</c:v>
                  </c:pt>
                  <c:pt idx="2">
                    <c:v>25.381068337317402</c:v>
                  </c:pt>
                  <c:pt idx="3">
                    <c:v>14.835799157642001</c:v>
                  </c:pt>
                  <c:pt idx="4">
                    <c:v>42.576914243970997</c:v>
                  </c:pt>
                  <c:pt idx="5">
                    <c:v>7.847617330071003</c:v>
                  </c:pt>
                  <c:pt idx="6">
                    <c:v>26.02902655913519</c:v>
                  </c:pt>
                  <c:pt idx="7">
                    <c:v>13.253678922658509</c:v>
                  </c:pt>
                  <c:pt idx="8">
                    <c:v>17.720255311139198</c:v>
                  </c:pt>
                  <c:pt idx="9">
                    <c:v>3.4533347689613976</c:v>
                  </c:pt>
                  <c:pt idx="10">
                    <c:v>14.597424900785597</c:v>
                  </c:pt>
                  <c:pt idx="11">
                    <c:v>12.589010744992805</c:v>
                  </c:pt>
                  <c:pt idx="12">
                    <c:v>20.012395729569903</c:v>
                  </c:pt>
                  <c:pt idx="13">
                    <c:v>27.656756636895793</c:v>
                  </c:pt>
                  <c:pt idx="14">
                    <c:v>19.082672626342301</c:v>
                  </c:pt>
                  <c:pt idx="15">
                    <c:v>23.227517827463195</c:v>
                  </c:pt>
                  <c:pt idx="16">
                    <c:v>7.6564252109740067</c:v>
                  </c:pt>
                  <c:pt idx="17">
                    <c:v>14.650081554010995</c:v>
                  </c:pt>
                  <c:pt idx="18">
                    <c:v>7.6918322554825949</c:v>
                  </c:pt>
                  <c:pt idx="19">
                    <c:v>13.273330230488611</c:v>
                  </c:pt>
                  <c:pt idx="20">
                    <c:v>15.165187834265595</c:v>
                  </c:pt>
                  <c:pt idx="21">
                    <c:v>6.724204813921304</c:v>
                  </c:pt>
                  <c:pt idx="22">
                    <c:v>8.6641365571531992</c:v>
                  </c:pt>
                  <c:pt idx="23">
                    <c:v>15.649721429205897</c:v>
                  </c:pt>
                  <c:pt idx="24">
                    <c:v>34.823760476237496</c:v>
                  </c:pt>
                </c:numCache>
              </c:numRef>
            </c:minus>
            <c:spPr>
              <a:ln>
                <a:solidFill>
                  <a:schemeClr val="tx1">
                    <a:lumMod val="65000"/>
                    <a:lumOff val="35000"/>
                  </a:schemeClr>
                </a:solidFill>
              </a:ln>
            </c:spPr>
          </c:errBars>
          <c:cat>
            <c:strRef>
              <c:f>'Ｂ－７－４質問_飲酒量'!$A$5:$A$29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'Ｂ－７－４質問_飲酒量'!$B$36:$B$60</c:f>
              <c:numCache>
                <c:formatCode>0.0</c:formatCode>
                <c:ptCount val="25"/>
                <c:pt idx="0">
                  <c:v>106.80754728967599</c:v>
                </c:pt>
                <c:pt idx="1">
                  <c:v>94.522610495796002</c:v>
                </c:pt>
                <c:pt idx="2">
                  <c:v>94.725217463194596</c:v>
                </c:pt>
                <c:pt idx="3">
                  <c:v>120.834202238028</c:v>
                </c:pt>
                <c:pt idx="4">
                  <c:v>96.607180734645993</c:v>
                </c:pt>
                <c:pt idx="5">
                  <c:v>114.0178008245</c:v>
                </c:pt>
                <c:pt idx="6">
                  <c:v>97.143475932579193</c:v>
                </c:pt>
                <c:pt idx="7">
                  <c:v>106.85044998762601</c:v>
                </c:pt>
                <c:pt idx="8">
                  <c:v>96.416467720642103</c:v>
                </c:pt>
                <c:pt idx="9">
                  <c:v>91.407794557129094</c:v>
                </c:pt>
                <c:pt idx="10">
                  <c:v>94.097050010829903</c:v>
                </c:pt>
                <c:pt idx="11">
                  <c:v>108.18268900468</c:v>
                </c:pt>
                <c:pt idx="12">
                  <c:v>84.461434753673004</c:v>
                </c:pt>
                <c:pt idx="13">
                  <c:v>106.26674534911</c:v>
                </c:pt>
                <c:pt idx="14">
                  <c:v>74.689339982275598</c:v>
                </c:pt>
                <c:pt idx="15">
                  <c:v>72.432559554981495</c:v>
                </c:pt>
                <c:pt idx="16">
                  <c:v>113.45033363769301</c:v>
                </c:pt>
                <c:pt idx="17">
                  <c:v>126.57773275002999</c:v>
                </c:pt>
                <c:pt idx="18">
                  <c:v>96.704694954966399</c:v>
                </c:pt>
                <c:pt idx="19">
                  <c:v>100.15105383179601</c:v>
                </c:pt>
                <c:pt idx="20">
                  <c:v>99.335436225495698</c:v>
                </c:pt>
                <c:pt idx="21">
                  <c:v>105.29945256942</c:v>
                </c:pt>
                <c:pt idx="22">
                  <c:v>90.395526229675994</c:v>
                </c:pt>
                <c:pt idx="23">
                  <c:v>81.541989814949304</c:v>
                </c:pt>
                <c:pt idx="24">
                  <c:v>95.070577628791696</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'Ｂ－７－４質問_飲酒量'!$H$35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'Ｂ－７－４質問_飲酒量'!$A$5:$A$29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'Ｂ－７－４質問_飲酒量'!$H$36:$H$60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6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a:t>
            </a:r>
            <a:r>
              <a:rPr lang="ja-JP" altLang="en-US" sz="1200" b="0" i="0" u="none" strike="noStrike" baseline="0">
                <a:solidFill>
                  <a:schemeClr val="tx1"/>
                </a:solidFill>
              </a:rPr>
              <a:t>飲酒量・男性）</a:t>
            </a:r>
            <a:endParaRPr lang="ja-JP" altLang="en-US" sz="1200" b="0" i="0" u="none" strike="noStrike" baseline="0">
              <a:solidFill>
                <a:schemeClr val="tx1"/>
              </a:solidFill>
            </a:endParaRPr>
          </a:p>
        </c:rich>
      </c:tx>
      <c:layout>
        <c:manualLayout>
          <c:xMode val="edge"/>
          <c:yMode val="edge"/>
          <c:x val="0.30536398467432951"/>
          <c:y val="1.7039800849004721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'Ｂ－７－４質問_飲酒量'!$B$4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'Ｂ－７－４質問_飲酒量'!$G$5:$G$29</c:f>
                <c:numCache>
                  <c:formatCode>General</c:formatCode>
                  <c:ptCount val="25"/>
                  <c:pt idx="0">
                    <c:v>6.8340727821010034</c:v>
                  </c:pt>
                  <c:pt idx="1">
                    <c:v>7.6488995597946001</c:v>
                  </c:pt>
                  <c:pt idx="2">
                    <c:v>24.622731730118701</c:v>
                  </c:pt>
                  <c:pt idx="3">
                    <c:v>10.118881032556004</c:v>
                  </c:pt>
                  <c:pt idx="4">
                    <c:v>37.208029960969995</c:v>
                  </c:pt>
                  <c:pt idx="5">
                    <c:v>6.4806310567159926</c:v>
                  </c:pt>
                  <c:pt idx="6">
                    <c:v>26.084003042798003</c:v>
                  </c:pt>
                  <c:pt idx="7">
                    <c:v>11.379765583114008</c:v>
                  </c:pt>
                  <c:pt idx="8">
                    <c:v>15.135684720886204</c:v>
                  </c:pt>
                  <c:pt idx="9">
                    <c:v>3.0031053786754001</c:v>
                  </c:pt>
                  <c:pt idx="10">
                    <c:v>12.077954251728997</c:v>
                  </c:pt>
                  <c:pt idx="11">
                    <c:v>9.9545849635880046</c:v>
                  </c:pt>
                  <c:pt idx="12">
                    <c:v>17.196547875123997</c:v>
                  </c:pt>
                  <c:pt idx="13">
                    <c:v>22.451993338603998</c:v>
                  </c:pt>
                  <c:pt idx="14">
                    <c:v>26.240681959450995</c:v>
                  </c:pt>
                  <c:pt idx="15">
                    <c:v>23.0885029877698</c:v>
                  </c:pt>
                  <c:pt idx="16">
                    <c:v>5.6010835239080023</c:v>
                  </c:pt>
                  <c:pt idx="17">
                    <c:v>10.423800350892009</c:v>
                  </c:pt>
                  <c:pt idx="18">
                    <c:v>6.2633197350340026</c:v>
                  </c:pt>
                  <c:pt idx="19">
                    <c:v>11.113590569975003</c:v>
                  </c:pt>
                  <c:pt idx="20">
                    <c:v>11.269095797583006</c:v>
                  </c:pt>
                  <c:pt idx="21">
                    <c:v>4.9349507598900004</c:v>
                  </c:pt>
                  <c:pt idx="22">
                    <c:v>6.7839640000780008</c:v>
                  </c:pt>
                  <c:pt idx="23">
                    <c:v>12.024699457827197</c:v>
                  </c:pt>
                  <c:pt idx="24">
                    <c:v>27.220145622639009</c:v>
                  </c:pt>
                </c:numCache>
              </c:numRef>
            </c:plus>
            <c:minus>
              <c:numRef>
                <c:f>'Ｂ－７－４質問_飲酒量'!$F$5:$F$29</c:f>
                <c:numCache>
                  <c:formatCode>General</c:formatCode>
                  <c:ptCount val="25"/>
                  <c:pt idx="0">
                    <c:v>6.5044143597873045</c:v>
                  </c:pt>
                  <c:pt idx="1">
                    <c:v>7.1977703783418008</c:v>
                  </c:pt>
                  <c:pt idx="2">
                    <c:v>20.606358269538205</c:v>
                  </c:pt>
                  <c:pt idx="3">
                    <c:v>9.448119542208488</c:v>
                  </c:pt>
                  <c:pt idx="4">
                    <c:v>29.709865102989994</c:v>
                  </c:pt>
                  <c:pt idx="5">
                    <c:v>6.1908067530835069</c:v>
                  </c:pt>
                  <c:pt idx="6">
                    <c:v>22.276673943364401</c:v>
                  </c:pt>
                  <c:pt idx="7">
                    <c:v>10.539851241753198</c:v>
                  </c:pt>
                  <c:pt idx="8">
                    <c:v>13.561913169347093</c:v>
                  </c:pt>
                  <c:pt idx="9">
                    <c:v>2.927156410779304</c:v>
                  </c:pt>
                  <c:pt idx="10">
                    <c:v>11.122618786938091</c:v>
                  </c:pt>
                  <c:pt idx="11">
                    <c:v>9.2812980996683905</c:v>
                  </c:pt>
                  <c:pt idx="12">
                    <c:v>15.290773543371998</c:v>
                  </c:pt>
                  <c:pt idx="13">
                    <c:v>19.347984635436205</c:v>
                  </c:pt>
                  <c:pt idx="14">
                    <c:v>22.985336712369019</c:v>
                  </c:pt>
                  <c:pt idx="15">
                    <c:v>19.417622748413905</c:v>
                  </c:pt>
                  <c:pt idx="16">
                    <c:v>5.3887991516629938</c:v>
                  </c:pt>
                  <c:pt idx="17">
                    <c:v>9.7195387978309924</c:v>
                  </c:pt>
                  <c:pt idx="18">
                    <c:v>6.0198222054029884</c:v>
                  </c:pt>
                  <c:pt idx="19">
                    <c:v>10.302690017991296</c:v>
                  </c:pt>
                  <c:pt idx="20">
                    <c:v>10.4639285114458</c:v>
                  </c:pt>
                  <c:pt idx="21">
                    <c:v>4.7550602365612917</c:v>
                  </c:pt>
                  <c:pt idx="22">
                    <c:v>6.4716788756932999</c:v>
                  </c:pt>
                  <c:pt idx="23">
                    <c:v>10.997333758559805</c:v>
                  </c:pt>
                  <c:pt idx="24">
                    <c:v>23.365814322428704</c:v>
                  </c:pt>
                </c:numCache>
              </c:numRef>
            </c:minus>
            <c:spPr>
              <a:ln>
                <a:solidFill>
                  <a:schemeClr val="tx1">
                    <a:lumMod val="65000"/>
                    <a:lumOff val="35000"/>
                  </a:schemeClr>
                </a:solidFill>
              </a:ln>
            </c:spPr>
          </c:errBars>
          <c:cat>
            <c:strRef>
              <c:f>'Ｂ－７－４質問_飲酒量'!$A$5:$A$29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'Ｂ－７－４質問_飲酒量'!$B$5:$B$29</c:f>
              <c:numCache>
                <c:formatCode>0.0</c:formatCode>
                <c:ptCount val="25"/>
                <c:pt idx="0">
                  <c:v>101.030296053231</c:v>
                </c:pt>
                <c:pt idx="1">
                  <c:v>91.325297239874203</c:v>
                </c:pt>
                <c:pt idx="2">
                  <c:v>93.4579925944293</c:v>
                </c:pt>
                <c:pt idx="3">
                  <c:v>106.57214646636299</c:v>
                </c:pt>
                <c:pt idx="4">
                  <c:v>108.639010548625</c:v>
                </c:pt>
                <c:pt idx="5">
                  <c:v>103.76065271154</c:v>
                </c:pt>
                <c:pt idx="6">
                  <c:v>113.11178077576901</c:v>
                </c:pt>
                <c:pt idx="7">
                  <c:v>106.683336765246</c:v>
                </c:pt>
                <c:pt idx="8">
                  <c:v>97.112676286826797</c:v>
                </c:pt>
                <c:pt idx="9">
                  <c:v>86.9498021639981</c:v>
                </c:pt>
                <c:pt idx="10">
                  <c:v>104.990209073397</c:v>
                </c:pt>
                <c:pt idx="11">
                  <c:v>102.58863503666799</c:v>
                </c:pt>
                <c:pt idx="12">
                  <c:v>102.651319455487</c:v>
                </c:pt>
                <c:pt idx="13">
                  <c:v>103.808178481908</c:v>
                </c:pt>
                <c:pt idx="14">
                  <c:v>137.64564713522901</c:v>
                </c:pt>
                <c:pt idx="15">
                  <c:v>90.390632752684198</c:v>
                </c:pt>
                <c:pt idx="16">
                  <c:v>106.656927308406</c:v>
                </c:pt>
                <c:pt idx="17">
                  <c:v>107.549618576939</c:v>
                </c:pt>
                <c:pt idx="18">
                  <c:v>116.14165457985899</c:v>
                </c:pt>
                <c:pt idx="19">
                  <c:v>105.497615760244</c:v>
                </c:pt>
                <c:pt idx="20">
                  <c:v>109.440345658127</c:v>
                </c:pt>
                <c:pt idx="21">
                  <c:v>97.869174926257998</c:v>
                </c:pt>
                <c:pt idx="22">
                  <c:v>105.362695464773</c:v>
                </c:pt>
                <c:pt idx="23">
                  <c:v>96.035275609917804</c:v>
                </c:pt>
                <c:pt idx="24">
                  <c:v>122.357198073736</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'Ｂ－７－４質問_飲酒量'!$H$4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'Ｂ－７－４質問_飲酒量'!$A$5:$A$29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'Ｂ－７－４質問_飲酒量'!$H$5:$H$29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6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：睡眠</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30362616310892171"/>
          <c:y val="1.7042404723564143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'Ｂ－７－４質問_睡眠'!$B$35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'Ｂ－７－４質問_睡眠'!$G$36:$G$60</c:f>
                <c:numCache>
                  <c:formatCode>General</c:formatCode>
                  <c:ptCount val="25"/>
                  <c:pt idx="0">
                    <c:v>3.6459906523278107</c:v>
                  </c:pt>
                  <c:pt idx="1">
                    <c:v>4.7503064368913073</c:v>
                  </c:pt>
                  <c:pt idx="2">
                    <c:v>12.760463675186998</c:v>
                  </c:pt>
                  <c:pt idx="3">
                    <c:v>5.5484291574769031</c:v>
                  </c:pt>
                  <c:pt idx="4">
                    <c:v>18.190318057451705</c:v>
                  </c:pt>
                  <c:pt idx="5">
                    <c:v>3.7603530000621959</c:v>
                  </c:pt>
                  <c:pt idx="6">
                    <c:v>14.040238392977997</c:v>
                  </c:pt>
                  <c:pt idx="7">
                    <c:v>6.0191335486675968</c:v>
                  </c:pt>
                  <c:pt idx="8">
                    <c:v>8.500750129014591</c:v>
                  </c:pt>
                  <c:pt idx="9">
                    <c:v>1.7796747692971024</c:v>
                  </c:pt>
                  <c:pt idx="10">
                    <c:v>6.4337927691891963</c:v>
                  </c:pt>
                  <c:pt idx="11">
                    <c:v>5.2466358627980014</c:v>
                  </c:pt>
                  <c:pt idx="12">
                    <c:v>8.6859712807030007</c:v>
                  </c:pt>
                  <c:pt idx="13">
                    <c:v>11.227931347811293</c:v>
                  </c:pt>
                  <c:pt idx="14">
                    <c:v>27.568081186417402</c:v>
                  </c:pt>
                  <c:pt idx="15">
                    <c:v>13.564647012226985</c:v>
                  </c:pt>
                  <c:pt idx="16">
                    <c:v>3.1969721914859974</c:v>
                  </c:pt>
                  <c:pt idx="17">
                    <c:v>5.2271836455041125</c:v>
                  </c:pt>
                  <c:pt idx="18">
                    <c:v>3.1305621788269917</c:v>
                  </c:pt>
                  <c:pt idx="19">
                    <c:v>5.8209391720629924</c:v>
                  </c:pt>
                  <c:pt idx="20">
                    <c:v>5.7946106449849992</c:v>
                  </c:pt>
                  <c:pt idx="21">
                    <c:v>2.7852967544320109</c:v>
                  </c:pt>
                  <c:pt idx="22">
                    <c:v>3.920111690892</c:v>
                  </c:pt>
                  <c:pt idx="23">
                    <c:v>7.8249649144310069</c:v>
                  </c:pt>
                  <c:pt idx="24">
                    <c:v>17.183143583846999</c:v>
                  </c:pt>
                </c:numCache>
              </c:numRef>
            </c:plus>
            <c:minus>
              <c:numRef>
                <c:f>'Ｂ－７－４質問_睡眠'!$F$36:$F$60</c:f>
                <c:numCache>
                  <c:formatCode>General</c:formatCode>
                  <c:ptCount val="25"/>
                  <c:pt idx="0">
                    <c:v>3.544007304401191</c:v>
                  </c:pt>
                  <c:pt idx="1">
                    <c:v>4.5843849205379996</c:v>
                  </c:pt>
                  <c:pt idx="2">
                    <c:v>11.652749683040099</c:v>
                  </c:pt>
                  <c:pt idx="3">
                    <c:v>5.3243474664180042</c:v>
                  </c:pt>
                  <c:pt idx="4">
                    <c:v>16.005832738511387</c:v>
                  </c:pt>
                  <c:pt idx="5">
                    <c:v>3.6564278450166938</c:v>
                  </c:pt>
                  <c:pt idx="6">
                    <c:v>12.749794792373905</c:v>
                  </c:pt>
                  <c:pt idx="7">
                    <c:v>5.7496959305294979</c:v>
                  </c:pt>
                  <c:pt idx="8">
                    <c:v>7.9760731136175025</c:v>
                  </c:pt>
                  <c:pt idx="9">
                    <c:v>1.7559695580640948</c:v>
                  </c:pt>
                  <c:pt idx="10">
                    <c:v>6.133118725598905</c:v>
                  </c:pt>
                  <c:pt idx="11">
                    <c:v>5.0481174818399097</c:v>
                  </c:pt>
                  <c:pt idx="12">
                    <c:v>8.1459682529856963</c:v>
                  </c:pt>
                  <c:pt idx="13">
                    <c:v>10.341147830646108</c:v>
                  </c:pt>
                  <c:pt idx="14">
                    <c:v>22.666411028428996</c:v>
                  </c:pt>
                  <c:pt idx="15">
                    <c:v>12.491717931022009</c:v>
                  </c:pt>
                  <c:pt idx="16">
                    <c:v>3.1173391375491946</c:v>
                  </c:pt>
                  <c:pt idx="17">
                    <c:v>5.0175081256147962</c:v>
                  </c:pt>
                  <c:pt idx="18">
                    <c:v>3.0596779106870002</c:v>
                  </c:pt>
                  <c:pt idx="19">
                    <c:v>5.5816217079302106</c:v>
                  </c:pt>
                  <c:pt idx="20">
                    <c:v>5.5665019079469999</c:v>
                  </c:pt>
                  <c:pt idx="21">
                    <c:v>2.730588811509989</c:v>
                  </c:pt>
                  <c:pt idx="22">
                    <c:v>3.8156610023290085</c:v>
                  </c:pt>
                  <c:pt idx="23">
                    <c:v>7.4015671385747908</c:v>
                  </c:pt>
                  <c:pt idx="24">
                    <c:v>15.367944306237902</c:v>
                  </c:pt>
                </c:numCache>
              </c:numRef>
            </c:minus>
            <c:spPr>
              <a:ln>
                <a:solidFill>
                  <a:schemeClr val="tx1">
                    <a:lumMod val="65000"/>
                    <a:lumOff val="35000"/>
                  </a:schemeClr>
                </a:solidFill>
              </a:ln>
            </c:spPr>
          </c:errBars>
          <c:cat>
            <c:strRef>
              <c:f>'Ｂ－７－４質問_睡眠'!$A$5:$A$29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'Ｂ－７－４質問_睡眠'!$B$36:$B$60</c:f>
              <c:numCache>
                <c:formatCode>0.0</c:formatCode>
                <c:ptCount val="25"/>
                <c:pt idx="0">
                  <c:v>95.152564814058294</c:v>
                </c:pt>
                <c:pt idx="1">
                  <c:v>98.489853207770693</c:v>
                </c:pt>
                <c:pt idx="2">
                  <c:v>100.137002068336</c:v>
                </c:pt>
                <c:pt idx="3">
                  <c:v>98.866477013376098</c:v>
                </c:pt>
                <c:pt idx="4">
                  <c:v>99.058472480371293</c:v>
                </c:pt>
                <c:pt idx="5">
                  <c:v>99.362221794581799</c:v>
                </c:pt>
                <c:pt idx="6">
                  <c:v>103.423102855165</c:v>
                </c:pt>
                <c:pt idx="7">
                  <c:v>96.2767653411494</c:v>
                </c:pt>
                <c:pt idx="8">
                  <c:v>96.674914858827407</c:v>
                </c:pt>
                <c:pt idx="9">
                  <c:v>99.171976599318896</c:v>
                </c:pt>
                <c:pt idx="10">
                  <c:v>98.345684713858802</c:v>
                </c:pt>
                <c:pt idx="11">
                  <c:v>100.081973178929</c:v>
                </c:pt>
                <c:pt idx="12">
                  <c:v>98.017181581771993</c:v>
                </c:pt>
                <c:pt idx="13">
                  <c:v>97.759933775548703</c:v>
                </c:pt>
                <c:pt idx="14">
                  <c:v>94.165945318493598</c:v>
                </c:pt>
                <c:pt idx="15">
                  <c:v>117.913604915063</c:v>
                </c:pt>
                <c:pt idx="16">
                  <c:v>94.020515516812296</c:v>
                </c:pt>
                <c:pt idx="17">
                  <c:v>93.808194636995793</c:v>
                </c:pt>
                <c:pt idx="18">
                  <c:v>101.54415891575201</c:v>
                </c:pt>
                <c:pt idx="19">
                  <c:v>101.803292487589</c:v>
                </c:pt>
                <c:pt idx="20">
                  <c:v>106.055849228916</c:v>
                </c:pt>
                <c:pt idx="21">
                  <c:v>104.50445411458099</c:v>
                </c:pt>
                <c:pt idx="22">
                  <c:v>107.563019941486</c:v>
                </c:pt>
                <c:pt idx="23">
                  <c:v>102.42215981395999</c:v>
                </c:pt>
                <c:pt idx="24">
                  <c:v>108.295054625424</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'Ｂ－７－４質問_睡眠'!$H$35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'Ｂ－７－４質問_睡眠'!$A$5:$A$29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'Ｂ－７－４質問_睡眠'!$H$36:$H$60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6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a:t>
            </a:r>
            <a:r>
              <a:rPr lang="ja-JP" altLang="en-US" sz="1200" b="0" i="0" u="none" strike="noStrike" baseline="0">
                <a:solidFill>
                  <a:schemeClr val="tx1"/>
                </a:solidFill>
              </a:rPr>
              <a:t>睡眠・男性）</a:t>
            </a:r>
            <a:endParaRPr lang="ja-JP" altLang="en-US" sz="1200" b="0" i="0" u="none" strike="noStrike" baseline="0">
              <a:solidFill>
                <a:schemeClr val="tx1"/>
              </a:solidFill>
            </a:endParaRPr>
          </a:p>
        </c:rich>
      </c:tx>
      <c:layout>
        <c:manualLayout>
          <c:xMode val="edge"/>
          <c:yMode val="edge"/>
          <c:x val="0.30536398467432951"/>
          <c:y val="1.7039800849004721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'Ｂ－７－４質問_睡眠'!$B$4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'Ｂ－７－４質問_睡眠'!$G$5:$G$29</c:f>
                <c:numCache>
                  <c:formatCode>General</c:formatCode>
                  <c:ptCount val="25"/>
                  <c:pt idx="0">
                    <c:v>3.8836821665237977</c:v>
                  </c:pt>
                  <c:pt idx="1">
                    <c:v>4.7446648415551067</c:v>
                  </c:pt>
                  <c:pt idx="2">
                    <c:v>13.540063815528896</c:v>
                  </c:pt>
                  <c:pt idx="3">
                    <c:v>5.5488336310250048</c:v>
                  </c:pt>
                  <c:pt idx="4">
                    <c:v>18.768525676736999</c:v>
                  </c:pt>
                  <c:pt idx="5">
                    <c:v>3.8087622133566015</c:v>
                  </c:pt>
                  <c:pt idx="6">
                    <c:v>13.575069519300996</c:v>
                  </c:pt>
                  <c:pt idx="7">
                    <c:v>6.5312431770310013</c:v>
                  </c:pt>
                  <c:pt idx="8">
                    <c:v>8.7872021320989973</c:v>
                  </c:pt>
                  <c:pt idx="9">
                    <c:v>1.8669875972407937</c:v>
                  </c:pt>
                  <c:pt idx="10">
                    <c:v>6.5914924393189978</c:v>
                  </c:pt>
                  <c:pt idx="11">
                    <c:v>5.5043677586103001</c:v>
                  </c:pt>
                  <c:pt idx="12">
                    <c:v>9.1384359121663863</c:v>
                  </c:pt>
                  <c:pt idx="13">
                    <c:v>11.931927969512003</c:v>
                  </c:pt>
                  <c:pt idx="14">
                    <c:v>21.794839469705195</c:v>
                  </c:pt>
                  <c:pt idx="15">
                    <c:v>13.66924551273199</c:v>
                  </c:pt>
                  <c:pt idx="16">
                    <c:v>3.0972498321582975</c:v>
                  </c:pt>
                  <c:pt idx="17">
                    <c:v>5.4902206442921937</c:v>
                  </c:pt>
                  <c:pt idx="18">
                    <c:v>3.2823831711089895</c:v>
                  </c:pt>
                  <c:pt idx="19">
                    <c:v>6.0449771776179944</c:v>
                  </c:pt>
                  <c:pt idx="20">
                    <c:v>5.9974350576190005</c:v>
                  </c:pt>
                  <c:pt idx="21">
                    <c:v>2.9161674246529969</c:v>
                  </c:pt>
                  <c:pt idx="22">
                    <c:v>3.8509702509710024</c:v>
                  </c:pt>
                  <c:pt idx="23">
                    <c:v>7.1173919217449964</c:v>
                  </c:pt>
                  <c:pt idx="24">
                    <c:v>14.338316349047005</c:v>
                  </c:pt>
                </c:numCache>
              </c:numRef>
            </c:plus>
            <c:minus>
              <c:numRef>
                <c:f>'Ｂ－７－４質問_睡眠'!$F$5:$F$29</c:f>
                <c:numCache>
                  <c:formatCode>General</c:formatCode>
                  <c:ptCount val="25"/>
                  <c:pt idx="0">
                    <c:v>3.7730630801436007</c:v>
                  </c:pt>
                  <c:pt idx="1">
                    <c:v>4.5796421648418004</c:v>
                  </c:pt>
                  <c:pt idx="2">
                    <c:v>12.277614375619905</c:v>
                  </c:pt>
                  <c:pt idx="3">
                    <c:v>5.3274993454614048</c:v>
                  </c:pt>
                  <c:pt idx="4">
                    <c:v>16.545435576078887</c:v>
                  </c:pt>
                  <c:pt idx="5">
                    <c:v>3.7023996564886943</c:v>
                  </c:pt>
                  <c:pt idx="6">
                    <c:v>12.3565408827331</c:v>
                  </c:pt>
                  <c:pt idx="7">
                    <c:v>6.2365236614333952</c:v>
                  </c:pt>
                  <c:pt idx="8">
                    <c:v>8.2496502123971993</c:v>
                  </c:pt>
                  <c:pt idx="9">
                    <c:v>1.8398296347558016</c:v>
                  </c:pt>
                  <c:pt idx="10">
                    <c:v>6.2883678588788996</c:v>
                  </c:pt>
                  <c:pt idx="11">
                    <c:v>5.2814706043502042</c:v>
                  </c:pt>
                  <c:pt idx="12">
                    <c:v>8.5307709658450079</c:v>
                  </c:pt>
                  <c:pt idx="13">
                    <c:v>10.934779598580604</c:v>
                  </c:pt>
                  <c:pt idx="14">
                    <c:v>18.508805769663894</c:v>
                  </c:pt>
                  <c:pt idx="15">
                    <c:v>12.509414680946904</c:v>
                  </c:pt>
                  <c:pt idx="16">
                    <c:v>3.0238569652817944</c:v>
                  </c:pt>
                  <c:pt idx="17">
                    <c:v>5.2610355363580084</c:v>
                  </c:pt>
                  <c:pt idx="18">
                    <c:v>3.2056640095757984</c:v>
                  </c:pt>
                  <c:pt idx="19">
                    <c:v>5.7827289219693085</c:v>
                  </c:pt>
                  <c:pt idx="20">
                    <c:v>5.754105091556994</c:v>
                  </c:pt>
                  <c:pt idx="21">
                    <c:v>2.8573740860360033</c:v>
                  </c:pt>
                  <c:pt idx="22">
                    <c:v>3.748998105440009</c:v>
                  </c:pt>
                  <c:pt idx="23">
                    <c:v>6.7772048827284976</c:v>
                  </c:pt>
                  <c:pt idx="24">
                    <c:v>13.033580064330096</c:v>
                  </c:pt>
                </c:numCache>
              </c:numRef>
            </c:minus>
            <c:spPr>
              <a:ln>
                <a:solidFill>
                  <a:schemeClr val="tx1">
                    <a:lumMod val="65000"/>
                    <a:lumOff val="35000"/>
                  </a:schemeClr>
                </a:solidFill>
              </a:ln>
            </c:spPr>
          </c:errBars>
          <c:cat>
            <c:strRef>
              <c:f>'Ｂ－７－４質問_睡眠'!$A$5:$A$29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'Ｂ－７－４質問_睡眠'!$B$5:$B$29</c:f>
              <c:numCache>
                <c:formatCode>0.0</c:formatCode>
                <c:ptCount val="25"/>
                <c:pt idx="0">
                  <c:v>99.476765373696196</c:v>
                </c:pt>
                <c:pt idx="1">
                  <c:v>98.808054102529894</c:v>
                </c:pt>
                <c:pt idx="2">
                  <c:v>98.160124487545104</c:v>
                </c:pt>
                <c:pt idx="3">
                  <c:v>100.165983093227</c:v>
                </c:pt>
                <c:pt idx="4">
                  <c:v>103.83691940503699</c:v>
                </c:pt>
                <c:pt idx="5">
                  <c:v>99.568113296855401</c:v>
                </c:pt>
                <c:pt idx="6">
                  <c:v>102.656547042822</c:v>
                </c:pt>
                <c:pt idx="7">
                  <c:v>103.588709184319</c:v>
                </c:pt>
                <c:pt idx="8">
                  <c:v>100.890954195905</c:v>
                </c:pt>
                <c:pt idx="9">
                  <c:v>95.133908642093701</c:v>
                </c:pt>
                <c:pt idx="10">
                  <c:v>102.480323467283</c:v>
                </c:pt>
                <c:pt idx="11">
                  <c:v>97.807327313970703</c:v>
                </c:pt>
                <c:pt idx="12">
                  <c:v>95.922326567006607</c:v>
                </c:pt>
                <c:pt idx="13">
                  <c:v>97.644171013223001</c:v>
                </c:pt>
                <c:pt idx="14">
                  <c:v>90.937009018522801</c:v>
                </c:pt>
                <c:pt idx="15">
                  <c:v>110.00433913160801</c:v>
                </c:pt>
                <c:pt idx="16">
                  <c:v>95.882100541960298</c:v>
                </c:pt>
                <c:pt idx="17">
                  <c:v>94.498721599309903</c:v>
                </c:pt>
                <c:pt idx="18">
                  <c:v>103.05606368248201</c:v>
                </c:pt>
                <c:pt idx="19">
                  <c:v>99.927385364290004</c:v>
                </c:pt>
                <c:pt idx="20">
                  <c:v>106.354893404981</c:v>
                </c:pt>
                <c:pt idx="21">
                  <c:v>106.532655732799</c:v>
                </c:pt>
                <c:pt idx="22">
                  <c:v>106.345269906688</c:v>
                </c:pt>
                <c:pt idx="23">
                  <c:v>106.243815721739</c:v>
                </c:pt>
                <c:pt idx="24">
                  <c:v>106.797847507863</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'Ｂ－７－４質問_睡眠'!$H$4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'Ｂ－７－４質問_睡眠'!$A$5:$A$29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'Ｂ－７－４質問_睡眠'!$H$5:$H$29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6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：生活習慣</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30362615364083401"/>
          <c:y val="1.7042364896695604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'Ｂ－７－４質問_生活習慣'!$B$35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'Ｂ－７－４質問_生活習慣'!$G$36:$G$60</c:f>
                <c:numCache>
                  <c:formatCode>General</c:formatCode>
                  <c:ptCount val="25"/>
                  <c:pt idx="0">
                    <c:v>3.778642085612006</c:v>
                  </c:pt>
                  <c:pt idx="1">
                    <c:v>4.7333880014979997</c:v>
                  </c:pt>
                  <c:pt idx="2">
                    <c:v>12.567267685519298</c:v>
                  </c:pt>
                  <c:pt idx="3">
                    <c:v>5.3484299989107029</c:v>
                  </c:pt>
                  <c:pt idx="4">
                    <c:v>17.626490177303097</c:v>
                  </c:pt>
                  <c:pt idx="5">
                    <c:v>3.7223379665639982</c:v>
                  </c:pt>
                  <c:pt idx="6">
                    <c:v>12.564647876217791</c:v>
                  </c:pt>
                  <c:pt idx="7">
                    <c:v>5.8061830718385039</c:v>
                  </c:pt>
                  <c:pt idx="8">
                    <c:v>8.0913764988278984</c:v>
                  </c:pt>
                  <c:pt idx="9">
                    <c:v>1.8440405631230021</c:v>
                  </c:pt>
                  <c:pt idx="10">
                    <c:v>6.4568873720645996</c:v>
                  </c:pt>
                  <c:pt idx="11">
                    <c:v>5.2281355325620069</c:v>
                  </c:pt>
                  <c:pt idx="12">
                    <c:v>8.6155634435587984</c:v>
                  </c:pt>
                  <c:pt idx="13">
                    <c:v>11.412868815588993</c:v>
                  </c:pt>
                  <c:pt idx="14">
                    <c:v>26.594599585712999</c:v>
                  </c:pt>
                  <c:pt idx="15">
                    <c:v>11.800137475537298</c:v>
                  </c:pt>
                  <c:pt idx="16">
                    <c:v>3.2080046992886082</c:v>
                  </c:pt>
                  <c:pt idx="17">
                    <c:v>5.4171670572480082</c:v>
                  </c:pt>
                  <c:pt idx="18">
                    <c:v>3.0170571348682955</c:v>
                  </c:pt>
                  <c:pt idx="19">
                    <c:v>5.6265181434457929</c:v>
                  </c:pt>
                  <c:pt idx="20">
                    <c:v>5.5047862737820026</c:v>
                  </c:pt>
                  <c:pt idx="21">
                    <c:v>2.623011906661489</c:v>
                  </c:pt>
                  <c:pt idx="22">
                    <c:v>3.611634889717493</c:v>
                  </c:pt>
                  <c:pt idx="23">
                    <c:v>7.337748504740901</c:v>
                  </c:pt>
                  <c:pt idx="24">
                    <c:v>15.780371699397605</c:v>
                  </c:pt>
                </c:numCache>
              </c:numRef>
            </c:plus>
            <c:minus>
              <c:numRef>
                <c:f>'Ｂ－７－４質問_生活習慣'!$F$36:$F$60</c:f>
                <c:numCache>
                  <c:formatCode>General</c:formatCode>
                  <c:ptCount val="25"/>
                  <c:pt idx="0">
                    <c:v>3.6774932139685035</c:v>
                  </c:pt>
                  <c:pt idx="1">
                    <c:v>4.5719104917840951</c:v>
                  </c:pt>
                  <c:pt idx="2">
                    <c:v>11.464365993076697</c:v>
                  </c:pt>
                  <c:pt idx="3">
                    <c:v>5.1261568727340006</c:v>
                  </c:pt>
                  <c:pt idx="4">
                    <c:v>15.353159730967207</c:v>
                  </c:pt>
                  <c:pt idx="5">
                    <c:v>3.6231569242047925</c:v>
                  </c:pt>
                  <c:pt idx="6">
                    <c:v>11.290868904478998</c:v>
                  </c:pt>
                  <c:pt idx="7">
                    <c:v>5.5436808688590986</c:v>
                  </c:pt>
                  <c:pt idx="8">
                    <c:v>7.5808384095229968</c:v>
                  </c:pt>
                  <c:pt idx="9">
                    <c:v>1.8204884013500049</c:v>
                  </c:pt>
                  <c:pt idx="10">
                    <c:v>6.1563608731592012</c:v>
                  </c:pt>
                  <c:pt idx="11">
                    <c:v>5.0312352743809896</c:v>
                  </c:pt>
                  <c:pt idx="12">
                    <c:v>8.0688615903647047</c:v>
                  </c:pt>
                  <c:pt idx="13">
                    <c:v>10.5245454735674</c:v>
                  </c:pt>
                  <c:pt idx="14">
                    <c:v>22.227760610178706</c:v>
                  </c:pt>
                  <c:pt idx="15">
                    <c:v>10.804011989897106</c:v>
                  </c:pt>
                  <c:pt idx="16">
                    <c:v>3.1323993869619926</c:v>
                  </c:pt>
                  <c:pt idx="17">
                    <c:v>5.2103934209453939</c:v>
                  </c:pt>
                  <c:pt idx="18">
                    <c:v>2.9471733716727044</c:v>
                  </c:pt>
                  <c:pt idx="19">
                    <c:v>5.389609271983602</c:v>
                  </c:pt>
                  <c:pt idx="20">
                    <c:v>5.2770236716753942</c:v>
                  </c:pt>
                  <c:pt idx="21">
                    <c:v>2.5706482808643045</c:v>
                  </c:pt>
                  <c:pt idx="22">
                    <c:v>3.5093028974002038</c:v>
                  </c:pt>
                  <c:pt idx="23">
                    <c:v>6.9247764985738058</c:v>
                  </c:pt>
                  <c:pt idx="24">
                    <c:v>13.999597822674502</c:v>
                  </c:pt>
                </c:numCache>
              </c:numRef>
            </c:minus>
            <c:spPr>
              <a:ln>
                <a:solidFill>
                  <a:schemeClr val="tx1">
                    <a:lumMod val="65000"/>
                    <a:lumOff val="35000"/>
                  </a:schemeClr>
                </a:solidFill>
              </a:ln>
            </c:spPr>
          </c:errBars>
          <c:cat>
            <c:strRef>
              <c:f>'Ｂ－７－４質問_生活習慣'!$A$5:$A$29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'Ｂ－７－４質問_生活習慣'!$B$36:$B$60</c:f>
              <c:numCache>
                <c:formatCode>0.0</c:formatCode>
                <c:ptCount val="25"/>
                <c:pt idx="0">
                  <c:v>103.187350914053</c:v>
                </c:pt>
                <c:pt idx="1">
                  <c:v>100.574982474349</c:v>
                </c:pt>
                <c:pt idx="2">
                  <c:v>97.439503800896702</c:v>
                </c:pt>
                <c:pt idx="3">
                  <c:v>92.489365729292899</c:v>
                </c:pt>
                <c:pt idx="4">
                  <c:v>88.389712316647902</c:v>
                </c:pt>
                <c:pt idx="5">
                  <c:v>102.136353374016</c:v>
                </c:pt>
                <c:pt idx="6">
                  <c:v>82.947570124155604</c:v>
                </c:pt>
                <c:pt idx="7">
                  <c:v>91.904036926212896</c:v>
                </c:pt>
                <c:pt idx="8">
                  <c:v>89.867570440920701</c:v>
                </c:pt>
                <c:pt idx="9">
                  <c:v>107.233467893756</c:v>
                </c:pt>
                <c:pt idx="10">
                  <c:v>99.123532081814403</c:v>
                </c:pt>
                <c:pt idx="11">
                  <c:v>100.214405157123</c:v>
                </c:pt>
                <c:pt idx="12">
                  <c:v>95.108469517025199</c:v>
                </c:pt>
                <c:pt idx="13">
                  <c:v>100.97020218036</c:v>
                </c:pt>
                <c:pt idx="14">
                  <c:v>100.134931590837</c:v>
                </c:pt>
                <c:pt idx="15">
                  <c:v>95.499733886873699</c:v>
                </c:pt>
                <c:pt idx="16">
                  <c:v>99.866577518374399</c:v>
                </c:pt>
                <c:pt idx="17">
                  <c:v>102.394628204196</c:v>
                </c:pt>
                <c:pt idx="18">
                  <c:v>95.607859667826105</c:v>
                </c:pt>
                <c:pt idx="19">
                  <c:v>95.972974175984206</c:v>
                </c:pt>
                <c:pt idx="20">
                  <c:v>95.634980248977996</c:v>
                </c:pt>
                <c:pt idx="21">
                  <c:v>96.795345434418905</c:v>
                </c:pt>
                <c:pt idx="22">
                  <c:v>93.011084176191204</c:v>
                </c:pt>
                <c:pt idx="23">
                  <c:v>92.103622525733101</c:v>
                </c:pt>
                <c:pt idx="24">
                  <c:v>92.276737851063402</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'Ｂ－７－４質問_生活習慣'!$H$35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'Ｂ－７－４質問_生活習慣'!$A$5:$A$29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'Ｂ－７－４質問_生活習慣'!$H$36:$H$60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標準化該当比（メタボリックシンドローム該当者＋予備群</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26018062397372743"/>
          <c:y val="1.917270531400966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'Ｂ－７－１メタボ該当者＋予備群'!$B$35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'Ｂ－７－１メタボ該当者＋予備群'!$G$36:$G$60</c:f>
                <c:numCache>
                  <c:formatCode>General</c:formatCode>
                  <c:ptCount val="25"/>
                  <c:pt idx="0">
                    <c:v>7.5004916257509961</c:v>
                  </c:pt>
                  <c:pt idx="1">
                    <c:v>9.7091395197427062</c:v>
                  </c:pt>
                  <c:pt idx="2">
                    <c:v>27.468014938509995</c:v>
                  </c:pt>
                  <c:pt idx="3">
                    <c:v>10.266468378842788</c:v>
                  </c:pt>
                  <c:pt idx="4">
                    <c:v>38.823219480431987</c:v>
                  </c:pt>
                  <c:pt idx="5">
                    <c:v>8.4334495535610046</c:v>
                  </c:pt>
                  <c:pt idx="6">
                    <c:v>29.76479289188471</c:v>
                  </c:pt>
                  <c:pt idx="7">
                    <c:v>14.536981289354003</c:v>
                  </c:pt>
                  <c:pt idx="8">
                    <c:v>19.951706458328005</c:v>
                  </c:pt>
                  <c:pt idx="9">
                    <c:v>3.293742386737506</c:v>
                  </c:pt>
                  <c:pt idx="10">
                    <c:v>12.780093699025002</c:v>
                  </c:pt>
                  <c:pt idx="11">
                    <c:v>10.939156978287002</c:v>
                  </c:pt>
                  <c:pt idx="12">
                    <c:v>20.335610354129997</c:v>
                  </c:pt>
                  <c:pt idx="13">
                    <c:v>25.374493036881006</c:v>
                  </c:pt>
                  <c:pt idx="14">
                    <c:v>28.971777581401</c:v>
                  </c:pt>
                  <c:pt idx="15">
                    <c:v>34.643653737438996</c:v>
                  </c:pt>
                  <c:pt idx="16">
                    <c:v>7.128166747267997</c:v>
                  </c:pt>
                  <c:pt idx="17">
                    <c:v>11.512210497611008</c:v>
                  </c:pt>
                  <c:pt idx="18">
                    <c:v>6.4434259205620066</c:v>
                  </c:pt>
                  <c:pt idx="19">
                    <c:v>11.279490601803005</c:v>
                  </c:pt>
                  <c:pt idx="20">
                    <c:v>12.348000257026001</c:v>
                  </c:pt>
                  <c:pt idx="21">
                    <c:v>5.8027016066682933</c:v>
                  </c:pt>
                  <c:pt idx="22">
                    <c:v>7.766404926244789</c:v>
                  </c:pt>
                  <c:pt idx="23">
                    <c:v>15.771145415619998</c:v>
                  </c:pt>
                  <c:pt idx="24">
                    <c:v>34.441629923493394</c:v>
                  </c:pt>
                </c:numCache>
              </c:numRef>
            </c:plus>
            <c:minus>
              <c:numRef>
                <c:f>'Ｂ－７－１メタボ該当者＋予備群'!$F$36:$F$60</c:f>
                <c:numCache>
                  <c:formatCode>General</c:formatCode>
                  <c:ptCount val="25"/>
                  <c:pt idx="0">
                    <c:v>7.1277532154509942</c:v>
                  </c:pt>
                  <c:pt idx="1">
                    <c:v>9.0459670636054028</c:v>
                  </c:pt>
                  <c:pt idx="2">
                    <c:v>22.987528881029206</c:v>
                  </c:pt>
                  <c:pt idx="3">
                    <c:v>9.5284635565095073</c:v>
                  </c:pt>
                  <c:pt idx="4">
                    <c:v>30.657689336927106</c:v>
                  </c:pt>
                  <c:pt idx="5">
                    <c:v>7.9647081948508998</c:v>
                  </c:pt>
                  <c:pt idx="6">
                    <c:v>24.153597753694299</c:v>
                  </c:pt>
                  <c:pt idx="7">
                    <c:v>13.362427919097001</c:v>
                  </c:pt>
                  <c:pt idx="8">
                    <c:v>17.476553834983605</c:v>
                  </c:pt>
                  <c:pt idx="9">
                    <c:v>3.2001203896030006</c:v>
                  </c:pt>
                  <c:pt idx="10">
                    <c:v>11.674641188515693</c:v>
                  </c:pt>
                  <c:pt idx="11">
                    <c:v>10.149892710513797</c:v>
                  </c:pt>
                  <c:pt idx="12">
                    <c:v>18.081955462763005</c:v>
                  </c:pt>
                  <c:pt idx="13">
                    <c:v>21.833213592250203</c:v>
                  </c:pt>
                  <c:pt idx="14">
                    <c:v>24.306931393611805</c:v>
                  </c:pt>
                  <c:pt idx="15">
                    <c:v>29.533235015876016</c:v>
                  </c:pt>
                  <c:pt idx="16">
                    <c:v>6.7812826367154031</c:v>
                  </c:pt>
                  <c:pt idx="17">
                    <c:v>10.67433590329469</c:v>
                  </c:pt>
                  <c:pt idx="18">
                    <c:v>6.1711033618139908</c:v>
                  </c:pt>
                  <c:pt idx="19">
                    <c:v>10.4187095134115</c:v>
                  </c:pt>
                  <c:pt idx="20">
                    <c:v>11.422159603856002</c:v>
                  </c:pt>
                  <c:pt idx="21">
                    <c:v>5.5601758547739024</c:v>
                  </c:pt>
                  <c:pt idx="22">
                    <c:v>7.3372247274095059</c:v>
                  </c:pt>
                  <c:pt idx="23">
                    <c:v>14.160328032266804</c:v>
                  </c:pt>
                  <c:pt idx="24">
                    <c:v>27.1151837636002</c:v>
                  </c:pt>
                </c:numCache>
              </c:numRef>
            </c:minus>
            <c:spPr>
              <a:ln>
                <a:solidFill>
                  <a:schemeClr val="tx1">
                    <a:lumMod val="65000"/>
                    <a:lumOff val="35000"/>
                  </a:schemeClr>
                </a:solidFill>
              </a:ln>
            </c:spPr>
          </c:errBars>
          <c:cat>
            <c:strRef>
              <c:f>'Ｂ－７－１メタボ該当者＋予備群'!$A$5:$A$29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'Ｂ－７－１メタボ該当者＋予備群'!$B$36:$B$60</c:f>
              <c:numCache>
                <c:formatCode>0.0</c:formatCode>
                <c:ptCount val="25"/>
                <c:pt idx="0">
                  <c:v>107.446871647116</c:v>
                </c:pt>
                <c:pt idx="1">
                  <c:v>99.001973940849297</c:v>
                </c:pt>
                <c:pt idx="2">
                  <c:v>104.25754399812401</c:v>
                </c:pt>
                <c:pt idx="3">
                  <c:v>99.047394776862205</c:v>
                </c:pt>
                <c:pt idx="4">
                  <c:v>107.317775490548</c:v>
                </c:pt>
                <c:pt idx="5">
                  <c:v>107.276660306572</c:v>
                </c:pt>
                <c:pt idx="6">
                  <c:v>94.536876974480293</c:v>
                </c:pt>
                <c:pt idx="7">
                  <c:v>123.454768501193</c:v>
                </c:pt>
                <c:pt idx="8">
                  <c:v>104.656790214235</c:v>
                </c:pt>
                <c:pt idx="9">
                  <c:v>84.546370228296595</c:v>
                </c:pt>
                <c:pt idx="10">
                  <c:v>100.688524675035</c:v>
                </c:pt>
                <c:pt idx="11">
                  <c:v>105.115828612705</c:v>
                </c:pt>
                <c:pt idx="12">
                  <c:v>121.38931894603</c:v>
                </c:pt>
                <c:pt idx="13">
                  <c:v>116.02654202308</c:v>
                </c:pt>
                <c:pt idx="14">
                  <c:v>111.706161459539</c:v>
                </c:pt>
                <c:pt idx="15">
                  <c:v>148.35762068165101</c:v>
                </c:pt>
                <c:pt idx="16">
                  <c:v>104.40278675166</c:v>
                </c:pt>
                <c:pt idx="17">
                  <c:v>109.58088257662099</c:v>
                </c:pt>
                <c:pt idx="18">
                  <c:v>109.476636412357</c:v>
                </c:pt>
                <c:pt idx="19">
                  <c:v>101.965074837586</c:v>
                </c:pt>
                <c:pt idx="20">
                  <c:v>113.792822135224</c:v>
                </c:pt>
                <c:pt idx="21">
                  <c:v>99.7492534613407</c:v>
                </c:pt>
                <c:pt idx="22">
                  <c:v>99.401157482517206</c:v>
                </c:pt>
                <c:pt idx="23">
                  <c:v>103.246096404654</c:v>
                </c:pt>
                <c:pt idx="24">
                  <c:v>93.826617619431602</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'Ｂ－７－１メタボ該当者＋予備群'!$H$35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'Ｂ－７－１メタボ該当者＋予備群'!$A$5:$A$29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'Ｂ－７－１メタボ該当者＋予備群'!$H$36:$H$60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7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a:t>
            </a:r>
            <a:r>
              <a:rPr lang="ja-JP" altLang="en-US" sz="1200" b="0" i="0" u="none" strike="noStrike" baseline="0">
                <a:solidFill>
                  <a:schemeClr val="tx1"/>
                </a:solidFill>
              </a:rPr>
              <a:t>生活習慣・男性）</a:t>
            </a:r>
            <a:endParaRPr lang="ja-JP" altLang="en-US" sz="1200" b="0" i="0" u="none" strike="noStrike" baseline="0">
              <a:solidFill>
                <a:schemeClr val="tx1"/>
              </a:solidFill>
            </a:endParaRPr>
          </a:p>
        </c:rich>
      </c:tx>
      <c:layout>
        <c:manualLayout>
          <c:xMode val="edge"/>
          <c:yMode val="edge"/>
          <c:x val="0.3053639807409993"/>
          <c:y val="1.7039672925499696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'Ｂ－７－４質問_生活習慣'!$B$4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'Ｂ－７－４質問_生活習慣'!$G$5:$G$29</c:f>
                <c:numCache>
                  <c:formatCode>General</c:formatCode>
                  <c:ptCount val="25"/>
                  <c:pt idx="0">
                    <c:v>4.1745228610379996</c:v>
                  </c:pt>
                  <c:pt idx="1">
                    <c:v>5.0601842023749981</c:v>
                  </c:pt>
                  <c:pt idx="2">
                    <c:v>14.615055846814002</c:v>
                  </c:pt>
                  <c:pt idx="3">
                    <c:v>5.6543686549460119</c:v>
                  </c:pt>
                  <c:pt idx="4">
                    <c:v>18.478768778664303</c:v>
                  </c:pt>
                  <c:pt idx="5">
                    <c:v>3.9758079383429958</c:v>
                  </c:pt>
                  <c:pt idx="6">
                    <c:v>12.445495334746397</c:v>
                  </c:pt>
                  <c:pt idx="7">
                    <c:v>6.2716432730066032</c:v>
                  </c:pt>
                  <c:pt idx="8">
                    <c:v>8.3622419760568079</c:v>
                  </c:pt>
                  <c:pt idx="9">
                    <c:v>2.1517630682839979</c:v>
                  </c:pt>
                  <c:pt idx="10">
                    <c:v>6.7249260137682114</c:v>
                  </c:pt>
                  <c:pt idx="11">
                    <c:v>5.8898926318471894</c:v>
                  </c:pt>
                  <c:pt idx="12">
                    <c:v>9.7972382718221951</c:v>
                  </c:pt>
                  <c:pt idx="13">
                    <c:v>12.815520141206193</c:v>
                  </c:pt>
                  <c:pt idx="14">
                    <c:v>24.480394730537</c:v>
                  </c:pt>
                  <c:pt idx="15">
                    <c:v>13.450987463760995</c:v>
                  </c:pt>
                  <c:pt idx="16">
                    <c:v>3.3428838236220031</c:v>
                  </c:pt>
                  <c:pt idx="17">
                    <c:v>6.175765860755007</c:v>
                  </c:pt>
                  <c:pt idx="18">
                    <c:v>3.3670140502636059</c:v>
                  </c:pt>
                  <c:pt idx="19">
                    <c:v>6.196048512170691</c:v>
                  </c:pt>
                  <c:pt idx="20">
                    <c:v>5.979896779070188</c:v>
                  </c:pt>
                  <c:pt idx="21">
                    <c:v>2.9049778848226993</c:v>
                  </c:pt>
                  <c:pt idx="22">
                    <c:v>3.7897313378932012</c:v>
                  </c:pt>
                  <c:pt idx="23">
                    <c:v>7.0613915123985009</c:v>
                  </c:pt>
                  <c:pt idx="24">
                    <c:v>13.929141533002891</c:v>
                  </c:pt>
                </c:numCache>
              </c:numRef>
            </c:plus>
            <c:minus>
              <c:numRef>
                <c:f>'Ｂ－７－４質問_生活習慣'!$F$5:$F$29</c:f>
                <c:numCache>
                  <c:formatCode>General</c:formatCode>
                  <c:ptCount val="25"/>
                  <c:pt idx="0">
                    <c:v>4.0491700381612077</c:v>
                  </c:pt>
                  <c:pt idx="1">
                    <c:v>4.8770284341008079</c:v>
                  </c:pt>
                  <c:pt idx="2">
                    <c:v>13.198274870701397</c:v>
                  </c:pt>
                  <c:pt idx="3">
                    <c:v>5.4037142025689917</c:v>
                  </c:pt>
                  <c:pt idx="4">
                    <c:v>15.849270750622395</c:v>
                  </c:pt>
                  <c:pt idx="5">
                    <c:v>3.860210356185604</c:v>
                  </c:pt>
                  <c:pt idx="6">
                    <c:v>11.070313617873097</c:v>
                  </c:pt>
                  <c:pt idx="7">
                    <c:v>5.943600480424692</c:v>
                  </c:pt>
                  <c:pt idx="8">
                    <c:v>7.7603853972153019</c:v>
                  </c:pt>
                  <c:pt idx="9">
                    <c:v>2.1211771077909987</c:v>
                  </c:pt>
                  <c:pt idx="10">
                    <c:v>6.3806095928847952</c:v>
                  </c:pt>
                  <c:pt idx="11">
                    <c:v>5.6383254079447056</c:v>
                  </c:pt>
                  <c:pt idx="12">
                    <c:v>9.0868512298137034</c:v>
                  </c:pt>
                  <c:pt idx="13">
                    <c:v>11.653939586079304</c:v>
                  </c:pt>
                  <c:pt idx="14">
                    <c:v>20.925650692770304</c:v>
                  </c:pt>
                  <c:pt idx="15">
                    <c:v>12.238923379012306</c:v>
                  </c:pt>
                  <c:pt idx="16">
                    <c:v>3.2620774634701917</c:v>
                  </c:pt>
                  <c:pt idx="17">
                    <c:v>5.9161602683880972</c:v>
                  </c:pt>
                  <c:pt idx="18">
                    <c:v>3.2805699788820988</c:v>
                  </c:pt>
                  <c:pt idx="19">
                    <c:v>5.901470648241002</c:v>
                  </c:pt>
                  <c:pt idx="20">
                    <c:v>5.7021340137595047</c:v>
                  </c:pt>
                  <c:pt idx="21">
                    <c:v>2.8397642734660025</c:v>
                  </c:pt>
                  <c:pt idx="22">
                    <c:v>3.6751135575493947</c:v>
                  </c:pt>
                  <c:pt idx="23">
                    <c:v>6.6785187847135887</c:v>
                  </c:pt>
                  <c:pt idx="24">
                    <c:v>12.453723467131297</c:v>
                  </c:pt>
                </c:numCache>
              </c:numRef>
            </c:minus>
            <c:spPr>
              <a:ln>
                <a:solidFill>
                  <a:schemeClr val="tx1">
                    <a:lumMod val="65000"/>
                    <a:lumOff val="35000"/>
                  </a:schemeClr>
                </a:solidFill>
              </a:ln>
            </c:spPr>
          </c:errBars>
          <c:cat>
            <c:strRef>
              <c:f>'Ｂ－７－４質問_生活習慣'!$A$5:$A$29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'Ｂ－７－４質問_生活習慣'!$B$5:$B$29</c:f>
              <c:numCache>
                <c:formatCode>0.0</c:formatCode>
                <c:ptCount val="25"/>
                <c:pt idx="0">
                  <c:v>101.24541218045201</c:v>
                </c:pt>
                <c:pt idx="1">
                  <c:v>101.094891381327</c:v>
                </c:pt>
                <c:pt idx="2">
                  <c:v>101.449457671243</c:v>
                </c:pt>
                <c:pt idx="3">
                  <c:v>91.374192886161595</c:v>
                </c:pt>
                <c:pt idx="4">
                  <c:v>82.581730286249694</c:v>
                </c:pt>
                <c:pt idx="5">
                  <c:v>99.694668964930003</c:v>
                </c:pt>
                <c:pt idx="6">
                  <c:v>74.5406165221452</c:v>
                </c:pt>
                <c:pt idx="7">
                  <c:v>85.099368477572696</c:v>
                </c:pt>
                <c:pt idx="8">
                  <c:v>80.568815511997599</c:v>
                </c:pt>
                <c:pt idx="9">
                  <c:v>112.24821382088101</c:v>
                </c:pt>
                <c:pt idx="10">
                  <c:v>93.341059830354794</c:v>
                </c:pt>
                <c:pt idx="11">
                  <c:v>98.970674899175805</c:v>
                </c:pt>
                <c:pt idx="12">
                  <c:v>93.637472291510804</c:v>
                </c:pt>
                <c:pt idx="13">
                  <c:v>95.873909208761802</c:v>
                </c:pt>
                <c:pt idx="14">
                  <c:v>106.813935965425</c:v>
                </c:pt>
                <c:pt idx="15">
                  <c:v>101.28340862660301</c:v>
                </c:pt>
                <c:pt idx="16">
                  <c:v>101.391142874965</c:v>
                </c:pt>
                <c:pt idx="17">
                  <c:v>105.52453582760199</c:v>
                </c:pt>
                <c:pt idx="18">
                  <c:v>95.987296749431096</c:v>
                </c:pt>
                <c:pt idx="19">
                  <c:v>93.011682090659505</c:v>
                </c:pt>
                <c:pt idx="20">
                  <c:v>91.997076141431407</c:v>
                </c:pt>
                <c:pt idx="21">
                  <c:v>95.061213437694406</c:v>
                </c:pt>
                <c:pt idx="22">
                  <c:v>91.233215214730293</c:v>
                </c:pt>
                <c:pt idx="23">
                  <c:v>92.224620332125895</c:v>
                </c:pt>
                <c:pt idx="24">
                  <c:v>87.520400466270104</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'Ｂ－７－４質問_生活習慣'!$H$4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'Ｂ－７－４質問_生活習慣'!$A$5:$A$29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'Ｂ－７－４質問_生活習慣'!$H$5:$H$29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7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：保健指導</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30362615364083401"/>
          <c:y val="1.7042364896695604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'Ｂ－７－４質問_保健指導'!$B$35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'Ｂ－７－４質問_保健指導'!$G$36:$G$60</c:f>
                <c:numCache>
                  <c:formatCode>General</c:formatCode>
                  <c:ptCount val="25"/>
                  <c:pt idx="0">
                    <c:v>5.6474140663720078</c:v>
                  </c:pt>
                  <c:pt idx="1">
                    <c:v>6.712772280942005</c:v>
                  </c:pt>
                  <c:pt idx="2">
                    <c:v>17.557068457301597</c:v>
                  </c:pt>
                  <c:pt idx="3">
                    <c:v>7.7165519001388958</c:v>
                  </c:pt>
                  <c:pt idx="4">
                    <c:v>26.595333637225991</c:v>
                  </c:pt>
                  <c:pt idx="5">
                    <c:v>4.7983599494063895</c:v>
                  </c:pt>
                  <c:pt idx="6">
                    <c:v>19.778427516793002</c:v>
                  </c:pt>
                  <c:pt idx="7">
                    <c:v>8.3419766579416006</c:v>
                  </c:pt>
                  <c:pt idx="8">
                    <c:v>11.045308579410403</c:v>
                  </c:pt>
                  <c:pt idx="9">
                    <c:v>2.4643383709304061</c:v>
                  </c:pt>
                  <c:pt idx="10">
                    <c:v>9.2063891938559976</c:v>
                  </c:pt>
                  <c:pt idx="11">
                    <c:v>7.2047821331422028</c:v>
                  </c:pt>
                  <c:pt idx="12">
                    <c:v>12.42257340847199</c:v>
                  </c:pt>
                  <c:pt idx="13">
                    <c:v>16.670519962789996</c:v>
                  </c:pt>
                  <c:pt idx="14">
                    <c:v>13.053808968073199</c:v>
                  </c:pt>
                  <c:pt idx="15">
                    <c:v>19.106248406818992</c:v>
                  </c:pt>
                  <c:pt idx="16">
                    <c:v>4.6208421636859924</c:v>
                  </c:pt>
                  <c:pt idx="17">
                    <c:v>7.4777886934509894</c:v>
                  </c:pt>
                  <c:pt idx="18">
                    <c:v>4.1846419982351932</c:v>
                  </c:pt>
                  <c:pt idx="19">
                    <c:v>7.694348673420194</c:v>
                  </c:pt>
                  <c:pt idx="20">
                    <c:v>7.8039682008179909</c:v>
                  </c:pt>
                  <c:pt idx="21">
                    <c:v>3.7819365469510018</c:v>
                  </c:pt>
                  <c:pt idx="22">
                    <c:v>5.0742006790000005</c:v>
                  </c:pt>
                  <c:pt idx="23">
                    <c:v>10.939471774794001</c:v>
                  </c:pt>
                  <c:pt idx="24">
                    <c:v>23.548066923587996</c:v>
                  </c:pt>
                </c:numCache>
              </c:numRef>
            </c:plus>
            <c:minus>
              <c:numRef>
                <c:f>'Ｂ－７－４質問_保健指導'!$F$36:$F$60</c:f>
                <c:numCache>
                  <c:formatCode>General</c:formatCode>
                  <c:ptCount val="25"/>
                  <c:pt idx="0">
                    <c:v>5.4548592590209921</c:v>
                  </c:pt>
                  <c:pt idx="1">
                    <c:v>6.4009678701744974</c:v>
                  </c:pt>
                  <c:pt idx="2">
                    <c:v>15.463203347034309</c:v>
                  </c:pt>
                  <c:pt idx="3">
                    <c:v>7.2949403383202025</c:v>
                  </c:pt>
                  <c:pt idx="4">
                    <c:v>22.468488224919994</c:v>
                  </c:pt>
                  <c:pt idx="5">
                    <c:v>4.6018581271179073</c:v>
                  </c:pt>
                  <c:pt idx="6">
                    <c:v>17.315556320266509</c:v>
                  </c:pt>
                  <c:pt idx="7">
                    <c:v>7.832558907373695</c:v>
                  </c:pt>
                  <c:pt idx="8">
                    <c:v>10.050019432785987</c:v>
                  </c:pt>
                  <c:pt idx="9">
                    <c:v>2.4194901765816041</c:v>
                  </c:pt>
                  <c:pt idx="10">
                    <c:v>8.6396838856122997</c:v>
                  </c:pt>
                  <c:pt idx="11">
                    <c:v>6.8308015189539901</c:v>
                  </c:pt>
                  <c:pt idx="12">
                    <c:v>11.399614520555005</c:v>
                  </c:pt>
                  <c:pt idx="13">
                    <c:v>14.996928934785402</c:v>
                  </c:pt>
                  <c:pt idx="14">
                    <c:v>10.695368536490697</c:v>
                  </c:pt>
                  <c:pt idx="15">
                    <c:v>17.08245505216999</c:v>
                  </c:pt>
                  <c:pt idx="16">
                    <c:v>4.4720481025220096</c:v>
                  </c:pt>
                  <c:pt idx="17">
                    <c:v>7.0853955884306004</c:v>
                  </c:pt>
                  <c:pt idx="18">
                    <c:v>4.0520505926997004</c:v>
                  </c:pt>
                  <c:pt idx="19">
                    <c:v>7.2467271822340109</c:v>
                  </c:pt>
                  <c:pt idx="20">
                    <c:v>7.3769809964389026</c:v>
                  </c:pt>
                  <c:pt idx="21">
                    <c:v>3.679639402572306</c:v>
                  </c:pt>
                  <c:pt idx="22">
                    <c:v>4.8784448620077967</c:v>
                  </c:pt>
                  <c:pt idx="23">
                    <c:v>10.1472487108243</c:v>
                  </c:pt>
                  <c:pt idx="24">
                    <c:v>20.110893561565604</c:v>
                  </c:pt>
                </c:numCache>
              </c:numRef>
            </c:minus>
            <c:spPr>
              <a:ln>
                <a:solidFill>
                  <a:schemeClr val="tx1">
                    <a:lumMod val="65000"/>
                    <a:lumOff val="35000"/>
                  </a:schemeClr>
                </a:solidFill>
              </a:ln>
            </c:spPr>
          </c:errBars>
          <c:cat>
            <c:strRef>
              <c:f>'Ｂ－７－４質問_保健指導'!$A$5:$A$29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'Ｂ－７－４質問_保健指導'!$B$36:$B$60</c:f>
              <c:numCache>
                <c:formatCode>0.0</c:formatCode>
                <c:ptCount val="25"/>
                <c:pt idx="0">
                  <c:v>120.06375520236899</c:v>
                </c:pt>
                <c:pt idx="1">
                  <c:v>103.27192014608799</c:v>
                </c:pt>
                <c:pt idx="2">
                  <c:v>96.375026673543402</c:v>
                </c:pt>
                <c:pt idx="3">
                  <c:v>99.9637896350891</c:v>
                </c:pt>
                <c:pt idx="4">
                  <c:v>107.210789899753</c:v>
                </c:pt>
                <c:pt idx="5">
                  <c:v>84.265590399826905</c:v>
                </c:pt>
                <c:pt idx="6">
                  <c:v>103.299434068525</c:v>
                </c:pt>
                <c:pt idx="7">
                  <c:v>95.960031720817398</c:v>
                </c:pt>
                <c:pt idx="8">
                  <c:v>83.169098571338594</c:v>
                </c:pt>
                <c:pt idx="9">
                  <c:v>99.9560582124126</c:v>
                </c:pt>
                <c:pt idx="10">
                  <c:v>105.001994702842</c:v>
                </c:pt>
                <c:pt idx="11">
                  <c:v>98.557366221780796</c:v>
                </c:pt>
                <c:pt idx="12">
                  <c:v>103.32104474935301</c:v>
                </c:pt>
                <c:pt idx="13">
                  <c:v>111.267885959225</c:v>
                </c:pt>
                <c:pt idx="14">
                  <c:v>43.714795203290798</c:v>
                </c:pt>
                <c:pt idx="15">
                  <c:v>120.049502549084</c:v>
                </c:pt>
                <c:pt idx="16">
                  <c:v>104.24851974077301</c:v>
                </c:pt>
                <c:pt idx="17">
                  <c:v>101.11915384310601</c:v>
                </c:pt>
                <c:pt idx="18">
                  <c:v>96.000052810262801</c:v>
                </c:pt>
                <c:pt idx="19">
                  <c:v>93.226145215671806</c:v>
                </c:pt>
                <c:pt idx="20">
                  <c:v>100.94520260041701</c:v>
                </c:pt>
                <c:pt idx="21">
                  <c:v>102.174332785966</c:v>
                </c:pt>
                <c:pt idx="22">
                  <c:v>94.851360057023399</c:v>
                </c:pt>
                <c:pt idx="23">
                  <c:v>104.695793211972</c:v>
                </c:pt>
                <c:pt idx="24">
                  <c:v>102.114839473972</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'Ｂ－７－４質問_保健指導'!$H$35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'Ｂ－７－４質問_保健指導'!$A$5:$A$29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'Ｂ－７－４質問_保健指導'!$H$36:$H$60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7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a:t>
            </a:r>
            <a:r>
              <a:rPr lang="ja-JP" altLang="en-US" sz="1200" b="0" i="0" u="none" strike="noStrike" baseline="0">
                <a:solidFill>
                  <a:schemeClr val="tx1"/>
                </a:solidFill>
              </a:rPr>
              <a:t>保健指導・男性）</a:t>
            </a:r>
            <a:endParaRPr lang="ja-JP" altLang="en-US" sz="1200" b="0" i="0" u="none" strike="noStrike" baseline="0">
              <a:solidFill>
                <a:schemeClr val="tx1"/>
              </a:solidFill>
            </a:endParaRPr>
          </a:p>
        </c:rich>
      </c:tx>
      <c:layout>
        <c:manualLayout>
          <c:xMode val="edge"/>
          <c:yMode val="edge"/>
          <c:x val="0.3053639807409993"/>
          <c:y val="1.7039672925499696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'Ｂ－７－４質問_保健指導'!$B$4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'Ｂ－７－４質問_保健指導'!$G$5:$G$29</c:f>
                <c:numCache>
                  <c:formatCode>General</c:formatCode>
                  <c:ptCount val="25"/>
                  <c:pt idx="0">
                    <c:v>5.8129136295490014</c:v>
                  </c:pt>
                  <c:pt idx="1">
                    <c:v>7.0536653163770069</c:v>
                  </c:pt>
                  <c:pt idx="2">
                    <c:v>20.337733964690997</c:v>
                  </c:pt>
                  <c:pt idx="3">
                    <c:v>7.9549401266367994</c:v>
                  </c:pt>
                  <c:pt idx="4">
                    <c:v>30.000781683719993</c:v>
                  </c:pt>
                  <c:pt idx="5">
                    <c:v>5.1510530412988942</c:v>
                  </c:pt>
                  <c:pt idx="6">
                    <c:v>20.795467044467017</c:v>
                  </c:pt>
                  <c:pt idx="7">
                    <c:v>8.9653707402357981</c:v>
                  </c:pt>
                  <c:pt idx="8">
                    <c:v>11.340080825574802</c:v>
                  </c:pt>
                  <c:pt idx="9">
                    <c:v>2.7769598986170081</c:v>
                  </c:pt>
                  <c:pt idx="10">
                    <c:v>9.3889838939959986</c:v>
                  </c:pt>
                  <c:pt idx="11">
                    <c:v>8.0559193876425041</c:v>
                  </c:pt>
                  <c:pt idx="12">
                    <c:v>13.998382303539998</c:v>
                  </c:pt>
                  <c:pt idx="13">
                    <c:v>17.871521702248003</c:v>
                  </c:pt>
                  <c:pt idx="14">
                    <c:v>14.2423962648434</c:v>
                  </c:pt>
                  <c:pt idx="15">
                    <c:v>19.549401881232001</c:v>
                  </c:pt>
                  <c:pt idx="16">
                    <c:v>4.7074549477049885</c:v>
                  </c:pt>
                  <c:pt idx="17">
                    <c:v>8.0739479751480019</c:v>
                  </c:pt>
                  <c:pt idx="18">
                    <c:v>4.8055037765479938</c:v>
                  </c:pt>
                  <c:pt idx="19">
                    <c:v>8.6431632903361049</c:v>
                  </c:pt>
                  <c:pt idx="20">
                    <c:v>8.7090727065299944</c:v>
                  </c:pt>
                  <c:pt idx="21">
                    <c:v>4.1306095150000033</c:v>
                  </c:pt>
                  <c:pt idx="22">
                    <c:v>5.3179512346015088</c:v>
                  </c:pt>
                  <c:pt idx="23">
                    <c:v>10.746775728733994</c:v>
                  </c:pt>
                  <c:pt idx="24">
                    <c:v>21.148218469431981</c:v>
                  </c:pt>
                </c:numCache>
              </c:numRef>
            </c:plus>
            <c:minus>
              <c:numRef>
                <c:f>'Ｂ－７－４質問_保健指導'!$F$5:$F$29</c:f>
                <c:numCache>
                  <c:formatCode>General</c:formatCode>
                  <c:ptCount val="25"/>
                  <c:pt idx="0">
                    <c:v>5.5806138483618923</c:v>
                  </c:pt>
                  <c:pt idx="1">
                    <c:v>6.7100251101744988</c:v>
                  </c:pt>
                  <c:pt idx="2">
                    <c:v>17.693239811563203</c:v>
                  </c:pt>
                  <c:pt idx="3">
                    <c:v>7.492894089640501</c:v>
                  </c:pt>
                  <c:pt idx="4">
                    <c:v>25.372858775153503</c:v>
                  </c:pt>
                  <c:pt idx="5">
                    <c:v>4.9255927849154091</c:v>
                  </c:pt>
                  <c:pt idx="6">
                    <c:v>18.19614984049349</c:v>
                  </c:pt>
                  <c:pt idx="7">
                    <c:v>8.3468280006947992</c:v>
                  </c:pt>
                  <c:pt idx="8">
                    <c:v>10.201624582525</c:v>
                  </c:pt>
                  <c:pt idx="9">
                    <c:v>2.7206277544188993</c:v>
                  </c:pt>
                  <c:pt idx="10">
                    <c:v>8.760042219535606</c:v>
                  </c:pt>
                  <c:pt idx="11">
                    <c:v>7.5909519233311045</c:v>
                  </c:pt>
                  <c:pt idx="12">
                    <c:v>12.716949705857502</c:v>
                  </c:pt>
                  <c:pt idx="13">
                    <c:v>15.7618297225807</c:v>
                  </c:pt>
                  <c:pt idx="14">
                    <c:v>11.729753947662502</c:v>
                  </c:pt>
                  <c:pt idx="15">
                    <c:v>17.115049667855899</c:v>
                  </c:pt>
                  <c:pt idx="16">
                    <c:v>4.5548377164139993</c:v>
                  </c:pt>
                  <c:pt idx="17">
                    <c:v>7.5981391208783009</c:v>
                  </c:pt>
                  <c:pt idx="18">
                    <c:v>4.6466482712209967</c:v>
                  </c:pt>
                  <c:pt idx="19">
                    <c:v>8.1003519427855935</c:v>
                  </c:pt>
                  <c:pt idx="20">
                    <c:v>8.204823262160005</c:v>
                  </c:pt>
                  <c:pt idx="21">
                    <c:v>4.0086033380960941</c:v>
                  </c:pt>
                  <c:pt idx="22">
                    <c:v>5.1050342695361905</c:v>
                  </c:pt>
                  <c:pt idx="23">
                    <c:v>10.040234503872995</c:v>
                  </c:pt>
                  <c:pt idx="24">
                    <c:v>18.442480221137302</c:v>
                  </c:pt>
                </c:numCache>
              </c:numRef>
            </c:minus>
            <c:spPr>
              <a:ln>
                <a:solidFill>
                  <a:schemeClr val="tx1">
                    <a:lumMod val="65000"/>
                    <a:lumOff val="35000"/>
                  </a:schemeClr>
                </a:solidFill>
              </a:ln>
            </c:spPr>
          </c:errBars>
          <c:cat>
            <c:strRef>
              <c:f>'Ｂ－７－４質問_保健指導'!$A$5:$A$29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'Ｂ－７－４質問_保健指導'!$B$5:$B$29</c:f>
              <c:numCache>
                <c:formatCode>0.0</c:formatCode>
                <c:ptCount val="25"/>
                <c:pt idx="0">
                  <c:v>104.729053534467</c:v>
                </c:pt>
                <c:pt idx="1">
                  <c:v>103.19036197685099</c:v>
                </c:pt>
                <c:pt idx="2">
                  <c:v>101.022489064257</c:v>
                </c:pt>
                <c:pt idx="3">
                  <c:v>96.547430397509203</c:v>
                </c:pt>
                <c:pt idx="4">
                  <c:v>121.79663175902201</c:v>
                </c:pt>
                <c:pt idx="5">
                  <c:v>84.359673033236604</c:v>
                </c:pt>
                <c:pt idx="6">
                  <c:v>108.13790981721399</c:v>
                </c:pt>
                <c:pt idx="7">
                  <c:v>90.431696080687999</c:v>
                </c:pt>
                <c:pt idx="8">
                  <c:v>75.689709912160495</c:v>
                </c:pt>
                <c:pt idx="9">
                  <c:v>100.810907655059</c:v>
                </c:pt>
                <c:pt idx="10">
                  <c:v>97.771867625927001</c:v>
                </c:pt>
                <c:pt idx="11">
                  <c:v>98.434274022058503</c:v>
                </c:pt>
                <c:pt idx="12">
                  <c:v>103.576656456487</c:v>
                </c:pt>
                <c:pt idx="13">
                  <c:v>99.258725593891</c:v>
                </c:pt>
                <c:pt idx="14">
                  <c:v>49.119277152527303</c:v>
                </c:pt>
                <c:pt idx="15">
                  <c:v>102.103271303789</c:v>
                </c:pt>
                <c:pt idx="16">
                  <c:v>105.45627203426901</c:v>
                </c:pt>
                <c:pt idx="17">
                  <c:v>96.484627653784997</c:v>
                </c:pt>
                <c:pt idx="18">
                  <c:v>105.502199677682</c:v>
                </c:pt>
                <c:pt idx="19">
                  <c:v>96.479206147453894</c:v>
                </c:pt>
                <c:pt idx="20">
                  <c:v>106.058203991517</c:v>
                </c:pt>
                <c:pt idx="21">
                  <c:v>101.90291303038499</c:v>
                </c:pt>
                <c:pt idx="22">
                  <c:v>95.624495308623494</c:v>
                </c:pt>
                <c:pt idx="23">
                  <c:v>114.194533870803</c:v>
                </c:pt>
                <c:pt idx="24">
                  <c:v>107.04262775938901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'Ｂ－７－４質問_保健指導'!$H$4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'Ｂ－７－４質問_保健指導'!$A$5:$A$29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'Ｂ－７－４質問_保健指導'!$H$5:$H$29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標準化該当比（メタボリックシンドローム該当者＋予備群・男性）</a:t>
            </a:r>
            <a:endParaRPr lang="ja-JP" altLang="en-US" sz="1200" b="0" i="0" u="none" strike="noStrike" baseline="0">
              <a:solidFill>
                <a:schemeClr val="tx1"/>
              </a:solidFill>
            </a:endParaRPr>
          </a:p>
        </c:rich>
      </c:tx>
      <c:layout>
        <c:manualLayout>
          <c:xMode val="edge"/>
          <c:yMode val="edge"/>
          <c:x val="0.27060755336617404"/>
          <c:y val="1.4909825742879133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'Ｂ－７－１メタボ該当者＋予備群'!$B$4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'Ｂ－７－１メタボ該当者＋予備群'!$G$5:$G$29</c:f>
                <c:numCache>
                  <c:formatCode>General</c:formatCode>
                  <c:ptCount val="25"/>
                  <c:pt idx="0">
                    <c:v>4.119204475624997</c:v>
                  </c:pt>
                  <c:pt idx="1">
                    <c:v>5.5711157890269902</c:v>
                  </c:pt>
                  <c:pt idx="2">
                    <c:v>15.818273554994903</c:v>
                  </c:pt>
                  <c:pt idx="3">
                    <c:v>5.8540476860160027</c:v>
                  </c:pt>
                  <c:pt idx="4">
                    <c:v>20.233749363070999</c:v>
                  </c:pt>
                  <c:pt idx="5">
                    <c:v>4.7556091564550087</c:v>
                  </c:pt>
                  <c:pt idx="6">
                    <c:v>16.257208731656988</c:v>
                  </c:pt>
                  <c:pt idx="7">
                    <c:v>8.0193942173689976</c:v>
                  </c:pt>
                  <c:pt idx="8">
                    <c:v>11.481455459429</c:v>
                  </c:pt>
                  <c:pt idx="9">
                    <c:v>2.039226775646398</c:v>
                  </c:pt>
                  <c:pt idx="10">
                    <c:v>7.2731370261309962</c:v>
                  </c:pt>
                  <c:pt idx="11">
                    <c:v>6.1374925076139988</c:v>
                  </c:pt>
                  <c:pt idx="12">
                    <c:v>10.596154428529701</c:v>
                  </c:pt>
                  <c:pt idx="13">
                    <c:v>13.691681511407893</c:v>
                  </c:pt>
                  <c:pt idx="14">
                    <c:v>15.61860118301</c:v>
                  </c:pt>
                  <c:pt idx="15">
                    <c:v>17.85955145361001</c:v>
                  </c:pt>
                  <c:pt idx="16">
                    <c:v>3.6462099420434981</c:v>
                  </c:pt>
                  <c:pt idx="17">
                    <c:v>6.6861055700770038</c:v>
                  </c:pt>
                  <c:pt idx="18">
                    <c:v>3.6886726782520043</c:v>
                  </c:pt>
                  <c:pt idx="19">
                    <c:v>6.6502485356810013</c:v>
                  </c:pt>
                  <c:pt idx="20">
                    <c:v>6.784209339704006</c:v>
                  </c:pt>
                  <c:pt idx="21">
                    <c:v>3.3368792505069962</c:v>
                  </c:pt>
                  <c:pt idx="22">
                    <c:v>4.1171100824522</c:v>
                  </c:pt>
                  <c:pt idx="23">
                    <c:v>7.7164221047879948</c:v>
                  </c:pt>
                  <c:pt idx="24">
                    <c:v>15.148919850577997</c:v>
                  </c:pt>
                </c:numCache>
              </c:numRef>
            </c:plus>
            <c:minus>
              <c:numRef>
                <c:f>'Ｂ－７－１メタボ該当者＋予備群'!$F$5:$F$29</c:f>
                <c:numCache>
                  <c:formatCode>General</c:formatCode>
                  <c:ptCount val="25"/>
                  <c:pt idx="0">
                    <c:v>3.9995550164327085</c:v>
                  </c:pt>
                  <c:pt idx="1">
                    <c:v>5.3497133837157094</c:v>
                  </c:pt>
                  <c:pt idx="2">
                    <c:v>14.142752739971797</c:v>
                  </c:pt>
                  <c:pt idx="3">
                    <c:v>5.6164439434722908</c:v>
                  </c:pt>
                  <c:pt idx="4">
                    <c:v>17.5918840298676</c:v>
                  </c:pt>
                  <c:pt idx="5">
                    <c:v>4.5996276719010041</c:v>
                  </c:pt>
                  <c:pt idx="6">
                    <c:v>14.5210753262742</c:v>
                  </c:pt>
                  <c:pt idx="7">
                    <c:v>7.6012744014369957</c:v>
                  </c:pt>
                  <c:pt idx="8">
                    <c:v>10.639453937893308</c:v>
                  </c:pt>
                  <c:pt idx="9">
                    <c:v>2.0069697252147023</c:v>
                  </c:pt>
                  <c:pt idx="10">
                    <c:v>6.9249464561000025</c:v>
                  </c:pt>
                  <c:pt idx="11">
                    <c:v>5.8721629335276049</c:v>
                  </c:pt>
                  <c:pt idx="12">
                    <c:v>9.8089771791388927</c:v>
                  </c:pt>
                  <c:pt idx="13">
                    <c:v>12.381981336613208</c:v>
                  </c:pt>
                  <c:pt idx="14">
                    <c:v>14.090711587731406</c:v>
                  </c:pt>
                  <c:pt idx="15">
                    <c:v>16.030842973641001</c:v>
                  </c:pt>
                  <c:pt idx="16">
                    <c:v>3.5426664178838934</c:v>
                  </c:pt>
                  <c:pt idx="17">
                    <c:v>6.3737997070115</c:v>
                  </c:pt>
                  <c:pt idx="18">
                    <c:v>3.5946293787460064</c:v>
                  </c:pt>
                  <c:pt idx="19">
                    <c:v>6.3490086312532981</c:v>
                  </c:pt>
                  <c:pt idx="20">
                    <c:v>6.4746639172305009</c:v>
                  </c:pt>
                  <c:pt idx="21">
                    <c:v>3.2560646708857064</c:v>
                  </c:pt>
                  <c:pt idx="22">
                    <c:v>3.9850135263649946</c:v>
                  </c:pt>
                  <c:pt idx="23">
                    <c:v>7.275180225154898</c:v>
                  </c:pt>
                  <c:pt idx="24">
                    <c:v>13.283464731894199</c:v>
                  </c:pt>
                </c:numCache>
              </c:numRef>
            </c:minus>
            <c:spPr>
              <a:ln>
                <a:solidFill>
                  <a:schemeClr val="tx1">
                    <a:lumMod val="65000"/>
                    <a:lumOff val="35000"/>
                  </a:schemeClr>
                </a:solidFill>
              </a:ln>
            </c:spPr>
          </c:errBars>
          <c:cat>
            <c:strRef>
              <c:f>'Ｂ－７－１メタボ該当者＋予備群'!$A$5:$A$29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'Ｂ－７－１メタボ該当者＋予備群'!$B$5:$B$29</c:f>
              <c:numCache>
                <c:formatCode>0.0</c:formatCode>
                <c:ptCount val="25"/>
                <c:pt idx="0">
                  <c:v>103.395117543796</c:v>
                </c:pt>
                <c:pt idx="1">
                  <c:v>100.958190083399</c:v>
                </c:pt>
                <c:pt idx="2">
                  <c:v>99.390305780002095</c:v>
                </c:pt>
                <c:pt idx="3">
                  <c:v>103.77036827463699</c:v>
                </c:pt>
                <c:pt idx="4">
                  <c:v>100.023805453707</c:v>
                </c:pt>
                <c:pt idx="5">
                  <c:v>105.257663242959</c:v>
                </c:pt>
                <c:pt idx="6">
                  <c:v>101.20936027499501</c:v>
                </c:pt>
                <c:pt idx="7">
                  <c:v>109.18460330622</c:v>
                </c:pt>
                <c:pt idx="8">
                  <c:v>108.390292237761</c:v>
                </c:pt>
                <c:pt idx="9">
                  <c:v>95.418200103653206</c:v>
                </c:pt>
                <c:pt idx="10">
                  <c:v>108.38452683516201</c:v>
                </c:pt>
                <c:pt idx="11">
                  <c:v>101.831141615525</c:v>
                </c:pt>
                <c:pt idx="12">
                  <c:v>98.636946163858298</c:v>
                </c:pt>
                <c:pt idx="13">
                  <c:v>96.465507388893101</c:v>
                </c:pt>
                <c:pt idx="14">
                  <c:v>107.318601760478</c:v>
                </c:pt>
                <c:pt idx="15">
                  <c:v>116.587885134359</c:v>
                </c:pt>
                <c:pt idx="16">
                  <c:v>93.684392575551996</c:v>
                </c:pt>
                <c:pt idx="17">
                  <c:v>102.257577139527</c:v>
                </c:pt>
                <c:pt idx="18">
                  <c:v>105.915635333105</c:v>
                </c:pt>
                <c:pt idx="19">
                  <c:v>105.05230081257299</c:v>
                </c:pt>
                <c:pt idx="20">
                  <c:v>106.353048539385</c:v>
                </c:pt>
                <c:pt idx="21">
                  <c:v>101.011658075219</c:v>
                </c:pt>
                <c:pt idx="22">
                  <c:v>93.231886832062401</c:v>
                </c:pt>
                <c:pt idx="23">
                  <c:v>95.228528668246</c:v>
                </c:pt>
                <c:pt idx="24">
                  <c:v>80.146634175070801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'Ｂ－７－１メタボ該当者＋予備群'!$H$4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'Ｂ－７－１メタボ該当者＋予備群'!$A$5:$A$29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'Ｂ－７－１メタボ該当者＋予備群'!$H$5:$H$29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標準化該当比（収縮期血圧１４０ｍｍ</a:t>
            </a:r>
            <a:r>
              <a:rPr lang="en-US" altLang="ja-JP" sz="1200" b="0" i="0" u="none" strike="noStrike" baseline="0">
                <a:solidFill>
                  <a:schemeClr val="tx1"/>
                </a:solidFill>
                <a:effectLst/>
              </a:rPr>
              <a:t>H</a:t>
            </a:r>
            <a:r>
              <a:rPr lang="ja-JP" altLang="en-US" sz="1200" b="0" i="0" u="none" strike="noStrike" baseline="0">
                <a:solidFill>
                  <a:schemeClr val="tx1"/>
                </a:solidFill>
                <a:effectLst/>
              </a:rPr>
              <a:t>ｇ以上</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26018062397372743"/>
          <c:y val="1.917270531400966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'Ｂ－７－１収縮期血圧１４０以上'!$B$35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'Ｂ－７－１収縮期血圧１４０以上'!$G$36:$G$60</c:f>
                <c:numCache>
                  <c:formatCode>General</c:formatCode>
                  <c:ptCount val="25"/>
                  <c:pt idx="0">
                    <c:v>6.066306651983993</c:v>
                  </c:pt>
                  <c:pt idx="1">
                    <c:v>9.4419911993090011</c:v>
                  </c:pt>
                  <c:pt idx="2">
                    <c:v>22.60902948709402</c:v>
                  </c:pt>
                  <c:pt idx="3">
                    <c:v>8.6320514755520037</c:v>
                  </c:pt>
                  <c:pt idx="4">
                    <c:v>31.24239620198199</c:v>
                  </c:pt>
                  <c:pt idx="5">
                    <c:v>6.7782794015580095</c:v>
                  </c:pt>
                  <c:pt idx="6">
                    <c:v>24.832628227257004</c:v>
                  </c:pt>
                  <c:pt idx="7">
                    <c:v>11.827977169197993</c:v>
                  </c:pt>
                  <c:pt idx="8">
                    <c:v>16.939680262665988</c:v>
                  </c:pt>
                  <c:pt idx="9">
                    <c:v>2.5581318847520009</c:v>
                  </c:pt>
                  <c:pt idx="10">
                    <c:v>11.490845737078999</c:v>
                  </c:pt>
                  <c:pt idx="11">
                    <c:v>8.7500349022440105</c:v>
                  </c:pt>
                  <c:pt idx="12">
                    <c:v>15.528543192495007</c:v>
                  </c:pt>
                  <c:pt idx="13">
                    <c:v>19.170728824196004</c:v>
                  </c:pt>
                  <c:pt idx="14">
                    <c:v>21.999404084214987</c:v>
                  </c:pt>
                  <c:pt idx="15">
                    <c:v>22.724733340880988</c:v>
                  </c:pt>
                  <c:pt idx="16">
                    <c:v>5.5661504283088021</c:v>
                  </c:pt>
                  <c:pt idx="17">
                    <c:v>8.9617555273804044</c:v>
                  </c:pt>
                  <c:pt idx="18">
                    <c:v>5.2697217428880094</c:v>
                  </c:pt>
                  <c:pt idx="19">
                    <c:v>9.4941530409810042</c:v>
                  </c:pt>
                  <c:pt idx="20">
                    <c:v>10.388183237088001</c:v>
                  </c:pt>
                  <c:pt idx="21">
                    <c:v>5.031234164032</c:v>
                  </c:pt>
                  <c:pt idx="22">
                    <c:v>6.8427181131749961</c:v>
                  </c:pt>
                  <c:pt idx="23">
                    <c:v>13.076928816161001</c:v>
                  </c:pt>
                  <c:pt idx="24">
                    <c:v>30.105422135703989</c:v>
                  </c:pt>
                </c:numCache>
              </c:numRef>
            </c:plus>
            <c:minus>
              <c:numRef>
                <c:f>'Ｂ－７－１収縮期血圧１４０以上'!$F$36:$F$60</c:f>
                <c:numCache>
                  <c:formatCode>General</c:formatCode>
                  <c:ptCount val="25"/>
                  <c:pt idx="0">
                    <c:v>5.807535252705307</c:v>
                  </c:pt>
                  <c:pt idx="1">
                    <c:v>8.9862848714950019</c:v>
                  </c:pt>
                  <c:pt idx="2">
                    <c:v>19.593773207585997</c:v>
                  </c:pt>
                  <c:pt idx="3">
                    <c:v>8.1191413196976896</c:v>
                  </c:pt>
                  <c:pt idx="4">
                    <c:v>25.932045162626707</c:v>
                  </c:pt>
                  <c:pt idx="5">
                    <c:v>6.4570393688463952</c:v>
                  </c:pt>
                  <c:pt idx="6">
                    <c:v>21.109318967038504</c:v>
                  </c:pt>
                  <c:pt idx="7">
                    <c:v>11.033968490910993</c:v>
                  </c:pt>
                  <c:pt idx="8">
                    <c:v>15.290105234951994</c:v>
                  </c:pt>
                  <c:pt idx="9">
                    <c:v>2.4953176265740922</c:v>
                  </c:pt>
                  <c:pt idx="10">
                    <c:v>10.739212275518994</c:v>
                  </c:pt>
                  <c:pt idx="11">
                    <c:v>8.2161673057562012</c:v>
                  </c:pt>
                  <c:pt idx="12">
                    <c:v>14.043135011142894</c:v>
                  </c:pt>
                  <c:pt idx="13">
                    <c:v>16.801292599663</c:v>
                  </c:pt>
                  <c:pt idx="14">
                    <c:v>18.914430524855703</c:v>
                  </c:pt>
                  <c:pt idx="15">
                    <c:v>19.065745369020803</c:v>
                  </c:pt>
                  <c:pt idx="16">
                    <c:v>5.3264610668930032</c:v>
                  </c:pt>
                  <c:pt idx="17">
                    <c:v>8.3968297637562017</c:v>
                  </c:pt>
                  <c:pt idx="18">
                    <c:v>5.0844962901639974</c:v>
                  </c:pt>
                  <c:pt idx="19">
                    <c:v>8.9049785384674038</c:v>
                  </c:pt>
                  <c:pt idx="20">
                    <c:v>9.7704111775079951</c:v>
                  </c:pt>
                  <c:pt idx="21">
                    <c:v>4.8650434168570058</c:v>
                  </c:pt>
                  <c:pt idx="22">
                    <c:v>6.5513224420610072</c:v>
                  </c:pt>
                  <c:pt idx="23">
                    <c:v>11.961601249769402</c:v>
                  </c:pt>
                  <c:pt idx="24">
                    <c:v>25.162105341878302</c:v>
                  </c:pt>
                </c:numCache>
              </c:numRef>
            </c:minus>
            <c:spPr>
              <a:ln>
                <a:solidFill>
                  <a:schemeClr val="tx1">
                    <a:lumMod val="65000"/>
                    <a:lumOff val="35000"/>
                  </a:schemeClr>
                </a:solidFill>
              </a:ln>
            </c:spPr>
          </c:errBars>
          <c:cat>
            <c:strRef>
              <c:f>'Ｂ－７－１収縮期血圧１４０以上'!$A$5:$A$29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'Ｂ－７－１収縮期血圧１４０以上'!$B$36:$B$60</c:f>
              <c:numCache>
                <c:formatCode>0.0</c:formatCode>
                <c:ptCount val="25"/>
                <c:pt idx="0">
                  <c:v>102.07179023667101</c:v>
                </c:pt>
                <c:pt idx="1">
                  <c:v>139.50359749069699</c:v>
                </c:pt>
                <c:pt idx="2">
                  <c:v>109.03581583893499</c:v>
                </c:pt>
                <c:pt idx="3">
                  <c:v>102.248309224754</c:v>
                </c:pt>
                <c:pt idx="4">
                  <c:v>112.78704922737001</c:v>
                </c:pt>
                <c:pt idx="5">
                  <c:v>102.09236430287</c:v>
                </c:pt>
                <c:pt idx="6">
                  <c:v>104.300663502243</c:v>
                </c:pt>
                <c:pt idx="7">
                  <c:v>122.88798740323099</c:v>
                </c:pt>
                <c:pt idx="8">
                  <c:v>116.992255321326</c:v>
                </c:pt>
                <c:pt idx="9">
                  <c:v>76.348652750523499</c:v>
                </c:pt>
                <c:pt idx="10">
                  <c:v>122.77092418248399</c:v>
                </c:pt>
                <c:pt idx="11">
                  <c:v>100.748819106063</c:v>
                </c:pt>
                <c:pt idx="12">
                  <c:v>109.407219034878</c:v>
                </c:pt>
                <c:pt idx="13">
                  <c:v>100.993103498675</c:v>
                </c:pt>
                <c:pt idx="14">
                  <c:v>100.02853969723201</c:v>
                </c:pt>
                <c:pt idx="15">
                  <c:v>87.619502274896007</c:v>
                </c:pt>
                <c:pt idx="16">
                  <c:v>92.732198752976998</c:v>
                </c:pt>
                <c:pt idx="17">
                  <c:v>99.634898476204597</c:v>
                </c:pt>
                <c:pt idx="18">
                  <c:v>108.546402743801</c:v>
                </c:pt>
                <c:pt idx="19">
                  <c:v>107.346539580935</c:v>
                </c:pt>
                <c:pt idx="20">
                  <c:v>122.940519509509</c:v>
                </c:pt>
                <c:pt idx="21">
                  <c:v>110.545414577383</c:v>
                </c:pt>
                <c:pt idx="22">
                  <c:v>115.341056965071</c:v>
                </c:pt>
                <c:pt idx="23">
                  <c:v>104.639123324235</c:v>
                </c:pt>
                <c:pt idx="24">
                  <c:v>113.354005438437</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'Ｂ－７－１収縮期血圧１４０以上'!$H$35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'Ｂ－７－１収縮期血圧１４０以上'!$A$5:$A$29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'Ｂ－７－１収縮期血圧１４０以上'!$H$36:$H$60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s>
</file>

<file path=xl/drawings/_rels/drawing10.xml.rels><?xml version="1.0" encoding="UTF-8"?><Relationships xmlns="http://schemas.openxmlformats.org/package/2006/relationships"><Relationship Id="rId1" Type="http://schemas.openxmlformats.org/officeDocument/2006/relationships/chart" Target="../charts/chart19.xml" /><Relationship Id="rId2" Type="http://schemas.openxmlformats.org/officeDocument/2006/relationships/chart" Target="../charts/chart20.xml" /></Relationships>
</file>

<file path=xl/drawings/_rels/drawing11.xml.rels><?xml version="1.0" encoding="UTF-8"?><Relationships xmlns="http://schemas.openxmlformats.org/package/2006/relationships"><Relationship Id="rId1" Type="http://schemas.openxmlformats.org/officeDocument/2006/relationships/chart" Target="../charts/chart21.xml" /><Relationship Id="rId2" Type="http://schemas.openxmlformats.org/officeDocument/2006/relationships/chart" Target="../charts/chart22.xml" /></Relationships>
</file>

<file path=xl/drawings/_rels/drawing12.xml.rels><?xml version="1.0" encoding="UTF-8"?><Relationships xmlns="http://schemas.openxmlformats.org/package/2006/relationships"><Relationship Id="rId1" Type="http://schemas.openxmlformats.org/officeDocument/2006/relationships/chart" Target="../charts/chart23.xml" /><Relationship Id="rId2" Type="http://schemas.openxmlformats.org/officeDocument/2006/relationships/chart" Target="../charts/chart24.xml" /></Relationships>
</file>

<file path=xl/drawings/_rels/drawing13.xml.rels><?xml version="1.0" encoding="UTF-8"?><Relationships xmlns="http://schemas.openxmlformats.org/package/2006/relationships"><Relationship Id="rId1" Type="http://schemas.openxmlformats.org/officeDocument/2006/relationships/chart" Target="../charts/chart25.xml" /><Relationship Id="rId2" Type="http://schemas.openxmlformats.org/officeDocument/2006/relationships/chart" Target="../charts/chart26.xml" /></Relationships>
</file>

<file path=xl/drawings/_rels/drawing14.xml.rels><?xml version="1.0" encoding="UTF-8"?><Relationships xmlns="http://schemas.openxmlformats.org/package/2006/relationships"><Relationship Id="rId1" Type="http://schemas.openxmlformats.org/officeDocument/2006/relationships/chart" Target="../charts/chart27.xml" /><Relationship Id="rId2" Type="http://schemas.openxmlformats.org/officeDocument/2006/relationships/chart" Target="../charts/chart28.xml" /></Relationships>
</file>

<file path=xl/drawings/_rels/drawing15.xml.rels><?xml version="1.0" encoding="UTF-8"?><Relationships xmlns="http://schemas.openxmlformats.org/package/2006/relationships"><Relationship Id="rId1" Type="http://schemas.openxmlformats.org/officeDocument/2006/relationships/chart" Target="../charts/chart29.xml" /><Relationship Id="rId2" Type="http://schemas.openxmlformats.org/officeDocument/2006/relationships/chart" Target="../charts/chart30.xml" /></Relationships>
</file>

<file path=xl/drawings/_rels/drawing16.xml.rels><?xml version="1.0" encoding="UTF-8"?><Relationships xmlns="http://schemas.openxmlformats.org/package/2006/relationships"><Relationship Id="rId1" Type="http://schemas.openxmlformats.org/officeDocument/2006/relationships/chart" Target="../charts/chart31.xml" /><Relationship Id="rId2" Type="http://schemas.openxmlformats.org/officeDocument/2006/relationships/chart" Target="../charts/chart32.xml" /></Relationships>
</file>

<file path=xl/drawings/_rels/drawing17.xml.rels><?xml version="1.0" encoding="UTF-8"?><Relationships xmlns="http://schemas.openxmlformats.org/package/2006/relationships"><Relationship Id="rId1" Type="http://schemas.openxmlformats.org/officeDocument/2006/relationships/chart" Target="../charts/chart33.xml" /><Relationship Id="rId2" Type="http://schemas.openxmlformats.org/officeDocument/2006/relationships/chart" Target="../charts/chart34.xml" /></Relationships>
</file>

<file path=xl/drawings/_rels/drawing18.xml.rels><?xml version="1.0" encoding="UTF-8"?><Relationships xmlns="http://schemas.openxmlformats.org/package/2006/relationships"><Relationship Id="rId1" Type="http://schemas.openxmlformats.org/officeDocument/2006/relationships/chart" Target="../charts/chart35.xml" /><Relationship Id="rId2" Type="http://schemas.openxmlformats.org/officeDocument/2006/relationships/chart" Target="../charts/chart36.xml" /></Relationships>
</file>

<file path=xl/drawings/_rels/drawing19.xml.rels><?xml version="1.0" encoding="UTF-8"?><Relationships xmlns="http://schemas.openxmlformats.org/package/2006/relationships"><Relationship Id="rId1" Type="http://schemas.openxmlformats.org/officeDocument/2006/relationships/chart" Target="../charts/chart37.xml" /><Relationship Id="rId2" Type="http://schemas.openxmlformats.org/officeDocument/2006/relationships/chart" Target="../charts/chart38.xml" /></Relationships>
</file>

<file path=xl/drawings/_rels/drawing2.xml.rels><?xml version="1.0" encoding="UTF-8"?><Relationships xmlns="http://schemas.openxmlformats.org/package/2006/relationships"><Relationship Id="rId1" Type="http://schemas.openxmlformats.org/officeDocument/2006/relationships/chart" Target="../charts/chart3.xml" /><Relationship Id="rId2" Type="http://schemas.openxmlformats.org/officeDocument/2006/relationships/chart" Target="../charts/chart4.xml" /></Relationships>
</file>

<file path=xl/drawings/_rels/drawing20.xml.rels><?xml version="1.0" encoding="UTF-8"?><Relationships xmlns="http://schemas.openxmlformats.org/package/2006/relationships"><Relationship Id="rId1" Type="http://schemas.openxmlformats.org/officeDocument/2006/relationships/chart" Target="../charts/chart39.xml" /><Relationship Id="rId2" Type="http://schemas.openxmlformats.org/officeDocument/2006/relationships/chart" Target="../charts/chart40.xml" /></Relationships>
</file>

<file path=xl/drawings/_rels/drawing21.xml.rels><?xml version="1.0" encoding="UTF-8"?><Relationships xmlns="http://schemas.openxmlformats.org/package/2006/relationships"><Relationship Id="rId1" Type="http://schemas.openxmlformats.org/officeDocument/2006/relationships/chart" Target="../charts/chart41.xml" /><Relationship Id="rId2" Type="http://schemas.openxmlformats.org/officeDocument/2006/relationships/chart" Target="../charts/chart42.xml" /></Relationships>
</file>

<file path=xl/drawings/_rels/drawing22.xml.rels><?xml version="1.0" encoding="UTF-8"?><Relationships xmlns="http://schemas.openxmlformats.org/package/2006/relationships"><Relationship Id="rId1" Type="http://schemas.openxmlformats.org/officeDocument/2006/relationships/chart" Target="../charts/chart43.xml" /><Relationship Id="rId2" Type="http://schemas.openxmlformats.org/officeDocument/2006/relationships/chart" Target="../charts/chart44.xml" /></Relationships>
</file>

<file path=xl/drawings/_rels/drawing23.xml.rels><?xml version="1.0" encoding="UTF-8"?><Relationships xmlns="http://schemas.openxmlformats.org/package/2006/relationships"><Relationship Id="rId1" Type="http://schemas.openxmlformats.org/officeDocument/2006/relationships/chart" Target="../charts/chart45.xml" /><Relationship Id="rId2" Type="http://schemas.openxmlformats.org/officeDocument/2006/relationships/chart" Target="../charts/chart46.xml" /></Relationships>
</file>

<file path=xl/drawings/_rels/drawing24.xml.rels><?xml version="1.0" encoding="UTF-8"?><Relationships xmlns="http://schemas.openxmlformats.org/package/2006/relationships"><Relationship Id="rId1" Type="http://schemas.openxmlformats.org/officeDocument/2006/relationships/chart" Target="../charts/chart47.xml" /><Relationship Id="rId2" Type="http://schemas.openxmlformats.org/officeDocument/2006/relationships/chart" Target="../charts/chart48.xml" /></Relationships>
</file>

<file path=xl/drawings/_rels/drawing25.xml.rels><?xml version="1.0" encoding="UTF-8"?><Relationships xmlns="http://schemas.openxmlformats.org/package/2006/relationships"><Relationship Id="rId1" Type="http://schemas.openxmlformats.org/officeDocument/2006/relationships/chart" Target="../charts/chart49.xml" /><Relationship Id="rId2" Type="http://schemas.openxmlformats.org/officeDocument/2006/relationships/chart" Target="../charts/chart50.xml" /></Relationships>
</file>

<file path=xl/drawings/_rels/drawing26.xml.rels><?xml version="1.0" encoding="UTF-8"?><Relationships xmlns="http://schemas.openxmlformats.org/package/2006/relationships"><Relationship Id="rId1" Type="http://schemas.openxmlformats.org/officeDocument/2006/relationships/chart" Target="../charts/chart51.xml" /><Relationship Id="rId2" Type="http://schemas.openxmlformats.org/officeDocument/2006/relationships/chart" Target="../charts/chart52.xml" /></Relationships>
</file>

<file path=xl/drawings/_rels/drawing27.xml.rels><?xml version="1.0" encoding="UTF-8"?><Relationships xmlns="http://schemas.openxmlformats.org/package/2006/relationships"><Relationship Id="rId1" Type="http://schemas.openxmlformats.org/officeDocument/2006/relationships/chart" Target="../charts/chart53.xml" /><Relationship Id="rId2" Type="http://schemas.openxmlformats.org/officeDocument/2006/relationships/chart" Target="../charts/chart54.xml" /></Relationships>
</file>

<file path=xl/drawings/_rels/drawing28.xml.rels><?xml version="1.0" encoding="UTF-8"?><Relationships xmlns="http://schemas.openxmlformats.org/package/2006/relationships"><Relationship Id="rId1" Type="http://schemas.openxmlformats.org/officeDocument/2006/relationships/chart" Target="../charts/chart55.xml" /><Relationship Id="rId2" Type="http://schemas.openxmlformats.org/officeDocument/2006/relationships/chart" Target="../charts/chart56.xml" /></Relationships>
</file>

<file path=xl/drawings/_rels/drawing29.xml.rels><?xml version="1.0" encoding="UTF-8"?><Relationships xmlns="http://schemas.openxmlformats.org/package/2006/relationships"><Relationship Id="rId1" Type="http://schemas.openxmlformats.org/officeDocument/2006/relationships/chart" Target="../charts/chart57.xml" /><Relationship Id="rId2" Type="http://schemas.openxmlformats.org/officeDocument/2006/relationships/chart" Target="../charts/chart58.xml" /></Relationships>
</file>

<file path=xl/drawings/_rels/drawing3.xml.rels><?xml version="1.0" encoding="UTF-8"?><Relationships xmlns="http://schemas.openxmlformats.org/package/2006/relationships"><Relationship Id="rId1" Type="http://schemas.openxmlformats.org/officeDocument/2006/relationships/chart" Target="../charts/chart5.xml" /><Relationship Id="rId2" Type="http://schemas.openxmlformats.org/officeDocument/2006/relationships/chart" Target="../charts/chart6.xml" /></Relationships>
</file>

<file path=xl/drawings/_rels/drawing30.xml.rels><?xml version="1.0" encoding="UTF-8"?><Relationships xmlns="http://schemas.openxmlformats.org/package/2006/relationships"><Relationship Id="rId1" Type="http://schemas.openxmlformats.org/officeDocument/2006/relationships/chart" Target="../charts/chart59.xml" /><Relationship Id="rId2" Type="http://schemas.openxmlformats.org/officeDocument/2006/relationships/chart" Target="../charts/chart60.xml" /></Relationships>
</file>

<file path=xl/drawings/_rels/drawing31.xml.rels><?xml version="1.0" encoding="UTF-8"?><Relationships xmlns="http://schemas.openxmlformats.org/package/2006/relationships"><Relationship Id="rId1" Type="http://schemas.openxmlformats.org/officeDocument/2006/relationships/chart" Target="../charts/chart61.xml" /><Relationship Id="rId2" Type="http://schemas.openxmlformats.org/officeDocument/2006/relationships/chart" Target="../charts/chart62.xml" /></Relationships>
</file>

<file path=xl/drawings/_rels/drawing32.xml.rels><?xml version="1.0" encoding="UTF-8"?><Relationships xmlns="http://schemas.openxmlformats.org/package/2006/relationships"><Relationship Id="rId1" Type="http://schemas.openxmlformats.org/officeDocument/2006/relationships/chart" Target="../charts/chart63.xml" /><Relationship Id="rId2" Type="http://schemas.openxmlformats.org/officeDocument/2006/relationships/chart" Target="../charts/chart64.xml" /></Relationships>
</file>

<file path=xl/drawings/_rels/drawing33.xml.rels><?xml version="1.0" encoding="UTF-8"?><Relationships xmlns="http://schemas.openxmlformats.org/package/2006/relationships"><Relationship Id="rId1" Type="http://schemas.openxmlformats.org/officeDocument/2006/relationships/chart" Target="../charts/chart65.xml" /><Relationship Id="rId2" Type="http://schemas.openxmlformats.org/officeDocument/2006/relationships/chart" Target="../charts/chart66.xml" /></Relationships>
</file>

<file path=xl/drawings/_rels/drawing34.xml.rels><?xml version="1.0" encoding="UTF-8"?><Relationships xmlns="http://schemas.openxmlformats.org/package/2006/relationships"><Relationship Id="rId1" Type="http://schemas.openxmlformats.org/officeDocument/2006/relationships/chart" Target="../charts/chart67.xml" /><Relationship Id="rId2" Type="http://schemas.openxmlformats.org/officeDocument/2006/relationships/chart" Target="../charts/chart68.xml" /></Relationships>
</file>

<file path=xl/drawings/_rels/drawing35.xml.rels><?xml version="1.0" encoding="UTF-8"?><Relationships xmlns="http://schemas.openxmlformats.org/package/2006/relationships"><Relationship Id="rId1" Type="http://schemas.openxmlformats.org/officeDocument/2006/relationships/chart" Target="../charts/chart69.xml" /><Relationship Id="rId2" Type="http://schemas.openxmlformats.org/officeDocument/2006/relationships/chart" Target="../charts/chart70.xml" /></Relationships>
</file>

<file path=xl/drawings/_rels/drawing36.xml.rels><?xml version="1.0" encoding="UTF-8"?><Relationships xmlns="http://schemas.openxmlformats.org/package/2006/relationships"><Relationship Id="rId1" Type="http://schemas.openxmlformats.org/officeDocument/2006/relationships/chart" Target="../charts/chart71.xml" /><Relationship Id="rId2" Type="http://schemas.openxmlformats.org/officeDocument/2006/relationships/chart" Target="../charts/chart72.xml" /></Relationships>
</file>

<file path=xl/drawings/_rels/drawing4.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5.xml.rels><?xml version="1.0" encoding="UTF-8"?><Relationships xmlns="http://schemas.openxmlformats.org/package/2006/relationships"><Relationship Id="rId1" Type="http://schemas.openxmlformats.org/officeDocument/2006/relationships/chart" Target="../charts/chart9.xml" /><Relationship Id="rId2" Type="http://schemas.openxmlformats.org/officeDocument/2006/relationships/chart" Target="../charts/chart10.xml" /></Relationships>
</file>

<file path=xl/drawings/_rels/drawing6.xml.rels><?xml version="1.0" encoding="UTF-8"?><Relationships xmlns="http://schemas.openxmlformats.org/package/2006/relationships"><Relationship Id="rId1" Type="http://schemas.openxmlformats.org/officeDocument/2006/relationships/chart" Target="../charts/chart11.xml" /><Relationship Id="rId2" Type="http://schemas.openxmlformats.org/officeDocument/2006/relationships/chart" Target="../charts/chart12.xml" /></Relationships>
</file>

<file path=xl/drawings/_rels/drawing7.xml.rels><?xml version="1.0" encoding="UTF-8"?><Relationships xmlns="http://schemas.openxmlformats.org/package/2006/relationships"><Relationship Id="rId1" Type="http://schemas.openxmlformats.org/officeDocument/2006/relationships/chart" Target="../charts/chart13.xml" /><Relationship Id="rId2" Type="http://schemas.openxmlformats.org/officeDocument/2006/relationships/chart" Target="../charts/chart14.xml" /></Relationships>
</file>

<file path=xl/drawings/_rels/drawing8.xml.rels><?xml version="1.0" encoding="UTF-8"?><Relationships xmlns="http://schemas.openxmlformats.org/package/2006/relationships"><Relationship Id="rId1" Type="http://schemas.openxmlformats.org/officeDocument/2006/relationships/chart" Target="../charts/chart15.xml" /><Relationship Id="rId2" Type="http://schemas.openxmlformats.org/officeDocument/2006/relationships/chart" Target="../charts/chart16.xml" /></Relationships>
</file>

<file path=xl/drawings/_rels/drawing9.xml.rels><?xml version="1.0" encoding="UTF-8"?><Relationships xmlns="http://schemas.openxmlformats.org/package/2006/relationships"><Relationship Id="rId1" Type="http://schemas.openxmlformats.org/officeDocument/2006/relationships/chart" Target="../charts/chart17.xml" /><Relationship Id="rId2" Type="http://schemas.openxmlformats.org/officeDocument/2006/relationships/chart" Target="../charts/chart18.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mlns:xdr="http://schemas.openxmlformats.org/drawingml/2006/spreadsheetDrawing">
      <xdr:col>2</xdr:col>
      <xdr:colOff>0</xdr:colOff>
      <xdr:row>3</xdr:row>
      <xdr:rowOff>0</xdr:rowOff>
    </xdr:from>
    <xdr:to xmlns:xdr="http://schemas.openxmlformats.org/drawingml/2006/spreadsheetDrawing">
      <xdr:col>15</xdr:col>
      <xdr:colOff>713105</xdr:colOff>
      <xdr:row>30</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34</xdr:row>
      <xdr:rowOff>0</xdr:rowOff>
    </xdr:from>
    <xdr:to xmlns:xdr="http://schemas.openxmlformats.org/drawingml/2006/spreadsheetDrawing">
      <xdr:col>15</xdr:col>
      <xdr:colOff>713105</xdr:colOff>
      <xdr:row>61</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mlns:xdr="http://schemas.openxmlformats.org/drawingml/2006/spreadsheetDrawing">
      <xdr:col>2</xdr:col>
      <xdr:colOff>0</xdr:colOff>
      <xdr:row>3</xdr:row>
      <xdr:rowOff>0</xdr:rowOff>
    </xdr:from>
    <xdr:to xmlns:xdr="http://schemas.openxmlformats.org/drawingml/2006/spreadsheetDrawing">
      <xdr:col>15</xdr:col>
      <xdr:colOff>713105</xdr:colOff>
      <xdr:row>30</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34</xdr:row>
      <xdr:rowOff>0</xdr:rowOff>
    </xdr:from>
    <xdr:to xmlns:xdr="http://schemas.openxmlformats.org/drawingml/2006/spreadsheetDrawing">
      <xdr:col>15</xdr:col>
      <xdr:colOff>713105</xdr:colOff>
      <xdr:row>61</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mlns:xdr="http://schemas.openxmlformats.org/drawingml/2006/spreadsheetDrawing">
      <xdr:col>2</xdr:col>
      <xdr:colOff>0</xdr:colOff>
      <xdr:row>3</xdr:row>
      <xdr:rowOff>0</xdr:rowOff>
    </xdr:from>
    <xdr:to xmlns:xdr="http://schemas.openxmlformats.org/drawingml/2006/spreadsheetDrawing">
      <xdr:col>15</xdr:col>
      <xdr:colOff>713105</xdr:colOff>
      <xdr:row>30</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34</xdr:row>
      <xdr:rowOff>0</xdr:rowOff>
    </xdr:from>
    <xdr:to xmlns:xdr="http://schemas.openxmlformats.org/drawingml/2006/spreadsheetDrawing">
      <xdr:col>15</xdr:col>
      <xdr:colOff>713105</xdr:colOff>
      <xdr:row>61</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mlns:xdr="http://schemas.openxmlformats.org/drawingml/2006/spreadsheetDrawing">
      <xdr:col>2</xdr:col>
      <xdr:colOff>0</xdr:colOff>
      <xdr:row>3</xdr:row>
      <xdr:rowOff>0</xdr:rowOff>
    </xdr:from>
    <xdr:to xmlns:xdr="http://schemas.openxmlformats.org/drawingml/2006/spreadsheetDrawing">
      <xdr:col>15</xdr:col>
      <xdr:colOff>713105</xdr:colOff>
      <xdr:row>30</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34</xdr:row>
      <xdr:rowOff>0</xdr:rowOff>
    </xdr:from>
    <xdr:to xmlns:xdr="http://schemas.openxmlformats.org/drawingml/2006/spreadsheetDrawing">
      <xdr:col>15</xdr:col>
      <xdr:colOff>713105</xdr:colOff>
      <xdr:row>61</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mlns:xdr="http://schemas.openxmlformats.org/drawingml/2006/spreadsheetDrawing">
      <xdr:col>2</xdr:col>
      <xdr:colOff>0</xdr:colOff>
      <xdr:row>3</xdr:row>
      <xdr:rowOff>0</xdr:rowOff>
    </xdr:from>
    <xdr:to xmlns:xdr="http://schemas.openxmlformats.org/drawingml/2006/spreadsheetDrawing">
      <xdr:col>15</xdr:col>
      <xdr:colOff>713105</xdr:colOff>
      <xdr:row>30</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34</xdr:row>
      <xdr:rowOff>0</xdr:rowOff>
    </xdr:from>
    <xdr:to xmlns:xdr="http://schemas.openxmlformats.org/drawingml/2006/spreadsheetDrawing">
      <xdr:col>15</xdr:col>
      <xdr:colOff>713105</xdr:colOff>
      <xdr:row>61</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mlns:xdr="http://schemas.openxmlformats.org/drawingml/2006/spreadsheetDrawing">
      <xdr:col>2</xdr:col>
      <xdr:colOff>0</xdr:colOff>
      <xdr:row>3</xdr:row>
      <xdr:rowOff>0</xdr:rowOff>
    </xdr:from>
    <xdr:to xmlns:xdr="http://schemas.openxmlformats.org/drawingml/2006/spreadsheetDrawing">
      <xdr:col>15</xdr:col>
      <xdr:colOff>713105</xdr:colOff>
      <xdr:row>30</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34</xdr:row>
      <xdr:rowOff>0</xdr:rowOff>
    </xdr:from>
    <xdr:to xmlns:xdr="http://schemas.openxmlformats.org/drawingml/2006/spreadsheetDrawing">
      <xdr:col>15</xdr:col>
      <xdr:colOff>713105</xdr:colOff>
      <xdr:row>61</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mlns:xdr="http://schemas.openxmlformats.org/drawingml/2006/spreadsheetDrawing">
      <xdr:col>2</xdr:col>
      <xdr:colOff>0</xdr:colOff>
      <xdr:row>3</xdr:row>
      <xdr:rowOff>0</xdr:rowOff>
    </xdr:from>
    <xdr:to xmlns:xdr="http://schemas.openxmlformats.org/drawingml/2006/spreadsheetDrawing">
      <xdr:col>15</xdr:col>
      <xdr:colOff>713105</xdr:colOff>
      <xdr:row>30</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34</xdr:row>
      <xdr:rowOff>0</xdr:rowOff>
    </xdr:from>
    <xdr:to xmlns:xdr="http://schemas.openxmlformats.org/drawingml/2006/spreadsheetDrawing">
      <xdr:col>15</xdr:col>
      <xdr:colOff>713105</xdr:colOff>
      <xdr:row>61</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mlns:xdr="http://schemas.openxmlformats.org/drawingml/2006/spreadsheetDrawing">
      <xdr:col>2</xdr:col>
      <xdr:colOff>0</xdr:colOff>
      <xdr:row>3</xdr:row>
      <xdr:rowOff>0</xdr:rowOff>
    </xdr:from>
    <xdr:to xmlns:xdr="http://schemas.openxmlformats.org/drawingml/2006/spreadsheetDrawing">
      <xdr:col>15</xdr:col>
      <xdr:colOff>713105</xdr:colOff>
      <xdr:row>30</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34</xdr:row>
      <xdr:rowOff>0</xdr:rowOff>
    </xdr:from>
    <xdr:to xmlns:xdr="http://schemas.openxmlformats.org/drawingml/2006/spreadsheetDrawing">
      <xdr:col>15</xdr:col>
      <xdr:colOff>713105</xdr:colOff>
      <xdr:row>61</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mlns:xdr="http://schemas.openxmlformats.org/drawingml/2006/spreadsheetDrawing">
      <xdr:col>2</xdr:col>
      <xdr:colOff>0</xdr:colOff>
      <xdr:row>3</xdr:row>
      <xdr:rowOff>0</xdr:rowOff>
    </xdr:from>
    <xdr:to xmlns:xdr="http://schemas.openxmlformats.org/drawingml/2006/spreadsheetDrawing">
      <xdr:col>15</xdr:col>
      <xdr:colOff>713105</xdr:colOff>
      <xdr:row>30</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34</xdr:row>
      <xdr:rowOff>0</xdr:rowOff>
    </xdr:from>
    <xdr:to xmlns:xdr="http://schemas.openxmlformats.org/drawingml/2006/spreadsheetDrawing">
      <xdr:col>15</xdr:col>
      <xdr:colOff>713105</xdr:colOff>
      <xdr:row>61</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6.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17.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drawing" Target="../drawings/drawing18.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19.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drawing" Target="../drawings/drawing20.xml"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 Id="rId2" Type="http://schemas.openxmlformats.org/officeDocument/2006/relationships/drawing" Target="../drawings/drawing21.xml"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 Id="rId2" Type="http://schemas.openxmlformats.org/officeDocument/2006/relationships/drawing" Target="../drawings/drawing22.xml"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 Id="rId2" Type="http://schemas.openxmlformats.org/officeDocument/2006/relationships/drawing" Target="../drawings/drawing23.xml"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 Id="rId2" Type="http://schemas.openxmlformats.org/officeDocument/2006/relationships/drawing" Target="../drawings/drawing24.xml"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 Id="rId2" Type="http://schemas.openxmlformats.org/officeDocument/2006/relationships/drawing" Target="../drawings/drawing25.xml"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 Id="rId2" Type="http://schemas.openxmlformats.org/officeDocument/2006/relationships/drawing" Target="../drawings/drawing26.xml"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 Id="rId2" Type="http://schemas.openxmlformats.org/officeDocument/2006/relationships/drawing" Target="../drawings/drawing27.xml"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 Id="rId2" Type="http://schemas.openxmlformats.org/officeDocument/2006/relationships/drawing" Target="../drawings/drawing28.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 Id="rId2" Type="http://schemas.openxmlformats.org/officeDocument/2006/relationships/drawing" Target="../drawings/drawing29.xml"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 Id="rId2" Type="http://schemas.openxmlformats.org/officeDocument/2006/relationships/drawing" Target="../drawings/drawing30.xml"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 Id="rId2" Type="http://schemas.openxmlformats.org/officeDocument/2006/relationships/drawing" Target="../drawings/drawing31.xml"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 Id="rId2" Type="http://schemas.openxmlformats.org/officeDocument/2006/relationships/drawing" Target="../drawings/drawing32.xml"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 Id="rId2" Type="http://schemas.openxmlformats.org/officeDocument/2006/relationships/drawing" Target="../drawings/drawing33.xml"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 Id="rId2" Type="http://schemas.openxmlformats.org/officeDocument/2006/relationships/drawing" Target="../drawings/drawing34.xml"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 Id="rId2" Type="http://schemas.openxmlformats.org/officeDocument/2006/relationships/drawing" Target="../drawings/drawing35.xml"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 Id="rId2" Type="http://schemas.openxmlformats.org/officeDocument/2006/relationships/drawing" Target="../drawings/drawing36.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5.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82">
    <tabColor rgb="FF00FFFF"/>
  </sheetPr>
  <dimension ref="A3:AJ35"/>
  <sheetViews>
    <sheetView tabSelected="1" workbookViewId="0">
      <selection activeCell="C6" sqref="C6"/>
    </sheetView>
  </sheetViews>
  <sheetFormatPr defaultRowHeight="13.5"/>
  <cols>
    <col min="1" max="1" width="4" style="1" customWidth="1"/>
    <col min="2" max="39" width="3.625" style="1" customWidth="1"/>
    <col min="40" max="16384" width="9" style="1" customWidth="1"/>
  </cols>
  <sheetData>
    <row r="3" spans="1:35" ht="23.25" customHeight="1">
      <c r="A3" s="2" t="s">
        <v>0</v>
      </c>
      <c r="B3" s="2"/>
      <c r="C3" s="3"/>
      <c r="D3" s="2" t="s">
        <v>3</v>
      </c>
      <c r="E3" s="3"/>
      <c r="F3" s="3"/>
      <c r="G3" s="3"/>
      <c r="H3" s="3"/>
      <c r="I3" s="3"/>
      <c r="J3" s="3"/>
      <c r="K3" s="3"/>
      <c r="L3" s="3"/>
      <c r="M3" s="3"/>
      <c r="N3" s="3"/>
      <c r="O3" s="3"/>
      <c r="P3" s="3"/>
      <c r="Q3" s="3"/>
      <c r="R3" s="3"/>
      <c r="S3" s="3"/>
      <c r="T3" s="3"/>
      <c r="U3" s="3"/>
      <c r="V3" s="3"/>
      <c r="W3" s="3"/>
      <c r="X3" s="3"/>
      <c r="Y3" s="3"/>
      <c r="Z3" s="8" t="s">
        <v>30</v>
      </c>
      <c r="AA3" s="8"/>
      <c r="AB3" s="8"/>
      <c r="AC3" s="8"/>
      <c r="AD3" s="8" t="s">
        <v>92</v>
      </c>
      <c r="AE3" s="8"/>
      <c r="AF3" s="8"/>
      <c r="AG3" s="8"/>
      <c r="AH3" s="8"/>
      <c r="AI3" s="8"/>
    </row>
    <row r="4" spans="1:35" ht="17.2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ht="17.25" customHeight="1">
      <c r="A5" s="3"/>
      <c r="B5" s="5" t="s">
        <v>1</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row>
    <row r="6" spans="1:35" ht="17.25" customHeight="1">
      <c r="A6" s="3"/>
      <c r="B6" s="3"/>
      <c r="C6" s="4" t="s">
        <v>164</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ht="17.25"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row>
    <row r="8" spans="1:35" ht="17.25"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row>
    <row r="9" spans="1:35" ht="17.25" customHeight="1">
      <c r="A9" s="3"/>
      <c r="B9" s="5" t="s">
        <v>39</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row>
    <row r="10" spans="1:35" ht="17.25" customHeight="1">
      <c r="A10" s="3"/>
      <c r="B10" s="3"/>
      <c r="C10" s="4" t="s">
        <v>56</v>
      </c>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row>
    <row r="11" spans="1:35" ht="17.25" customHeight="1">
      <c r="A11" s="3"/>
      <c r="B11" s="3"/>
      <c r="C11" s="4" t="s">
        <v>64</v>
      </c>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row>
    <row r="12" spans="1:35" ht="17.25" customHeight="1">
      <c r="A12" s="3"/>
      <c r="B12" s="3"/>
      <c r="C12" s="4" t="s">
        <v>60</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row>
    <row r="13" spans="1:35" ht="17.2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row>
    <row r="14" spans="1:35" ht="17.25" customHeight="1">
      <c r="A14" s="3"/>
      <c r="B14" s="5" t="s">
        <v>37</v>
      </c>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row>
    <row r="15" spans="1:35" ht="17.25" customHeight="1">
      <c r="A15" s="3"/>
      <c r="B15" s="5"/>
      <c r="C15" s="6" t="s">
        <v>57</v>
      </c>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ht="17.25" customHeight="1">
      <c r="A16" s="3"/>
      <c r="B16" s="5"/>
      <c r="C16" s="6" t="s">
        <v>36</v>
      </c>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6" ht="17.25" customHeight="1">
      <c r="A17" s="4"/>
      <c r="B17" s="5"/>
      <c r="C17" s="6" t="s">
        <v>20</v>
      </c>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36" ht="17.25" customHeight="1">
      <c r="A18" s="4"/>
      <c r="B18" s="5"/>
      <c r="C18" s="6" t="s">
        <v>61</v>
      </c>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6" ht="17.25" customHeight="1">
      <c r="A19" s="4"/>
      <c r="B19" s="5"/>
      <c r="C19" s="4" t="s">
        <v>40</v>
      </c>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row>
    <row r="20" spans="1:36" ht="17.25" customHeight="1">
      <c r="A20" s="4"/>
      <c r="B20" s="5"/>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row>
    <row r="21" spans="1:36" ht="17.25" customHeight="1">
      <c r="A21" s="4"/>
      <c r="B21" s="6" t="s">
        <v>38</v>
      </c>
      <c r="C21" s="6"/>
      <c r="D21" s="6"/>
      <c r="E21" s="6" t="s">
        <v>22</v>
      </c>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9"/>
    </row>
    <row r="22" spans="1:36" ht="17.25" customHeight="1">
      <c r="A22" s="4"/>
      <c r="B22" s="6"/>
      <c r="C22" s="6" t="s">
        <v>23</v>
      </c>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9"/>
    </row>
    <row r="23" spans="1:36" ht="17.25" customHeight="1">
      <c r="A23" s="4"/>
      <c r="B23" s="6" t="s">
        <v>162</v>
      </c>
      <c r="C23" s="6"/>
      <c r="D23" s="6"/>
      <c r="E23" s="6" t="s">
        <v>25</v>
      </c>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9"/>
    </row>
    <row r="24" spans="1:36" ht="17.25" customHeight="1">
      <c r="A24" s="4"/>
      <c r="B24" s="6"/>
      <c r="C24" s="6" t="s">
        <v>32</v>
      </c>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9"/>
    </row>
    <row r="25" spans="1:36" ht="17.25" customHeight="1">
      <c r="A25" s="4"/>
      <c r="B25" s="6" t="s">
        <v>137</v>
      </c>
      <c r="C25" s="6"/>
      <c r="D25" s="6"/>
      <c r="E25" s="6" t="s">
        <v>10</v>
      </c>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9"/>
    </row>
    <row r="26" spans="1:36" ht="17.25" customHeight="1">
      <c r="A26" s="4"/>
      <c r="B26" s="6"/>
      <c r="C26" s="6" t="s">
        <v>88</v>
      </c>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9"/>
    </row>
    <row r="27" spans="1:36" ht="17.25" customHeight="1">
      <c r="A27" s="4"/>
      <c r="B27" s="6" t="s">
        <v>52</v>
      </c>
      <c r="C27" s="6"/>
      <c r="D27" s="6"/>
      <c r="E27" s="6" t="s">
        <v>29</v>
      </c>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9"/>
    </row>
    <row r="28" spans="1:36" ht="17.25" customHeight="1">
      <c r="A28" s="4"/>
      <c r="B28" s="6"/>
      <c r="C28" s="6" t="s">
        <v>114</v>
      </c>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9"/>
    </row>
    <row r="29" spans="1:36" ht="17.25" customHeight="1">
      <c r="A29" s="4"/>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9"/>
    </row>
    <row r="30" spans="1:36" ht="17.25" customHeight="1">
      <c r="A30" s="4"/>
      <c r="B30" s="5" t="s">
        <v>34</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row>
    <row r="31" spans="1:36" ht="17.25" customHeight="1">
      <c r="A31" s="4"/>
      <c r="B31" s="3"/>
      <c r="C31" s="7" t="s">
        <v>63</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row>
    <row r="32" spans="1:36" ht="17.25" customHeight="1">
      <c r="A32" s="4"/>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row>
    <row r="33" spans="1:35" ht="17.25" customHeight="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row>
    <row r="34" spans="1:35" ht="17.2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row>
    <row r="35" spans="1:35" ht="17.25"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row>
    <row r="36" spans="1:35" ht="17.25" customHeight="1"/>
    <row r="37" spans="1:35" ht="17.25" customHeight="1"/>
    <row r="38" spans="1:35" ht="17.25" customHeight="1"/>
    <row r="39" spans="1:35" ht="17.25" customHeight="1"/>
    <row r="40" spans="1:35" ht="17.25" customHeight="1"/>
    <row r="41" spans="1:35" ht="17.25" customHeight="1"/>
    <row r="42" spans="1:35" ht="17.25" customHeight="1"/>
    <row r="43" spans="1:35" ht="17.25" customHeight="1"/>
    <row r="44" spans="1:35" ht="17.25" customHeight="1"/>
    <row r="45" spans="1:35" ht="17.25" customHeight="1"/>
    <row r="46" spans="1:35" ht="17.25" customHeight="1"/>
    <row r="47" spans="1:35" ht="17.25" customHeight="1"/>
    <row r="48" spans="1:35"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sheetData>
  <mergeCells count="3">
    <mergeCell ref="Z3:AC3"/>
    <mergeCell ref="AD3:AI3"/>
    <mergeCell ref="C31:AI31"/>
  </mergeCells>
  <phoneticPr fontId="4"/>
  <pageMargins left="0.70866141732283472" right="0.70866141732283472" top="0.74803149606299213" bottom="0.74803149606299213" header="0.31496062992125984" footer="0.31496062992125984"/>
  <pageSetup paperSize="9" scale="99" fitToWidth="1" fitToHeight="1" orientation="landscape" usePrinterDefaults="1" horizontalDpi="300" verticalDpi="300"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Sheet91">
    <tabColor rgb="FFFFFF00"/>
  </sheetPr>
  <dimension ref="A1:R62"/>
  <sheetViews>
    <sheetView view="pageBreakPreview" topLeftCell="A7"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90</v>
      </c>
      <c r="D1" s="26"/>
      <c r="F1" s="31"/>
      <c r="G1" s="31"/>
      <c r="H1" s="31"/>
    </row>
    <row r="2" spans="1:18" s="10" customFormat="1" ht="14.25">
      <c r="A2" s="12" t="s">
        <v>121</v>
      </c>
      <c r="F2" s="31"/>
      <c r="G2" s="31"/>
      <c r="H2" s="31"/>
      <c r="R2" s="36" t="str">
        <f>SUBSTITUTE('Ｂ－７'!$C$6,"より","")</f>
        <v>令和元年度市町村国保特定健康診査結果データ及び全国健康保険協会（協会けんぽ）秋田支部特定健康診査結果データ</v>
      </c>
    </row>
    <row r="3" spans="1:18" ht="16.5" customHeight="1">
      <c r="A3" s="13"/>
      <c r="B3" s="20"/>
      <c r="C3" s="25"/>
      <c r="D3" s="25"/>
      <c r="E3" s="25"/>
      <c r="F3" s="25"/>
      <c r="G3" s="25"/>
      <c r="H3" s="25"/>
      <c r="I3" s="25"/>
      <c r="J3" s="25"/>
      <c r="K3" s="25"/>
      <c r="L3" s="25"/>
    </row>
    <row r="4" spans="1:18" ht="27" customHeight="1">
      <c r="A4" s="14" t="s">
        <v>66</v>
      </c>
      <c r="B4" s="14" t="s">
        <v>68</v>
      </c>
      <c r="C4" s="14" t="s">
        <v>28</v>
      </c>
      <c r="D4" s="14" t="s">
        <v>115</v>
      </c>
      <c r="E4" s="14" t="s">
        <v>74</v>
      </c>
      <c r="F4" s="14" t="s">
        <v>104</v>
      </c>
      <c r="G4" s="14" t="s">
        <v>105</v>
      </c>
      <c r="H4" s="14" t="s">
        <v>53</v>
      </c>
    </row>
    <row r="5" spans="1:18" ht="16.5" customHeight="1">
      <c r="A5" s="15" t="s">
        <v>45</v>
      </c>
      <c r="B5" s="21">
        <v>104.26167115704</v>
      </c>
      <c r="C5" s="21">
        <v>95.825823686764593</v>
      </c>
      <c r="D5" s="21">
        <v>113.241108249711</v>
      </c>
      <c r="E5" s="27">
        <v>0.33264767772361398</v>
      </c>
      <c r="F5" s="21">
        <f t="shared" ref="F5:F29" si="0">ABS(B5-C5)</f>
        <v>8.4358474702754052</v>
      </c>
      <c r="G5" s="21">
        <f t="shared" ref="G5:G29" si="1">ABS(B5-D5)</f>
        <v>8.9794370926710059</v>
      </c>
      <c r="H5" s="32">
        <f t="shared" ref="H5:H30" si="2">$B$30</f>
        <v>100</v>
      </c>
    </row>
    <row r="6" spans="1:18" ht="16.5" customHeight="1">
      <c r="A6" s="16" t="s">
        <v>71</v>
      </c>
      <c r="B6" s="22">
        <v>97.011033206880697</v>
      </c>
      <c r="C6" s="22">
        <v>85.979184348990998</v>
      </c>
      <c r="D6" s="22">
        <v>109.065717965836</v>
      </c>
      <c r="E6" s="28">
        <v>0.63239005239304802</v>
      </c>
      <c r="F6" s="22">
        <f t="shared" si="0"/>
        <v>11.031848857889699</v>
      </c>
      <c r="G6" s="22">
        <f t="shared" si="1"/>
        <v>12.054684758955304</v>
      </c>
      <c r="H6" s="33">
        <f t="shared" si="2"/>
        <v>100</v>
      </c>
    </row>
    <row r="7" spans="1:18" ht="16.5" customHeight="1">
      <c r="A7" s="16" t="s">
        <v>86</v>
      </c>
      <c r="B7" s="22">
        <v>94.092518403381703</v>
      </c>
      <c r="C7" s="22">
        <v>65.528833948393398</v>
      </c>
      <c r="D7" s="22">
        <v>130.86460995550999</v>
      </c>
      <c r="E7" s="28">
        <v>0.78077098247316501</v>
      </c>
      <c r="F7" s="22">
        <f t="shared" si="0"/>
        <v>28.563684454988305</v>
      </c>
      <c r="G7" s="22">
        <f t="shared" si="1"/>
        <v>36.772091552128288</v>
      </c>
      <c r="H7" s="33">
        <f t="shared" si="2"/>
        <v>100</v>
      </c>
    </row>
    <row r="8" spans="1:18" ht="16.5" customHeight="1">
      <c r="A8" s="16" t="s">
        <v>58</v>
      </c>
      <c r="B8" s="22">
        <v>96.519576807357595</v>
      </c>
      <c r="C8" s="22">
        <v>85.142315419565804</v>
      </c>
      <c r="D8" s="22">
        <v>108.993571299236</v>
      </c>
      <c r="E8" s="28">
        <v>0.58866906494443205</v>
      </c>
      <c r="F8" s="22">
        <f t="shared" si="0"/>
        <v>11.377261387791791</v>
      </c>
      <c r="G8" s="22">
        <f t="shared" si="1"/>
        <v>12.4739944918784</v>
      </c>
      <c r="H8" s="33">
        <f t="shared" si="2"/>
        <v>100</v>
      </c>
    </row>
    <row r="9" spans="1:18" ht="16.5" customHeight="1">
      <c r="A9" s="16" t="s">
        <v>93</v>
      </c>
      <c r="B9" s="22">
        <v>106.208633380656</v>
      </c>
      <c r="C9" s="22">
        <v>68.029239734284602</v>
      </c>
      <c r="D9" s="22">
        <v>158.03775981970301</v>
      </c>
      <c r="E9" s="28">
        <v>0.84934596682751395</v>
      </c>
      <c r="F9" s="22">
        <f t="shared" si="0"/>
        <v>38.179393646371395</v>
      </c>
      <c r="G9" s="22">
        <f t="shared" si="1"/>
        <v>51.829126439047016</v>
      </c>
      <c r="H9" s="33">
        <f t="shared" si="2"/>
        <v>100</v>
      </c>
    </row>
    <row r="10" spans="1:18" ht="16.5" customHeight="1">
      <c r="A10" s="16" t="s">
        <v>83</v>
      </c>
      <c r="B10" s="22">
        <v>108.816683466314</v>
      </c>
      <c r="C10" s="22">
        <v>99.003949950277701</v>
      </c>
      <c r="D10" s="22">
        <v>119.338791443639</v>
      </c>
      <c r="E10" s="28">
        <v>7.6666730834907201e-002</v>
      </c>
      <c r="F10" s="22">
        <f t="shared" si="0"/>
        <v>9.8127335160363032</v>
      </c>
      <c r="G10" s="22">
        <f t="shared" si="1"/>
        <v>10.522107977324993</v>
      </c>
      <c r="H10" s="33">
        <f t="shared" si="2"/>
        <v>100</v>
      </c>
    </row>
    <row r="11" spans="1:18" ht="16.5" customHeight="1">
      <c r="A11" s="16" t="s">
        <v>54</v>
      </c>
      <c r="B11" s="22">
        <v>108.34419478786501</v>
      </c>
      <c r="C11" s="22">
        <v>77.033540882508603</v>
      </c>
      <c r="D11" s="22">
        <v>148.11489904982599</v>
      </c>
      <c r="E11" s="28">
        <v>0.676466974245165</v>
      </c>
      <c r="F11" s="22">
        <f t="shared" si="0"/>
        <v>31.310653905356403</v>
      </c>
      <c r="G11" s="22">
        <f t="shared" si="1"/>
        <v>39.770704261960987</v>
      </c>
      <c r="H11" s="33">
        <f t="shared" si="2"/>
        <v>100</v>
      </c>
    </row>
    <row r="12" spans="1:18" ht="16.5" customHeight="1">
      <c r="A12" s="16" t="s">
        <v>55</v>
      </c>
      <c r="B12" s="22">
        <v>94.982788792418503</v>
      </c>
      <c r="C12" s="22">
        <v>79.899958194258105</v>
      </c>
      <c r="D12" s="22">
        <v>112.08442858365299</v>
      </c>
      <c r="E12" s="28">
        <v>0.57007738875761005</v>
      </c>
      <c r="F12" s="22">
        <f t="shared" si="0"/>
        <v>15.082830598160399</v>
      </c>
      <c r="G12" s="22">
        <f t="shared" si="1"/>
        <v>17.10163979123449</v>
      </c>
      <c r="H12" s="33">
        <f t="shared" si="2"/>
        <v>100</v>
      </c>
    </row>
    <row r="13" spans="1:18" ht="16.5" customHeight="1">
      <c r="A13" s="16" t="s">
        <v>75</v>
      </c>
      <c r="B13" s="22">
        <v>91.421384731814499</v>
      </c>
      <c r="C13" s="22">
        <v>70.701602091313703</v>
      </c>
      <c r="D13" s="22">
        <v>116.312688557415</v>
      </c>
      <c r="E13" s="28">
        <v>0.50282667469054598</v>
      </c>
      <c r="F13" s="22">
        <f t="shared" si="0"/>
        <v>20.719782640500796</v>
      </c>
      <c r="G13" s="22">
        <f t="shared" si="1"/>
        <v>24.891303825600502</v>
      </c>
      <c r="H13" s="33">
        <f t="shared" si="2"/>
        <v>100</v>
      </c>
    </row>
    <row r="14" spans="1:18" ht="16.5" customHeight="1">
      <c r="A14" s="16" t="s">
        <v>49</v>
      </c>
      <c r="B14" s="22">
        <v>108.032473386503</v>
      </c>
      <c r="C14" s="22">
        <v>103.445598514606</v>
      </c>
      <c r="D14" s="22">
        <v>112.770353126975</v>
      </c>
      <c r="E14" s="28">
        <v>4.3439926236432701e-004</v>
      </c>
      <c r="F14" s="22">
        <f t="shared" si="0"/>
        <v>4.5868748718969954</v>
      </c>
      <c r="G14" s="22">
        <f t="shared" si="1"/>
        <v>4.7378797404719961</v>
      </c>
      <c r="H14" s="33">
        <f t="shared" si="2"/>
        <v>100</v>
      </c>
    </row>
    <row r="15" spans="1:18" ht="16.5" customHeight="1">
      <c r="A15" s="16" t="s">
        <v>94</v>
      </c>
      <c r="B15" s="22">
        <v>109.591934519261</v>
      </c>
      <c r="C15" s="22">
        <v>94.784636053194006</v>
      </c>
      <c r="D15" s="22">
        <v>126.056122157895</v>
      </c>
      <c r="E15" s="28">
        <v>0.21299551420425</v>
      </c>
      <c r="F15" s="22">
        <f t="shared" si="0"/>
        <v>14.807298466066996</v>
      </c>
      <c r="G15" s="22">
        <f t="shared" si="1"/>
        <v>16.464187638634002</v>
      </c>
      <c r="H15" s="33">
        <f t="shared" si="2"/>
        <v>100</v>
      </c>
    </row>
    <row r="16" spans="1:18" ht="16.5" customHeight="1">
      <c r="A16" s="16" t="s">
        <v>95</v>
      </c>
      <c r="B16" s="22">
        <v>101.12651776478501</v>
      </c>
      <c r="C16" s="22">
        <v>88.809655606619202</v>
      </c>
      <c r="D16" s="22">
        <v>114.673693703518</v>
      </c>
      <c r="E16" s="28">
        <v>0.88678718508937004</v>
      </c>
      <c r="F16" s="22">
        <f t="shared" si="0"/>
        <v>12.316862158165804</v>
      </c>
      <c r="G16" s="22">
        <f t="shared" si="1"/>
        <v>13.547175938732991</v>
      </c>
      <c r="H16" s="33">
        <f t="shared" si="2"/>
        <v>100</v>
      </c>
    </row>
    <row r="17" spans="1:8" ht="16.5" customHeight="1">
      <c r="A17" s="16" t="s">
        <v>97</v>
      </c>
      <c r="B17" s="22">
        <v>112.35962347592699</v>
      </c>
      <c r="C17" s="22">
        <v>89.870125088209093</v>
      </c>
      <c r="D17" s="22">
        <v>138.76529073345301</v>
      </c>
      <c r="E17" s="28">
        <v>0.30576135749066802</v>
      </c>
      <c r="F17" s="22">
        <f t="shared" si="0"/>
        <v>22.489498387717902</v>
      </c>
      <c r="G17" s="22">
        <f t="shared" si="1"/>
        <v>26.405667257526019</v>
      </c>
      <c r="H17" s="33">
        <f t="shared" si="2"/>
        <v>100</v>
      </c>
    </row>
    <row r="18" spans="1:8" ht="16.5" customHeight="1">
      <c r="A18" s="16" t="s">
        <v>16</v>
      </c>
      <c r="B18" s="22">
        <v>101.764688936459</v>
      </c>
      <c r="C18" s="22">
        <v>75.026591642836095</v>
      </c>
      <c r="D18" s="22">
        <v>134.92882310686201</v>
      </c>
      <c r="E18" s="28">
        <v>0.96140242800493902</v>
      </c>
      <c r="F18" s="22">
        <f t="shared" si="0"/>
        <v>26.7380972936229</v>
      </c>
      <c r="G18" s="22">
        <f t="shared" si="1"/>
        <v>33.164134170403017</v>
      </c>
      <c r="H18" s="33">
        <f t="shared" si="2"/>
        <v>100</v>
      </c>
    </row>
    <row r="19" spans="1:8" ht="16.5" customHeight="1">
      <c r="A19" s="16" t="s">
        <v>98</v>
      </c>
      <c r="B19" s="22">
        <v>78.287190894300906</v>
      </c>
      <c r="C19" s="22">
        <v>53.182222447354299</v>
      </c>
      <c r="D19" s="22">
        <v>111.126848486033</v>
      </c>
      <c r="E19" s="28">
        <v>0.198143201781776</v>
      </c>
      <c r="F19" s="22">
        <f t="shared" si="0"/>
        <v>25.104968446946607</v>
      </c>
      <c r="G19" s="22">
        <f t="shared" si="1"/>
        <v>32.839657591732092</v>
      </c>
      <c r="H19" s="33">
        <f t="shared" si="2"/>
        <v>100</v>
      </c>
    </row>
    <row r="20" spans="1:8" ht="16.5" customHeight="1">
      <c r="A20" s="16" t="s">
        <v>42</v>
      </c>
      <c r="B20" s="22">
        <v>113.56260127417499</v>
      </c>
      <c r="C20" s="22">
        <v>82.506265731701603</v>
      </c>
      <c r="D20" s="22">
        <v>152.45692339029799</v>
      </c>
      <c r="E20" s="28">
        <v>0.44493558497387797</v>
      </c>
      <c r="F20" s="22">
        <f t="shared" si="0"/>
        <v>31.056335542473391</v>
      </c>
      <c r="G20" s="22">
        <f t="shared" si="1"/>
        <v>38.894322116122993</v>
      </c>
      <c r="H20" s="33">
        <f t="shared" si="2"/>
        <v>100</v>
      </c>
    </row>
    <row r="21" spans="1:8" ht="16.5" customHeight="1">
      <c r="A21" s="16" t="s">
        <v>99</v>
      </c>
      <c r="B21" s="22">
        <v>99.936336229784501</v>
      </c>
      <c r="C21" s="22">
        <v>92.130361687690097</v>
      </c>
      <c r="D21" s="22">
        <v>108.226941517741</v>
      </c>
      <c r="E21" s="28">
        <v>0.99628409352895697</v>
      </c>
      <c r="F21" s="22">
        <f t="shared" si="0"/>
        <v>7.805974542094404</v>
      </c>
      <c r="G21" s="22">
        <f t="shared" si="1"/>
        <v>8.2906052879564953</v>
      </c>
      <c r="H21" s="33">
        <f t="shared" si="2"/>
        <v>100</v>
      </c>
    </row>
    <row r="22" spans="1:8" ht="16.5" customHeight="1">
      <c r="A22" s="16" t="s">
        <v>70</v>
      </c>
      <c r="B22" s="22">
        <v>112.54643893664</v>
      </c>
      <c r="C22" s="22">
        <v>98.1953732820986</v>
      </c>
      <c r="D22" s="22">
        <v>128.40456806845799</v>
      </c>
      <c r="E22" s="28">
        <v>8.4988437342546699e-002</v>
      </c>
      <c r="F22" s="22">
        <f t="shared" si="0"/>
        <v>14.351065654541401</v>
      </c>
      <c r="G22" s="22">
        <f t="shared" si="1"/>
        <v>15.858129131817989</v>
      </c>
      <c r="H22" s="33">
        <f t="shared" si="2"/>
        <v>100</v>
      </c>
    </row>
    <row r="23" spans="1:8" ht="16.5" customHeight="1">
      <c r="A23" s="16" t="s">
        <v>89</v>
      </c>
      <c r="B23" s="22">
        <v>84.536543247666998</v>
      </c>
      <c r="C23" s="22">
        <v>77.666733510703494</v>
      </c>
      <c r="D23" s="22">
        <v>91.851078404018196</v>
      </c>
      <c r="E23" s="28">
        <v>7.7054304170376398e-005</v>
      </c>
      <c r="F23" s="22">
        <f t="shared" si="0"/>
        <v>6.8698097369635036</v>
      </c>
      <c r="G23" s="22">
        <f t="shared" si="1"/>
        <v>7.314535156351198</v>
      </c>
      <c r="H23" s="33">
        <f t="shared" si="2"/>
        <v>100</v>
      </c>
    </row>
    <row r="24" spans="1:8" ht="16.5" customHeight="1">
      <c r="A24" s="16" t="s">
        <v>62</v>
      </c>
      <c r="B24" s="22">
        <v>98.725466556640001</v>
      </c>
      <c r="C24" s="22">
        <v>85.671885355606705</v>
      </c>
      <c r="D24" s="22">
        <v>113.205397221241</v>
      </c>
      <c r="E24" s="28">
        <v>0.88158415891602404</v>
      </c>
      <c r="F24" s="22">
        <f t="shared" si="0"/>
        <v>13.053581201033296</v>
      </c>
      <c r="G24" s="22">
        <f t="shared" si="1"/>
        <v>14.479930664601</v>
      </c>
      <c r="H24" s="33">
        <f t="shared" si="2"/>
        <v>100</v>
      </c>
    </row>
    <row r="25" spans="1:8" ht="16.5" customHeight="1">
      <c r="A25" s="16" t="s">
        <v>6</v>
      </c>
      <c r="B25" s="22">
        <v>108.18465518791101</v>
      </c>
      <c r="C25" s="22">
        <v>94.110151008804095</v>
      </c>
      <c r="D25" s="22">
        <v>123.76999998554901</v>
      </c>
      <c r="E25" s="28">
        <v>0.26699013808740502</v>
      </c>
      <c r="F25" s="22">
        <f t="shared" si="0"/>
        <v>14.07450417910691</v>
      </c>
      <c r="G25" s="22">
        <f t="shared" si="1"/>
        <v>15.585344797638001</v>
      </c>
      <c r="H25" s="33">
        <f t="shared" si="2"/>
        <v>100</v>
      </c>
    </row>
    <row r="26" spans="1:8" ht="16.5" customHeight="1">
      <c r="A26" s="16" t="s">
        <v>100</v>
      </c>
      <c r="B26" s="22">
        <v>95.645993376597005</v>
      </c>
      <c r="C26" s="22">
        <v>88.9045295438398</v>
      </c>
      <c r="D26" s="22">
        <v>102.763116489738</v>
      </c>
      <c r="E26" s="28">
        <v>0.23088861587243001</v>
      </c>
      <c r="F26" s="22">
        <f t="shared" si="0"/>
        <v>6.741463832757205</v>
      </c>
      <c r="G26" s="22">
        <f t="shared" si="1"/>
        <v>7.1171231131409911</v>
      </c>
      <c r="H26" s="33">
        <f t="shared" si="2"/>
        <v>100</v>
      </c>
    </row>
    <row r="27" spans="1:8" ht="16.5" customHeight="1">
      <c r="A27" s="16" t="s">
        <v>31</v>
      </c>
      <c r="B27" s="22">
        <v>81.150130708826197</v>
      </c>
      <c r="C27" s="22">
        <v>73.194753536668301</v>
      </c>
      <c r="D27" s="22">
        <v>89.734228607000702</v>
      </c>
      <c r="E27" s="28">
        <v>4.99392231838591e-005</v>
      </c>
      <c r="F27" s="22">
        <f t="shared" si="0"/>
        <v>7.9553771721578954</v>
      </c>
      <c r="G27" s="22">
        <f t="shared" si="1"/>
        <v>8.5840978981745053</v>
      </c>
      <c r="H27" s="33">
        <f t="shared" si="2"/>
        <v>100</v>
      </c>
    </row>
    <row r="28" spans="1:8" ht="16.5" customHeight="1">
      <c r="A28" s="16" t="s">
        <v>19</v>
      </c>
      <c r="B28" s="22">
        <v>85.693376346042896</v>
      </c>
      <c r="C28" s="22">
        <v>71.104649786397601</v>
      </c>
      <c r="D28" s="22">
        <v>102.39372454884101</v>
      </c>
      <c r="E28" s="28">
        <v>9.7327370074611605e-002</v>
      </c>
      <c r="F28" s="22">
        <f t="shared" si="0"/>
        <v>14.588726559645295</v>
      </c>
      <c r="G28" s="22">
        <f t="shared" si="1"/>
        <v>16.700348202798111</v>
      </c>
      <c r="H28" s="33">
        <f t="shared" si="2"/>
        <v>100</v>
      </c>
    </row>
    <row r="29" spans="1:8" ht="16.5" customHeight="1">
      <c r="A29" s="17" t="s">
        <v>91</v>
      </c>
      <c r="B29" s="23">
        <v>83.777894749571701</v>
      </c>
      <c r="C29" s="23">
        <v>55.196671188347402</v>
      </c>
      <c r="D29" s="23">
        <v>121.89788412396101</v>
      </c>
      <c r="E29" s="29">
        <v>0.40492921871561399</v>
      </c>
      <c r="F29" s="23">
        <f t="shared" si="0"/>
        <v>28.581223561224299</v>
      </c>
      <c r="G29" s="23">
        <f t="shared" si="1"/>
        <v>38.119989374389306</v>
      </c>
      <c r="H29" s="34">
        <f t="shared" si="2"/>
        <v>100</v>
      </c>
    </row>
    <row r="30" spans="1:8" ht="16.5" customHeight="1">
      <c r="A30" s="18" t="s">
        <v>80</v>
      </c>
      <c r="B30" s="24">
        <v>100</v>
      </c>
      <c r="C30" s="24"/>
      <c r="D30" s="24"/>
      <c r="E30" s="30"/>
      <c r="F30" s="24"/>
      <c r="G30" s="24"/>
      <c r="H30" s="35">
        <f t="shared" si="2"/>
        <v>100</v>
      </c>
    </row>
    <row r="31" spans="1:8">
      <c r="A31" s="19"/>
    </row>
    <row r="32" spans="1:8" s="10" customFormat="1" ht="22.5" customHeight="1">
      <c r="A32" s="11" t="s">
        <v>90</v>
      </c>
      <c r="D32" s="26"/>
      <c r="F32" s="31"/>
      <c r="G32" s="31"/>
      <c r="H32" s="31"/>
    </row>
    <row r="33" spans="1:18" s="10" customFormat="1" ht="14.25">
      <c r="A33" s="12" t="s">
        <v>120</v>
      </c>
      <c r="F33" s="31"/>
      <c r="G33" s="31"/>
      <c r="H33" s="31"/>
      <c r="R33" s="36" t="str">
        <f>SUBSTITUTE('Ｂ－７'!$C$6,"より","")</f>
        <v>令和元年度市町村国保特定健康診査結果データ及び全国健康保険協会（協会けんぽ）秋田支部特定健康診査結果データ</v>
      </c>
    </row>
    <row r="34" spans="1:18" ht="16.5" customHeight="1">
      <c r="A34" s="13"/>
      <c r="B34" s="20"/>
      <c r="C34" s="25"/>
      <c r="D34" s="25"/>
      <c r="E34" s="25"/>
      <c r="F34" s="25"/>
      <c r="G34" s="25"/>
      <c r="H34" s="25"/>
      <c r="I34" s="25"/>
      <c r="J34" s="25"/>
      <c r="K34" s="25"/>
      <c r="L34" s="25"/>
    </row>
    <row r="35" spans="1:18" ht="27" customHeight="1">
      <c r="A35" s="14" t="s">
        <v>66</v>
      </c>
      <c r="B35" s="14" t="s">
        <v>68</v>
      </c>
      <c r="C35" s="14" t="s">
        <v>28</v>
      </c>
      <c r="D35" s="14" t="s">
        <v>115</v>
      </c>
      <c r="E35" s="14" t="s">
        <v>74</v>
      </c>
      <c r="F35" s="14" t="s">
        <v>104</v>
      </c>
      <c r="G35" s="14" t="s">
        <v>105</v>
      </c>
      <c r="H35" s="14" t="s">
        <v>53</v>
      </c>
    </row>
    <row r="36" spans="1:18" ht="16.5" customHeight="1">
      <c r="A36" s="15" t="s">
        <v>45</v>
      </c>
      <c r="B36" s="21">
        <v>103.615383293588</v>
      </c>
      <c r="C36" s="21">
        <v>95.894238650977798</v>
      </c>
      <c r="D36" s="21">
        <v>111.79269212769201</v>
      </c>
      <c r="E36" s="27">
        <v>0.36978445142730498</v>
      </c>
      <c r="F36" s="21">
        <f t="shared" ref="F36:F60" si="3">ABS(B36-C36)</f>
        <v>7.7211446426101986</v>
      </c>
      <c r="G36" s="21">
        <f t="shared" ref="G36:G60" si="4">ABS(B36-D36)</f>
        <v>8.1773088341040108</v>
      </c>
      <c r="H36" s="32">
        <f t="shared" ref="H36:H61" si="5">$B$61</f>
        <v>100</v>
      </c>
    </row>
    <row r="37" spans="1:18" ht="16.5" customHeight="1">
      <c r="A37" s="16" t="s">
        <v>71</v>
      </c>
      <c r="B37" s="22">
        <v>95.010550828146805</v>
      </c>
      <c r="C37" s="22">
        <v>85.220209805423906</v>
      </c>
      <c r="D37" s="22">
        <v>105.617117244657</v>
      </c>
      <c r="E37" s="28">
        <v>0.35668692171161798</v>
      </c>
      <c r="F37" s="22">
        <f t="shared" si="3"/>
        <v>9.7903410227228989</v>
      </c>
      <c r="G37" s="22">
        <f t="shared" si="4"/>
        <v>10.606566416510191</v>
      </c>
      <c r="H37" s="33">
        <f t="shared" si="5"/>
        <v>100</v>
      </c>
    </row>
    <row r="38" spans="1:18" ht="16.5" customHeight="1">
      <c r="A38" s="16" t="s">
        <v>86</v>
      </c>
      <c r="B38" s="22">
        <v>97.656154730198693</v>
      </c>
      <c r="C38" s="22">
        <v>73.145672033792195</v>
      </c>
      <c r="D38" s="22">
        <v>127.739758292647</v>
      </c>
      <c r="E38" s="28">
        <v>0.91653495491113401</v>
      </c>
      <c r="F38" s="22">
        <f t="shared" si="3"/>
        <v>24.510482696406498</v>
      </c>
      <c r="G38" s="22">
        <f t="shared" si="4"/>
        <v>30.083603562448303</v>
      </c>
      <c r="H38" s="33">
        <f t="shared" si="5"/>
        <v>100</v>
      </c>
    </row>
    <row r="39" spans="1:18" ht="16.5" customHeight="1">
      <c r="A39" s="16" t="s">
        <v>58</v>
      </c>
      <c r="B39" s="22">
        <v>90.388391867925606</v>
      </c>
      <c r="C39" s="22">
        <v>80.399380244933397</v>
      </c>
      <c r="D39" s="22">
        <v>101.27536050776401</v>
      </c>
      <c r="E39" s="28">
        <v>8.6400871147126898e-002</v>
      </c>
      <c r="F39" s="22">
        <f t="shared" si="3"/>
        <v>9.9890116229922086</v>
      </c>
      <c r="G39" s="22">
        <f t="shared" si="4"/>
        <v>10.8869686398384</v>
      </c>
      <c r="H39" s="33">
        <f t="shared" si="5"/>
        <v>100</v>
      </c>
    </row>
    <row r="40" spans="1:18" ht="16.5" customHeight="1">
      <c r="A40" s="16" t="s">
        <v>93</v>
      </c>
      <c r="B40" s="22">
        <v>97.692794175098101</v>
      </c>
      <c r="C40" s="22">
        <v>65.412355354568007</v>
      </c>
      <c r="D40" s="22">
        <v>140.30906336244601</v>
      </c>
      <c r="E40" s="28">
        <v>0.97292889174610397</v>
      </c>
      <c r="F40" s="22">
        <f t="shared" si="3"/>
        <v>32.280438820530094</v>
      </c>
      <c r="G40" s="22">
        <f t="shared" si="4"/>
        <v>42.61626918734791</v>
      </c>
      <c r="H40" s="33">
        <f t="shared" si="5"/>
        <v>100</v>
      </c>
    </row>
    <row r="41" spans="1:18" ht="16.5" customHeight="1">
      <c r="A41" s="16" t="s">
        <v>83</v>
      </c>
      <c r="B41" s="22">
        <v>107.149868115671</v>
      </c>
      <c r="C41" s="22">
        <v>98.3175525023521</v>
      </c>
      <c r="D41" s="22">
        <v>116.562630260072</v>
      </c>
      <c r="E41" s="28">
        <v>0.112778520792117</v>
      </c>
      <c r="F41" s="22">
        <f t="shared" si="3"/>
        <v>8.8323156133188974</v>
      </c>
      <c r="G41" s="22">
        <f t="shared" si="4"/>
        <v>9.4127621444010003</v>
      </c>
      <c r="H41" s="33">
        <f t="shared" si="5"/>
        <v>100</v>
      </c>
    </row>
    <row r="42" spans="1:18" ht="16.5" customHeight="1">
      <c r="A42" s="16" t="s">
        <v>54</v>
      </c>
      <c r="B42" s="22">
        <v>87.053755911579202</v>
      </c>
      <c r="C42" s="22">
        <v>61.596241640517803</v>
      </c>
      <c r="D42" s="22">
        <v>119.4920619514</v>
      </c>
      <c r="E42" s="28">
        <v>0.43558655227009402</v>
      </c>
      <c r="F42" s="22">
        <f t="shared" si="3"/>
        <v>25.457514271061399</v>
      </c>
      <c r="G42" s="22">
        <f t="shared" si="4"/>
        <v>32.438306039820802</v>
      </c>
      <c r="H42" s="33">
        <f t="shared" si="5"/>
        <v>100</v>
      </c>
    </row>
    <row r="43" spans="1:18" ht="16.5" customHeight="1">
      <c r="A43" s="16" t="s">
        <v>55</v>
      </c>
      <c r="B43" s="22">
        <v>90.460322146150403</v>
      </c>
      <c r="C43" s="22">
        <v>77.925866136939604</v>
      </c>
      <c r="D43" s="22">
        <v>104.43682401527801</v>
      </c>
      <c r="E43" s="28">
        <v>0.182514718680616</v>
      </c>
      <c r="F43" s="22">
        <f t="shared" si="3"/>
        <v>12.5344560092108</v>
      </c>
      <c r="G43" s="22">
        <f t="shared" si="4"/>
        <v>13.976501869127603</v>
      </c>
      <c r="H43" s="33">
        <f t="shared" si="5"/>
        <v>100</v>
      </c>
    </row>
    <row r="44" spans="1:18" ht="16.5" customHeight="1">
      <c r="A44" s="16" t="s">
        <v>75</v>
      </c>
      <c r="B44" s="22">
        <v>108.475705543747</v>
      </c>
      <c r="C44" s="22">
        <v>88.982584346793502</v>
      </c>
      <c r="D44" s="22">
        <v>130.968593833727</v>
      </c>
      <c r="E44" s="28">
        <v>0.42626452978323798</v>
      </c>
      <c r="F44" s="22">
        <f t="shared" si="3"/>
        <v>19.493121196953496</v>
      </c>
      <c r="G44" s="22">
        <f t="shared" si="4"/>
        <v>22.492888289980002</v>
      </c>
      <c r="H44" s="33">
        <f t="shared" si="5"/>
        <v>100</v>
      </c>
    </row>
    <row r="45" spans="1:18" ht="16.5" customHeight="1">
      <c r="A45" s="16" t="s">
        <v>49</v>
      </c>
      <c r="B45" s="22">
        <v>107.74069056248899</v>
      </c>
      <c r="C45" s="22">
        <v>103.68019425123499</v>
      </c>
      <c r="D45" s="22">
        <v>111.91945571897401</v>
      </c>
      <c r="E45" s="28">
        <v>1.2722216638372301e-004</v>
      </c>
      <c r="F45" s="22">
        <f t="shared" si="3"/>
        <v>4.0604963112539991</v>
      </c>
      <c r="G45" s="22">
        <f t="shared" si="4"/>
        <v>4.1787651564850137</v>
      </c>
      <c r="H45" s="33">
        <f t="shared" si="5"/>
        <v>100</v>
      </c>
    </row>
    <row r="46" spans="1:18" ht="16.5" customHeight="1">
      <c r="A46" s="16" t="s">
        <v>94</v>
      </c>
      <c r="B46" s="22">
        <v>116.579169652693</v>
      </c>
      <c r="C46" s="22">
        <v>102.70757571475001</v>
      </c>
      <c r="D46" s="22">
        <v>131.80166710031199</v>
      </c>
      <c r="E46" s="28">
        <v>1.55973488425993e-002</v>
      </c>
      <c r="F46" s="22">
        <f t="shared" si="3"/>
        <v>13.87159393794299</v>
      </c>
      <c r="G46" s="22">
        <f t="shared" si="4"/>
        <v>15.222497447618991</v>
      </c>
      <c r="H46" s="33">
        <f t="shared" si="5"/>
        <v>100</v>
      </c>
    </row>
    <row r="47" spans="1:18" ht="16.5" customHeight="1">
      <c r="A47" s="16" t="s">
        <v>95</v>
      </c>
      <c r="B47" s="22">
        <v>100.53326100007</v>
      </c>
      <c r="C47" s="22">
        <v>89.441228155499601</v>
      </c>
      <c r="D47" s="22">
        <v>112.620651500196</v>
      </c>
      <c r="E47" s="28">
        <v>0.94995020907449201</v>
      </c>
      <c r="F47" s="22">
        <f t="shared" si="3"/>
        <v>11.092032844570397</v>
      </c>
      <c r="G47" s="22">
        <f t="shared" si="4"/>
        <v>12.087390500126006</v>
      </c>
      <c r="H47" s="33">
        <f t="shared" si="5"/>
        <v>100</v>
      </c>
    </row>
    <row r="48" spans="1:18" ht="16.5" customHeight="1">
      <c r="A48" s="16" t="s">
        <v>97</v>
      </c>
      <c r="B48" s="22">
        <v>122.71547763250101</v>
      </c>
      <c r="C48" s="22">
        <v>102.52658945951499</v>
      </c>
      <c r="D48" s="22">
        <v>145.716085380891</v>
      </c>
      <c r="E48" s="28">
        <v>2.2055095887301802e-002</v>
      </c>
      <c r="F48" s="22">
        <f t="shared" si="3"/>
        <v>20.188888172986012</v>
      </c>
      <c r="G48" s="22">
        <f t="shared" si="4"/>
        <v>23.000607748389996</v>
      </c>
      <c r="H48" s="33">
        <f t="shared" si="5"/>
        <v>100</v>
      </c>
    </row>
    <row r="49" spans="1:8" ht="16.5" customHeight="1">
      <c r="A49" s="16" t="s">
        <v>16</v>
      </c>
      <c r="B49" s="22">
        <v>133.97185387847099</v>
      </c>
      <c r="C49" s="22">
        <v>107.99690200355801</v>
      </c>
      <c r="D49" s="22">
        <v>164.306872554378</v>
      </c>
      <c r="E49" s="28">
        <v>5.8720040946378402e-003</v>
      </c>
      <c r="F49" s="22">
        <f t="shared" si="3"/>
        <v>25.974951874912989</v>
      </c>
      <c r="G49" s="22">
        <f t="shared" si="4"/>
        <v>30.335018675907008</v>
      </c>
      <c r="H49" s="33">
        <f t="shared" si="5"/>
        <v>100</v>
      </c>
    </row>
    <row r="50" spans="1:8" ht="16.5" customHeight="1">
      <c r="A50" s="16" t="s">
        <v>98</v>
      </c>
      <c r="B50" s="22">
        <v>127.071548781723</v>
      </c>
      <c r="C50" s="22">
        <v>98.271997360874394</v>
      </c>
      <c r="D50" s="22">
        <v>161.66932410085801</v>
      </c>
      <c r="E50" s="28">
        <v>5.9885144677752897e-002</v>
      </c>
      <c r="F50" s="22">
        <f t="shared" si="3"/>
        <v>28.799551420848601</v>
      </c>
      <c r="G50" s="22">
        <f t="shared" si="4"/>
        <v>34.59777531913501</v>
      </c>
      <c r="H50" s="33">
        <f t="shared" si="5"/>
        <v>100</v>
      </c>
    </row>
    <row r="51" spans="1:8" ht="16.5" customHeight="1">
      <c r="A51" s="16" t="s">
        <v>42</v>
      </c>
      <c r="B51" s="22">
        <v>98.997950652859998</v>
      </c>
      <c r="C51" s="22">
        <v>72.472028432085807</v>
      </c>
      <c r="D51" s="22">
        <v>132.05307274121401</v>
      </c>
      <c r="E51" s="28">
        <v>0.99597444527375001</v>
      </c>
      <c r="F51" s="22">
        <f t="shared" si="3"/>
        <v>26.525922220774191</v>
      </c>
      <c r="G51" s="22">
        <f t="shared" si="4"/>
        <v>33.055122088354011</v>
      </c>
      <c r="H51" s="33">
        <f t="shared" si="5"/>
        <v>100</v>
      </c>
    </row>
    <row r="52" spans="1:8" ht="16.5" customHeight="1">
      <c r="A52" s="16" t="s">
        <v>99</v>
      </c>
      <c r="B52" s="22">
        <v>107.521450782407</v>
      </c>
      <c r="C52" s="22">
        <v>99.952917146847994</v>
      </c>
      <c r="D52" s="22">
        <v>115.511149819605</v>
      </c>
      <c r="E52" s="28">
        <v>4.9428709558216703e-002</v>
      </c>
      <c r="F52" s="22">
        <f t="shared" si="3"/>
        <v>7.5685336355590067</v>
      </c>
      <c r="G52" s="22">
        <f t="shared" si="4"/>
        <v>7.9896990371979939</v>
      </c>
      <c r="H52" s="33">
        <f t="shared" si="5"/>
        <v>100</v>
      </c>
    </row>
    <row r="53" spans="1:8" ht="16.5" customHeight="1">
      <c r="A53" s="16" t="s">
        <v>70</v>
      </c>
      <c r="B53" s="22">
        <v>100.323400724565</v>
      </c>
      <c r="C53" s="22">
        <v>88.993078865032999</v>
      </c>
      <c r="D53" s="22">
        <v>112.69644218916</v>
      </c>
      <c r="E53" s="28">
        <v>0.98029819056880496</v>
      </c>
      <c r="F53" s="22">
        <f t="shared" si="3"/>
        <v>11.330321859532006</v>
      </c>
      <c r="G53" s="22">
        <f t="shared" si="4"/>
        <v>12.373041464594991</v>
      </c>
      <c r="H53" s="33">
        <f t="shared" si="5"/>
        <v>100</v>
      </c>
    </row>
    <row r="54" spans="1:8" ht="16.5" customHeight="1">
      <c r="A54" s="16" t="s">
        <v>89</v>
      </c>
      <c r="B54" s="22">
        <v>88.405909916038695</v>
      </c>
      <c r="C54" s="22">
        <v>82.301934584343996</v>
      </c>
      <c r="D54" s="22">
        <v>94.842743343870595</v>
      </c>
      <c r="E54" s="28">
        <v>6.2032096564834703e-004</v>
      </c>
      <c r="F54" s="22">
        <f t="shared" si="3"/>
        <v>6.1039753316946985</v>
      </c>
      <c r="G54" s="22">
        <f t="shared" si="4"/>
        <v>6.4368334278318997</v>
      </c>
      <c r="H54" s="33">
        <f t="shared" si="5"/>
        <v>100</v>
      </c>
    </row>
    <row r="55" spans="1:8" ht="16.5" customHeight="1">
      <c r="A55" s="16" t="s">
        <v>62</v>
      </c>
      <c r="B55" s="22">
        <v>86.989478037120705</v>
      </c>
      <c r="C55" s="22">
        <v>76.352024688110305</v>
      </c>
      <c r="D55" s="22">
        <v>98.694126674739294</v>
      </c>
      <c r="E55" s="28">
        <v>3.27186687652068e-002</v>
      </c>
      <c r="F55" s="22">
        <f t="shared" si="3"/>
        <v>10.6374533490104</v>
      </c>
      <c r="G55" s="22">
        <f t="shared" si="4"/>
        <v>11.70464863761859</v>
      </c>
      <c r="H55" s="33">
        <f t="shared" si="5"/>
        <v>100</v>
      </c>
    </row>
    <row r="56" spans="1:8" ht="16.5" customHeight="1">
      <c r="A56" s="16" t="s">
        <v>6</v>
      </c>
      <c r="B56" s="22">
        <v>97.528885996275093</v>
      </c>
      <c r="C56" s="22">
        <v>85.901964903916394</v>
      </c>
      <c r="D56" s="22">
        <v>110.290452931007</v>
      </c>
      <c r="E56" s="28">
        <v>0.71301780954395799</v>
      </c>
      <c r="F56" s="22">
        <f t="shared" si="3"/>
        <v>11.6269210923587</v>
      </c>
      <c r="G56" s="22">
        <f t="shared" si="4"/>
        <v>12.761566934731903</v>
      </c>
      <c r="H56" s="33">
        <f t="shared" si="5"/>
        <v>100</v>
      </c>
    </row>
    <row r="57" spans="1:8" ht="16.5" customHeight="1">
      <c r="A57" s="16" t="s">
        <v>100</v>
      </c>
      <c r="B57" s="22">
        <v>90.710478726606596</v>
      </c>
      <c r="C57" s="22">
        <v>84.860834867358093</v>
      </c>
      <c r="D57" s="22">
        <v>96.857106516900004</v>
      </c>
      <c r="E57" s="28">
        <v>3.7270935784781099e-003</v>
      </c>
      <c r="F57" s="22">
        <f t="shared" si="3"/>
        <v>5.8496438592485021</v>
      </c>
      <c r="G57" s="22">
        <f t="shared" si="4"/>
        <v>6.1466277902934081</v>
      </c>
      <c r="H57" s="33">
        <f t="shared" si="5"/>
        <v>100</v>
      </c>
    </row>
    <row r="58" spans="1:8" ht="16.5" customHeight="1">
      <c r="A58" s="16" t="s">
        <v>31</v>
      </c>
      <c r="B58" s="22">
        <v>85.032902071169602</v>
      </c>
      <c r="C58" s="22">
        <v>77.564299123653996</v>
      </c>
      <c r="D58" s="22">
        <v>93.0265046643039</v>
      </c>
      <c r="E58" s="28">
        <v>4.3147590596026602e-004</v>
      </c>
      <c r="F58" s="22">
        <f t="shared" si="3"/>
        <v>7.4686029475156062</v>
      </c>
      <c r="G58" s="22">
        <f t="shared" si="4"/>
        <v>7.9936025931342982</v>
      </c>
      <c r="H58" s="33">
        <f t="shared" si="5"/>
        <v>100</v>
      </c>
    </row>
    <row r="59" spans="1:8" ht="16.5" customHeight="1">
      <c r="A59" s="16" t="s">
        <v>19</v>
      </c>
      <c r="B59" s="22">
        <v>89.668209198571702</v>
      </c>
      <c r="C59" s="22">
        <v>75.281102907035304</v>
      </c>
      <c r="D59" s="22">
        <v>106.003466802969</v>
      </c>
      <c r="E59" s="28">
        <v>0.216226437558451</v>
      </c>
      <c r="F59" s="22">
        <f t="shared" si="3"/>
        <v>14.387106291536398</v>
      </c>
      <c r="G59" s="22">
        <f t="shared" si="4"/>
        <v>16.335257604397299</v>
      </c>
      <c r="H59" s="33">
        <f t="shared" si="5"/>
        <v>100</v>
      </c>
    </row>
    <row r="60" spans="1:8" ht="16.5" customHeight="1">
      <c r="A60" s="17" t="s">
        <v>91</v>
      </c>
      <c r="B60" s="23">
        <v>105.43925782196899</v>
      </c>
      <c r="C60" s="23">
        <v>73.837581727122497</v>
      </c>
      <c r="D60" s="23">
        <v>145.977483305459</v>
      </c>
      <c r="E60" s="29">
        <v>0.81633876665272598</v>
      </c>
      <c r="F60" s="23">
        <f t="shared" si="3"/>
        <v>31.601676094846496</v>
      </c>
      <c r="G60" s="23">
        <f t="shared" si="4"/>
        <v>40.53822548349001</v>
      </c>
      <c r="H60" s="34">
        <f t="shared" si="5"/>
        <v>100</v>
      </c>
    </row>
    <row r="61" spans="1:8" ht="16.5" customHeight="1">
      <c r="A61" s="18" t="s">
        <v>80</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Sheet92">
    <tabColor rgb="FFFFFF00"/>
  </sheetPr>
  <dimension ref="A1:R62"/>
  <sheetViews>
    <sheetView view="pageBreakPreview"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90</v>
      </c>
      <c r="D1" s="26"/>
      <c r="F1" s="31"/>
      <c r="G1" s="31"/>
      <c r="H1" s="31"/>
    </row>
    <row r="2" spans="1:18" s="10" customFormat="1" ht="14.25">
      <c r="A2" s="12" t="s">
        <v>122</v>
      </c>
      <c r="F2" s="31"/>
      <c r="G2" s="31"/>
      <c r="H2" s="31"/>
      <c r="R2" s="36" t="str">
        <f>SUBSTITUTE('Ｂ－７'!$C$6,"より","")</f>
        <v>令和元年度市町村国保特定健康診査結果データ及び全国健康保険協会（協会けんぽ）秋田支部特定健康診査結果データ</v>
      </c>
    </row>
    <row r="3" spans="1:18" ht="16.5" customHeight="1">
      <c r="A3" s="13"/>
      <c r="B3" s="20"/>
      <c r="C3" s="25"/>
      <c r="D3" s="25"/>
      <c r="E3" s="25"/>
      <c r="F3" s="25"/>
      <c r="G3" s="25"/>
      <c r="H3" s="25"/>
      <c r="I3" s="25"/>
      <c r="J3" s="25"/>
      <c r="K3" s="25"/>
      <c r="L3" s="25"/>
    </row>
    <row r="4" spans="1:18" ht="27" customHeight="1">
      <c r="A4" s="14" t="s">
        <v>66</v>
      </c>
      <c r="B4" s="14" t="s">
        <v>68</v>
      </c>
      <c r="C4" s="14" t="s">
        <v>28</v>
      </c>
      <c r="D4" s="14" t="s">
        <v>115</v>
      </c>
      <c r="E4" s="14" t="s">
        <v>74</v>
      </c>
      <c r="F4" s="14" t="s">
        <v>104</v>
      </c>
      <c r="G4" s="14" t="s">
        <v>105</v>
      </c>
      <c r="H4" s="14" t="s">
        <v>53</v>
      </c>
    </row>
    <row r="5" spans="1:18" ht="16.5" customHeight="1">
      <c r="A5" s="15" t="s">
        <v>45</v>
      </c>
      <c r="B5" s="21">
        <v>113.336619797251</v>
      </c>
      <c r="C5" s="21">
        <v>92.695800295614305</v>
      </c>
      <c r="D5" s="21">
        <v>137.20255490370999</v>
      </c>
      <c r="E5" s="27">
        <v>0.218050476706493</v>
      </c>
      <c r="F5" s="21">
        <f t="shared" ref="F5:F29" si="0">ABS(B5-C5)</f>
        <v>20.640819501636699</v>
      </c>
      <c r="G5" s="21">
        <f t="shared" ref="G5:G29" si="1">ABS(B5-D5)</f>
        <v>23.865935106458991</v>
      </c>
      <c r="H5" s="32">
        <f t="shared" ref="H5:H30" si="2">$B$30</f>
        <v>100</v>
      </c>
    </row>
    <row r="6" spans="1:18" ht="16.5" customHeight="1">
      <c r="A6" s="16" t="s">
        <v>71</v>
      </c>
      <c r="B6" s="22">
        <v>84.195293471421493</v>
      </c>
      <c r="C6" s="22">
        <v>60.673793812954401</v>
      </c>
      <c r="D6" s="22">
        <v>113.811034003111</v>
      </c>
      <c r="E6" s="28">
        <v>0.29580495523675399</v>
      </c>
      <c r="F6" s="22">
        <f t="shared" si="0"/>
        <v>23.521499658467093</v>
      </c>
      <c r="G6" s="22">
        <f t="shared" si="1"/>
        <v>29.615740531689511</v>
      </c>
      <c r="H6" s="33">
        <f t="shared" si="2"/>
        <v>100</v>
      </c>
    </row>
    <row r="7" spans="1:18" ht="16.5" customHeight="1">
      <c r="A7" s="16" t="s">
        <v>86</v>
      </c>
      <c r="B7" s="22">
        <v>181.97996636844599</v>
      </c>
      <c r="C7" s="22">
        <v>93.923342038885096</v>
      </c>
      <c r="D7" s="22">
        <v>317.90439159233603</v>
      </c>
      <c r="E7" s="28">
        <v>5.60745565028253e-002</v>
      </c>
      <c r="F7" s="22">
        <f t="shared" si="0"/>
        <v>88.05662432956089</v>
      </c>
      <c r="G7" s="22">
        <f t="shared" si="1"/>
        <v>135.92442522389004</v>
      </c>
      <c r="H7" s="33">
        <f t="shared" si="2"/>
        <v>100</v>
      </c>
    </row>
    <row r="8" spans="1:18" ht="16.5" customHeight="1">
      <c r="A8" s="16" t="s">
        <v>58</v>
      </c>
      <c r="B8" s="22">
        <v>92.752973897463804</v>
      </c>
      <c r="C8" s="22">
        <v>67.118598202752096</v>
      </c>
      <c r="D8" s="22">
        <v>124.941358703381</v>
      </c>
      <c r="E8" s="28">
        <v>0.67448488377499605</v>
      </c>
      <c r="F8" s="22">
        <f t="shared" si="0"/>
        <v>25.634375694711707</v>
      </c>
      <c r="G8" s="22">
        <f t="shared" si="1"/>
        <v>32.188384805917195</v>
      </c>
      <c r="H8" s="33">
        <f t="shared" si="2"/>
        <v>100</v>
      </c>
    </row>
    <row r="9" spans="1:18" ht="16.5" customHeight="1">
      <c r="A9" s="16" t="s">
        <v>93</v>
      </c>
      <c r="B9" s="22">
        <v>120.86244797131</v>
      </c>
      <c r="C9" s="22">
        <v>38.949370855755902</v>
      </c>
      <c r="D9" s="22">
        <v>282.05189828207801</v>
      </c>
      <c r="E9" s="28">
        <v>0.85832781741233199</v>
      </c>
      <c r="F9" s="22">
        <f t="shared" si="0"/>
        <v>81.913077115554103</v>
      </c>
      <c r="G9" s="22">
        <f t="shared" si="1"/>
        <v>161.189450310768</v>
      </c>
      <c r="H9" s="33">
        <f t="shared" si="2"/>
        <v>100</v>
      </c>
    </row>
    <row r="10" spans="1:18" ht="16.5" customHeight="1">
      <c r="A10" s="16" t="s">
        <v>83</v>
      </c>
      <c r="B10" s="22">
        <v>84.568270645948303</v>
      </c>
      <c r="C10" s="22">
        <v>64.530561089297805</v>
      </c>
      <c r="D10" s="22">
        <v>108.85846710353999</v>
      </c>
      <c r="E10" s="28">
        <v>0.21480188069939499</v>
      </c>
      <c r="F10" s="22">
        <f t="shared" si="0"/>
        <v>20.037709556650498</v>
      </c>
      <c r="G10" s="22">
        <f t="shared" si="1"/>
        <v>24.290196457591691</v>
      </c>
      <c r="H10" s="33">
        <f t="shared" si="2"/>
        <v>100</v>
      </c>
    </row>
    <row r="11" spans="1:18" ht="16.5" customHeight="1">
      <c r="A11" s="16" t="s">
        <v>54</v>
      </c>
      <c r="B11" s="22">
        <v>109.450211448887</v>
      </c>
      <c r="C11" s="22">
        <v>43.848551950157699</v>
      </c>
      <c r="D11" s="22">
        <v>225.52080754633599</v>
      </c>
      <c r="E11" s="28">
        <v>0.96707181030733302</v>
      </c>
      <c r="F11" s="22">
        <f t="shared" si="0"/>
        <v>65.601659498729305</v>
      </c>
      <c r="G11" s="22">
        <f t="shared" si="1"/>
        <v>116.07059609744898</v>
      </c>
      <c r="H11" s="33">
        <f t="shared" si="2"/>
        <v>100</v>
      </c>
    </row>
    <row r="12" spans="1:18" ht="16.5" customHeight="1">
      <c r="A12" s="16" t="s">
        <v>55</v>
      </c>
      <c r="B12" s="22">
        <v>138.23453005049799</v>
      </c>
      <c r="C12" s="22">
        <v>96.803634822127407</v>
      </c>
      <c r="D12" s="22">
        <v>191.38155199040301</v>
      </c>
      <c r="E12" s="28">
        <v>6.3852459323734401e-002</v>
      </c>
      <c r="F12" s="22">
        <f t="shared" si="0"/>
        <v>41.430895228370588</v>
      </c>
      <c r="G12" s="22">
        <f t="shared" si="1"/>
        <v>53.147021939905017</v>
      </c>
      <c r="H12" s="33">
        <f t="shared" si="2"/>
        <v>100</v>
      </c>
    </row>
    <row r="13" spans="1:18" ht="16.5" customHeight="1">
      <c r="A13" s="16" t="s">
        <v>75</v>
      </c>
      <c r="B13" s="22">
        <v>92.762866408770094</v>
      </c>
      <c r="C13" s="22">
        <v>47.8766899680504</v>
      </c>
      <c r="D13" s="22">
        <v>162.049280459448</v>
      </c>
      <c r="E13" s="28">
        <v>0.90346843263465604</v>
      </c>
      <c r="F13" s="22">
        <f t="shared" si="0"/>
        <v>44.886176440719694</v>
      </c>
      <c r="G13" s="22">
        <f t="shared" si="1"/>
        <v>69.286414050677905</v>
      </c>
      <c r="H13" s="33">
        <f t="shared" si="2"/>
        <v>100</v>
      </c>
    </row>
    <row r="14" spans="1:18" ht="16.5" customHeight="1">
      <c r="A14" s="16" t="s">
        <v>49</v>
      </c>
      <c r="B14" s="22">
        <v>99.886241640206805</v>
      </c>
      <c r="C14" s="22">
        <v>89.564170019731307</v>
      </c>
      <c r="D14" s="22">
        <v>111.071502371836</v>
      </c>
      <c r="E14" s="28">
        <v>0.99517895188560401</v>
      </c>
      <c r="F14" s="22">
        <f t="shared" si="0"/>
        <v>10.322071620475498</v>
      </c>
      <c r="G14" s="22">
        <f t="shared" si="1"/>
        <v>11.185260731629199</v>
      </c>
      <c r="H14" s="33">
        <f t="shared" si="2"/>
        <v>100</v>
      </c>
    </row>
    <row r="15" spans="1:18" ht="16.5" customHeight="1">
      <c r="A15" s="16" t="s">
        <v>94</v>
      </c>
      <c r="B15" s="22">
        <v>75.995860367637903</v>
      </c>
      <c r="C15" s="22">
        <v>48.6772161471469</v>
      </c>
      <c r="D15" s="22">
        <v>113.08134890529401</v>
      </c>
      <c r="E15" s="28">
        <v>0.207676683413131</v>
      </c>
      <c r="F15" s="22">
        <f t="shared" si="0"/>
        <v>27.318644220491002</v>
      </c>
      <c r="G15" s="22">
        <f t="shared" si="1"/>
        <v>37.085488537656104</v>
      </c>
      <c r="H15" s="33">
        <f t="shared" si="2"/>
        <v>100</v>
      </c>
    </row>
    <row r="16" spans="1:18" ht="16.5" customHeight="1">
      <c r="A16" s="16" t="s">
        <v>95</v>
      </c>
      <c r="B16" s="22">
        <v>105.025942607944</v>
      </c>
      <c r="C16" s="22">
        <v>76.304154997408304</v>
      </c>
      <c r="D16" s="22">
        <v>140.996524441313</v>
      </c>
      <c r="E16" s="28">
        <v>0.80408815439613301</v>
      </c>
      <c r="F16" s="22">
        <f t="shared" si="0"/>
        <v>28.721787610535699</v>
      </c>
      <c r="G16" s="22">
        <f t="shared" si="1"/>
        <v>35.970581833368996</v>
      </c>
      <c r="H16" s="33">
        <f t="shared" si="2"/>
        <v>100</v>
      </c>
    </row>
    <row r="17" spans="1:8" ht="16.5" customHeight="1">
      <c r="A17" s="16" t="s">
        <v>97</v>
      </c>
      <c r="B17" s="22">
        <v>100.476824891812</v>
      </c>
      <c r="C17" s="22">
        <v>54.885039652524803</v>
      </c>
      <c r="D17" s="22">
        <v>168.59426935082701</v>
      </c>
      <c r="E17" s="28">
        <v>0.90753361167758795</v>
      </c>
      <c r="F17" s="22">
        <f t="shared" si="0"/>
        <v>45.591785239287198</v>
      </c>
      <c r="G17" s="22">
        <f t="shared" si="1"/>
        <v>68.117444459015005</v>
      </c>
      <c r="H17" s="33">
        <f t="shared" si="2"/>
        <v>100</v>
      </c>
    </row>
    <row r="18" spans="1:8" ht="16.5" customHeight="1">
      <c r="A18" s="16" t="s">
        <v>16</v>
      </c>
      <c r="B18" s="22">
        <v>70.4688601077941</v>
      </c>
      <c r="C18" s="22">
        <v>25.732182759950799</v>
      </c>
      <c r="D18" s="22">
        <v>153.38598878514901</v>
      </c>
      <c r="E18" s="28">
        <v>0.48997492087135502</v>
      </c>
      <c r="F18" s="22">
        <f t="shared" si="0"/>
        <v>44.736677347843298</v>
      </c>
      <c r="G18" s="22">
        <f t="shared" si="1"/>
        <v>82.91712867735491</v>
      </c>
      <c r="H18" s="33">
        <f t="shared" si="2"/>
        <v>100</v>
      </c>
    </row>
    <row r="19" spans="1:8" ht="16.5" customHeight="1">
      <c r="A19" s="16" t="s">
        <v>98</v>
      </c>
      <c r="B19" s="22">
        <v>82.929022647063405</v>
      </c>
      <c r="C19" s="22">
        <v>30.282095717088399</v>
      </c>
      <c r="D19" s="22">
        <v>180.50739175074199</v>
      </c>
      <c r="E19" s="28">
        <v>0.784629355371812</v>
      </c>
      <c r="F19" s="22">
        <f t="shared" si="0"/>
        <v>52.64692692997501</v>
      </c>
      <c r="G19" s="22">
        <f t="shared" si="1"/>
        <v>97.578369103678583</v>
      </c>
      <c r="H19" s="33">
        <f t="shared" si="2"/>
        <v>100</v>
      </c>
    </row>
    <row r="20" spans="1:8" ht="16.5" customHeight="1">
      <c r="A20" s="16" t="s">
        <v>42</v>
      </c>
      <c r="B20" s="22">
        <v>94.351172704784503</v>
      </c>
      <c r="C20" s="22">
        <v>34.452971368365702</v>
      </c>
      <c r="D20" s="22">
        <v>205.369405666902</v>
      </c>
      <c r="E20" s="28">
        <v>0.95548062244130705</v>
      </c>
      <c r="F20" s="22">
        <f t="shared" si="0"/>
        <v>59.898201336418801</v>
      </c>
      <c r="G20" s="22">
        <f t="shared" si="1"/>
        <v>111.01823296211749</v>
      </c>
      <c r="H20" s="33">
        <f t="shared" si="2"/>
        <v>100</v>
      </c>
    </row>
    <row r="21" spans="1:8" ht="16.5" customHeight="1">
      <c r="A21" s="16" t="s">
        <v>99</v>
      </c>
      <c r="B21" s="22">
        <v>68.002692930367701</v>
      </c>
      <c r="C21" s="22">
        <v>53.205507439055303</v>
      </c>
      <c r="D21" s="22">
        <v>85.639668982297906</v>
      </c>
      <c r="E21" s="28">
        <v>1.17930668384658e-003</v>
      </c>
      <c r="F21" s="22">
        <f t="shared" si="0"/>
        <v>14.797185491312398</v>
      </c>
      <c r="G21" s="22">
        <f t="shared" si="1"/>
        <v>17.636976051930205</v>
      </c>
      <c r="H21" s="33">
        <f t="shared" si="2"/>
        <v>100</v>
      </c>
    </row>
    <row r="22" spans="1:8" ht="16.5" customHeight="1">
      <c r="A22" s="16" t="s">
        <v>70</v>
      </c>
      <c r="B22" s="22">
        <v>119.63699027152001</v>
      </c>
      <c r="C22" s="22">
        <v>86.214202491027805</v>
      </c>
      <c r="D22" s="22">
        <v>161.71936703853299</v>
      </c>
      <c r="E22" s="28">
        <v>0.28053704847642902</v>
      </c>
      <c r="F22" s="22">
        <f t="shared" si="0"/>
        <v>33.4227877804922</v>
      </c>
      <c r="G22" s="22">
        <f t="shared" si="1"/>
        <v>42.082376767012988</v>
      </c>
      <c r="H22" s="33">
        <f t="shared" si="2"/>
        <v>100</v>
      </c>
    </row>
    <row r="23" spans="1:8" ht="16.5" customHeight="1">
      <c r="A23" s="16" t="s">
        <v>89</v>
      </c>
      <c r="B23" s="22">
        <v>122.811456390027</v>
      </c>
      <c r="C23" s="22">
        <v>103.50632104156399</v>
      </c>
      <c r="D23" s="22">
        <v>144.67140273715199</v>
      </c>
      <c r="E23" s="28">
        <v>1.57277108562375e-002</v>
      </c>
      <c r="F23" s="22">
        <f t="shared" si="0"/>
        <v>19.305135348463011</v>
      </c>
      <c r="G23" s="22">
        <f t="shared" si="1"/>
        <v>21.859946347124989</v>
      </c>
      <c r="H23" s="33">
        <f t="shared" si="2"/>
        <v>100</v>
      </c>
    </row>
    <row r="24" spans="1:8" ht="16.5" customHeight="1">
      <c r="A24" s="16" t="s">
        <v>62</v>
      </c>
      <c r="B24" s="22">
        <v>120.342530646954</v>
      </c>
      <c r="C24" s="22">
        <v>87.432065671086207</v>
      </c>
      <c r="D24" s="22">
        <v>161.558926702831</v>
      </c>
      <c r="E24" s="28">
        <v>0.25123407621358901</v>
      </c>
      <c r="F24" s="22">
        <f t="shared" si="0"/>
        <v>32.910464975867797</v>
      </c>
      <c r="G24" s="22">
        <f t="shared" si="1"/>
        <v>41.216396055876999</v>
      </c>
      <c r="H24" s="33">
        <f t="shared" si="2"/>
        <v>100</v>
      </c>
    </row>
    <row r="25" spans="1:8" ht="16.5" customHeight="1">
      <c r="A25" s="16" t="s">
        <v>6</v>
      </c>
      <c r="B25" s="22">
        <v>116.430257732249</v>
      </c>
      <c r="C25" s="22">
        <v>83.542647186131902</v>
      </c>
      <c r="D25" s="22">
        <v>157.95569762779701</v>
      </c>
      <c r="E25" s="28">
        <v>0.373069077186854</v>
      </c>
      <c r="F25" s="22">
        <f t="shared" si="0"/>
        <v>32.887610546117102</v>
      </c>
      <c r="G25" s="22">
        <f t="shared" si="1"/>
        <v>41.525439895548004</v>
      </c>
      <c r="H25" s="33">
        <f t="shared" si="2"/>
        <v>100</v>
      </c>
    </row>
    <row r="26" spans="1:8" ht="16.5" customHeight="1">
      <c r="A26" s="16" t="s">
        <v>100</v>
      </c>
      <c r="B26" s="22">
        <v>91.127794029422105</v>
      </c>
      <c r="C26" s="22">
        <v>75.793902357243098</v>
      </c>
      <c r="D26" s="22">
        <v>108.652129766787</v>
      </c>
      <c r="E26" s="28">
        <v>0.321157904354541</v>
      </c>
      <c r="F26" s="22">
        <f t="shared" si="0"/>
        <v>15.333891672179007</v>
      </c>
      <c r="G26" s="22">
        <f t="shared" si="1"/>
        <v>17.524335737364893</v>
      </c>
      <c r="H26" s="33">
        <f t="shared" si="2"/>
        <v>100</v>
      </c>
    </row>
    <row r="27" spans="1:8" ht="16.5" customHeight="1">
      <c r="A27" s="16" t="s">
        <v>31</v>
      </c>
      <c r="B27" s="22">
        <v>105.759495211275</v>
      </c>
      <c r="C27" s="22">
        <v>84.706178146173102</v>
      </c>
      <c r="D27" s="22">
        <v>130.45586951757301</v>
      </c>
      <c r="E27" s="28">
        <v>0.64032127042404297</v>
      </c>
      <c r="F27" s="22">
        <f t="shared" si="0"/>
        <v>21.053317065101893</v>
      </c>
      <c r="G27" s="22">
        <f t="shared" si="1"/>
        <v>24.696374306298011</v>
      </c>
      <c r="H27" s="33">
        <f t="shared" si="2"/>
        <v>100</v>
      </c>
    </row>
    <row r="28" spans="1:8" ht="16.5" customHeight="1">
      <c r="A28" s="16" t="s">
        <v>19</v>
      </c>
      <c r="B28" s="22">
        <v>76.757660208753904</v>
      </c>
      <c r="C28" s="22">
        <v>46.191421328744603</v>
      </c>
      <c r="D28" s="22">
        <v>119.87347127768901</v>
      </c>
      <c r="E28" s="28">
        <v>0.29102760100636699</v>
      </c>
      <c r="F28" s="22">
        <f t="shared" si="0"/>
        <v>30.566238880009301</v>
      </c>
      <c r="G28" s="22">
        <f t="shared" si="1"/>
        <v>43.115811068935102</v>
      </c>
      <c r="H28" s="33">
        <f t="shared" si="2"/>
        <v>100</v>
      </c>
    </row>
    <row r="29" spans="1:8" ht="16.5" customHeight="1">
      <c r="A29" s="17" t="s">
        <v>91</v>
      </c>
      <c r="B29" s="23">
        <v>170.51765136826501</v>
      </c>
      <c r="C29" s="23">
        <v>81.633283055968704</v>
      </c>
      <c r="D29" s="23">
        <v>313.60970194045501</v>
      </c>
      <c r="E29" s="29">
        <v>0.13329418612024099</v>
      </c>
      <c r="F29" s="23">
        <f t="shared" si="0"/>
        <v>88.884368312296303</v>
      </c>
      <c r="G29" s="23">
        <f t="shared" si="1"/>
        <v>143.09205057219</v>
      </c>
      <c r="H29" s="34">
        <f t="shared" si="2"/>
        <v>100</v>
      </c>
    </row>
    <row r="30" spans="1:8" ht="16.5" customHeight="1">
      <c r="A30" s="18" t="s">
        <v>80</v>
      </c>
      <c r="B30" s="24">
        <v>100</v>
      </c>
      <c r="C30" s="24"/>
      <c r="D30" s="24"/>
      <c r="E30" s="30"/>
      <c r="F30" s="24"/>
      <c r="G30" s="24"/>
      <c r="H30" s="35">
        <f t="shared" si="2"/>
        <v>100</v>
      </c>
    </row>
    <row r="31" spans="1:8">
      <c r="A31" s="19"/>
    </row>
    <row r="32" spans="1:8" s="10" customFormat="1" ht="22.5" customHeight="1">
      <c r="A32" s="11" t="s">
        <v>90</v>
      </c>
      <c r="D32" s="26"/>
      <c r="F32" s="31"/>
      <c r="G32" s="31"/>
      <c r="H32" s="31"/>
    </row>
    <row r="33" spans="1:18" s="10" customFormat="1" ht="14.25">
      <c r="A33" s="12" t="s">
        <v>123</v>
      </c>
      <c r="F33" s="31"/>
      <c r="G33" s="31"/>
      <c r="H33" s="31"/>
      <c r="R33" s="36" t="str">
        <f>SUBSTITUTE('Ｂ－７'!$C$6,"より","")</f>
        <v>令和元年度市町村国保特定健康診査結果データ及び全国健康保険協会（協会けんぽ）秋田支部特定健康診査結果データ</v>
      </c>
    </row>
    <row r="34" spans="1:18" ht="16.5" customHeight="1">
      <c r="A34" s="13"/>
      <c r="B34" s="20"/>
      <c r="C34" s="25"/>
      <c r="D34" s="25"/>
      <c r="E34" s="25"/>
      <c r="F34" s="25"/>
      <c r="G34" s="25"/>
      <c r="H34" s="25"/>
      <c r="I34" s="25"/>
      <c r="J34" s="25"/>
      <c r="K34" s="25"/>
      <c r="L34" s="25"/>
    </row>
    <row r="35" spans="1:18" ht="27" customHeight="1">
      <c r="A35" s="14" t="s">
        <v>66</v>
      </c>
      <c r="B35" s="14" t="s">
        <v>68</v>
      </c>
      <c r="C35" s="14" t="s">
        <v>28</v>
      </c>
      <c r="D35" s="14" t="s">
        <v>115</v>
      </c>
      <c r="E35" s="14" t="s">
        <v>74</v>
      </c>
      <c r="F35" s="14" t="s">
        <v>104</v>
      </c>
      <c r="G35" s="14" t="s">
        <v>105</v>
      </c>
      <c r="H35" s="14" t="s">
        <v>53</v>
      </c>
    </row>
    <row r="36" spans="1:18" ht="16.5" customHeight="1">
      <c r="A36" s="15" t="s">
        <v>45</v>
      </c>
      <c r="B36" s="21">
        <v>56.556772364114003</v>
      </c>
      <c r="C36" s="21">
        <v>27.075877307039701</v>
      </c>
      <c r="D36" s="21">
        <v>104.01710545214</v>
      </c>
      <c r="E36" s="27">
        <v>8.7665211615217203e-002</v>
      </c>
      <c r="F36" s="21">
        <f t="shared" ref="F36:F60" si="3">ABS(B36-C36)</f>
        <v>29.480895057074303</v>
      </c>
      <c r="G36" s="21">
        <f t="shared" ref="G36:G60" si="4">ABS(B36-D36)</f>
        <v>47.460333088025997</v>
      </c>
      <c r="H36" s="32">
        <f t="shared" ref="H36:H61" si="5">$B$61</f>
        <v>100</v>
      </c>
    </row>
    <row r="37" spans="1:18" ht="16.5" customHeight="1">
      <c r="A37" s="16" t="s">
        <v>71</v>
      </c>
      <c r="B37" s="22">
        <v>119.340733918628</v>
      </c>
      <c r="C37" s="22">
        <v>61.594035841927699</v>
      </c>
      <c r="D37" s="22">
        <v>208.47868128391201</v>
      </c>
      <c r="E37" s="28">
        <v>0.64866630951007498</v>
      </c>
      <c r="F37" s="22">
        <f t="shared" si="3"/>
        <v>57.746698076700305</v>
      </c>
      <c r="G37" s="22">
        <f t="shared" si="4"/>
        <v>89.137947365284006</v>
      </c>
      <c r="H37" s="33">
        <f t="shared" si="5"/>
        <v>100</v>
      </c>
    </row>
    <row r="38" spans="1:18" ht="16.5" customHeight="1">
      <c r="A38" s="16" t="s">
        <v>86</v>
      </c>
      <c r="B38" s="22">
        <v>198.10498776988899</v>
      </c>
      <c r="C38" s="22">
        <v>39.8158778515905</v>
      </c>
      <c r="D38" s="22">
        <v>578.82882702189897</v>
      </c>
      <c r="E38" s="28">
        <v>0.42315521186451799</v>
      </c>
      <c r="F38" s="22">
        <f t="shared" si="3"/>
        <v>158.28910991829849</v>
      </c>
      <c r="G38" s="22">
        <f t="shared" si="4"/>
        <v>380.72383925200995</v>
      </c>
      <c r="H38" s="33">
        <f t="shared" si="5"/>
        <v>100</v>
      </c>
    </row>
    <row r="39" spans="1:18" ht="16.5" customHeight="1">
      <c r="A39" s="16" t="s">
        <v>58</v>
      </c>
      <c r="B39" s="22">
        <v>134.717811317284</v>
      </c>
      <c r="C39" s="22">
        <v>69.5304396609517</v>
      </c>
      <c r="D39" s="22">
        <v>235.34120100210299</v>
      </c>
      <c r="E39" s="28">
        <v>0.38504465472459798</v>
      </c>
      <c r="F39" s="22">
        <f t="shared" si="3"/>
        <v>65.187371656332303</v>
      </c>
      <c r="G39" s="22">
        <f t="shared" si="4"/>
        <v>100.62338968481899</v>
      </c>
      <c r="H39" s="33">
        <f t="shared" si="5"/>
        <v>100</v>
      </c>
    </row>
    <row r="40" spans="1:18" ht="16.5" customHeight="1">
      <c r="A40" s="16" t="s">
        <v>93</v>
      </c>
      <c r="B40" s="22">
        <v>119.480640160961</v>
      </c>
      <c r="C40" s="22">
        <v>1.5616280287730899</v>
      </c>
      <c r="D40" s="22">
        <v>664.77311600452003</v>
      </c>
      <c r="E40" s="28">
        <v>0.71263701532200696</v>
      </c>
      <c r="F40" s="22">
        <f t="shared" si="3"/>
        <v>117.91901213218792</v>
      </c>
      <c r="G40" s="22">
        <f t="shared" si="4"/>
        <v>545.29247584355903</v>
      </c>
      <c r="H40" s="33">
        <f t="shared" si="5"/>
        <v>100</v>
      </c>
    </row>
    <row r="41" spans="1:18" ht="16.5" customHeight="1">
      <c r="A41" s="16" t="s">
        <v>83</v>
      </c>
      <c r="B41" s="22">
        <v>70.298189120553204</v>
      </c>
      <c r="C41" s="22">
        <v>33.654415978357598</v>
      </c>
      <c r="D41" s="22">
        <v>129.28980642266501</v>
      </c>
      <c r="E41" s="28">
        <v>0.323314088739036</v>
      </c>
      <c r="F41" s="22">
        <f t="shared" si="3"/>
        <v>36.643773142195606</v>
      </c>
      <c r="G41" s="22">
        <f t="shared" si="4"/>
        <v>58.991617302111806</v>
      </c>
      <c r="H41" s="33">
        <f t="shared" si="5"/>
        <v>100</v>
      </c>
    </row>
    <row r="42" spans="1:18" ht="16.5" customHeight="1">
      <c r="A42" s="16" t="s">
        <v>54</v>
      </c>
      <c r="B42" s="22">
        <v>168.400822813682</v>
      </c>
      <c r="C42" s="22">
        <v>18.9125369038799</v>
      </c>
      <c r="D42" s="22">
        <v>608.00957420311499</v>
      </c>
      <c r="E42" s="28">
        <v>0.774402116097058</v>
      </c>
      <c r="F42" s="22">
        <f t="shared" si="3"/>
        <v>149.4882859098021</v>
      </c>
      <c r="G42" s="22">
        <f t="shared" si="4"/>
        <v>439.608751389433</v>
      </c>
      <c r="H42" s="33">
        <f t="shared" si="5"/>
        <v>100</v>
      </c>
    </row>
    <row r="43" spans="1:18" ht="16.5" customHeight="1">
      <c r="A43" s="16" t="s">
        <v>55</v>
      </c>
      <c r="B43" s="22">
        <v>108.413069457603</v>
      </c>
      <c r="C43" s="22">
        <v>39.5877684495387</v>
      </c>
      <c r="D43" s="22">
        <v>235.97722214536401</v>
      </c>
      <c r="E43" s="28">
        <v>0.98833733507954502</v>
      </c>
      <c r="F43" s="22">
        <f t="shared" si="3"/>
        <v>68.825301008064301</v>
      </c>
      <c r="G43" s="22">
        <f t="shared" si="4"/>
        <v>127.56415268776101</v>
      </c>
      <c r="H43" s="33">
        <f t="shared" si="5"/>
        <v>100</v>
      </c>
    </row>
    <row r="44" spans="1:18" ht="16.5" customHeight="1">
      <c r="A44" s="16" t="s">
        <v>75</v>
      </c>
      <c r="B44" s="22">
        <v>38.2483428724315</v>
      </c>
      <c r="C44" s="22">
        <v>0.49991098309521997</v>
      </c>
      <c r="D44" s="22">
        <v>212.808284581181</v>
      </c>
      <c r="E44" s="28">
        <v>0.49065933581072901</v>
      </c>
      <c r="F44" s="22">
        <f t="shared" si="3"/>
        <v>37.748431889336281</v>
      </c>
      <c r="G44" s="22">
        <f t="shared" si="4"/>
        <v>174.55994170874951</v>
      </c>
      <c r="H44" s="33">
        <f t="shared" si="5"/>
        <v>100</v>
      </c>
    </row>
    <row r="45" spans="1:18" ht="16.5" customHeight="1">
      <c r="A45" s="16" t="s">
        <v>49</v>
      </c>
      <c r="B45" s="22">
        <v>75.849206151754601</v>
      </c>
      <c r="C45" s="22">
        <v>56.9761143252436</v>
      </c>
      <c r="D45" s="22">
        <v>98.969121699432804</v>
      </c>
      <c r="E45" s="28">
        <v>4.7872267299772703e-002</v>
      </c>
      <c r="F45" s="22">
        <f t="shared" si="3"/>
        <v>18.873091826511001</v>
      </c>
      <c r="G45" s="22">
        <f t="shared" si="4"/>
        <v>23.119915547678204</v>
      </c>
      <c r="H45" s="33">
        <f t="shared" si="5"/>
        <v>100</v>
      </c>
    </row>
    <row r="46" spans="1:18" ht="16.5" customHeight="1">
      <c r="A46" s="16" t="s">
        <v>94</v>
      </c>
      <c r="B46" s="22">
        <v>151.329213641747</v>
      </c>
      <c r="C46" s="22">
        <v>69.053554444870699</v>
      </c>
      <c r="D46" s="22">
        <v>287.28915424893597</v>
      </c>
      <c r="E46" s="28">
        <v>0.29521800660400499</v>
      </c>
      <c r="F46" s="22">
        <f t="shared" si="3"/>
        <v>82.275659196876305</v>
      </c>
      <c r="G46" s="22">
        <f t="shared" si="4"/>
        <v>135.95994060718897</v>
      </c>
      <c r="H46" s="33">
        <f t="shared" si="5"/>
        <v>100</v>
      </c>
    </row>
    <row r="47" spans="1:18" ht="16.5" customHeight="1">
      <c r="A47" s="16" t="s">
        <v>95</v>
      </c>
      <c r="B47" s="22">
        <v>127.90501006586</v>
      </c>
      <c r="C47" s="22">
        <v>63.761985857610597</v>
      </c>
      <c r="D47" s="22">
        <v>228.873348724061</v>
      </c>
      <c r="E47" s="28">
        <v>0.51708549765904099</v>
      </c>
      <c r="F47" s="22">
        <f t="shared" si="3"/>
        <v>64.1430242082494</v>
      </c>
      <c r="G47" s="22">
        <f t="shared" si="4"/>
        <v>100.96833865820101</v>
      </c>
      <c r="H47" s="33">
        <f t="shared" si="5"/>
        <v>100</v>
      </c>
    </row>
    <row r="48" spans="1:18" ht="16.5" customHeight="1">
      <c r="A48" s="16" t="s">
        <v>97</v>
      </c>
      <c r="B48" s="22">
        <v>205.264513647097</v>
      </c>
      <c r="C48" s="22">
        <v>74.953730927674499</v>
      </c>
      <c r="D48" s="22">
        <v>446.78884176786102</v>
      </c>
      <c r="E48" s="28">
        <v>0.13174594102846501</v>
      </c>
      <c r="F48" s="22">
        <f t="shared" si="3"/>
        <v>130.31078271942249</v>
      </c>
      <c r="G48" s="22">
        <f t="shared" si="4"/>
        <v>241.52432812076401</v>
      </c>
      <c r="H48" s="33">
        <f t="shared" si="5"/>
        <v>100</v>
      </c>
    </row>
    <row r="49" spans="1:8" ht="16.5" customHeight="1">
      <c r="A49" s="16" t="s">
        <v>16</v>
      </c>
      <c r="B49" s="22">
        <v>107.29151611650499</v>
      </c>
      <c r="C49" s="22">
        <v>12.0495537024287</v>
      </c>
      <c r="D49" s="22">
        <v>387.37500173486802</v>
      </c>
      <c r="E49" s="28">
        <v>0.78972765344374696</v>
      </c>
      <c r="F49" s="22">
        <f t="shared" si="3"/>
        <v>95.241962414076298</v>
      </c>
      <c r="G49" s="22">
        <f t="shared" si="4"/>
        <v>280.08348561836306</v>
      </c>
      <c r="H49" s="33">
        <f t="shared" si="5"/>
        <v>100</v>
      </c>
    </row>
    <row r="50" spans="1:8" ht="16.5" customHeight="1">
      <c r="A50" s="16" t="s">
        <v>98</v>
      </c>
      <c r="B50" s="22">
        <v>69.043422378504303</v>
      </c>
      <c r="C50" s="22">
        <v>0.902406812044517</v>
      </c>
      <c r="D50" s="22">
        <v>384.14768260649998</v>
      </c>
      <c r="E50" s="28">
        <v>0.965776731908361</v>
      </c>
      <c r="F50" s="22">
        <f t="shared" si="3"/>
        <v>68.141015566459785</v>
      </c>
      <c r="G50" s="22">
        <f t="shared" si="4"/>
        <v>315.10426022799567</v>
      </c>
      <c r="H50" s="33">
        <f t="shared" si="5"/>
        <v>100</v>
      </c>
    </row>
    <row r="51" spans="1:8" ht="16.5" customHeight="1">
      <c r="A51" s="16" t="s">
        <v>42</v>
      </c>
      <c r="B51" s="22">
        <v>0</v>
      </c>
      <c r="C51" s="22">
        <v>0</v>
      </c>
      <c r="D51" s="22">
        <v>0</v>
      </c>
      <c r="E51" s="28">
        <v>0.444362560075651</v>
      </c>
      <c r="F51" s="22">
        <f t="shared" si="3"/>
        <v>0</v>
      </c>
      <c r="G51" s="22">
        <f t="shared" si="4"/>
        <v>0</v>
      </c>
      <c r="H51" s="33">
        <f t="shared" si="5"/>
        <v>100</v>
      </c>
    </row>
    <row r="52" spans="1:8" ht="16.5" customHeight="1">
      <c r="A52" s="16" t="s">
        <v>99</v>
      </c>
      <c r="B52" s="22">
        <v>117.276037080096</v>
      </c>
      <c r="C52" s="22">
        <v>73.470073811405797</v>
      </c>
      <c r="D52" s="22">
        <v>177.56658093978601</v>
      </c>
      <c r="E52" s="28">
        <v>0.52685432361848505</v>
      </c>
      <c r="F52" s="22">
        <f t="shared" si="3"/>
        <v>43.805963268690206</v>
      </c>
      <c r="G52" s="22">
        <f t="shared" si="4"/>
        <v>60.290543859690004</v>
      </c>
      <c r="H52" s="33">
        <f t="shared" si="5"/>
        <v>100</v>
      </c>
    </row>
    <row r="53" spans="1:8" ht="16.5" customHeight="1">
      <c r="A53" s="16" t="s">
        <v>70</v>
      </c>
      <c r="B53" s="22">
        <v>138.615364876737</v>
      </c>
      <c r="C53" s="22">
        <v>69.101209799108204</v>
      </c>
      <c r="D53" s="22">
        <v>248.03846798190801</v>
      </c>
      <c r="E53" s="28">
        <v>0.36265791842565298</v>
      </c>
      <c r="F53" s="22">
        <f t="shared" si="3"/>
        <v>69.5141550776288</v>
      </c>
      <c r="G53" s="22">
        <f t="shared" si="4"/>
        <v>109.42310310517101</v>
      </c>
      <c r="H53" s="33">
        <f t="shared" si="5"/>
        <v>100</v>
      </c>
    </row>
    <row r="54" spans="1:8" ht="16.5" customHeight="1">
      <c r="A54" s="16" t="s">
        <v>89</v>
      </c>
      <c r="B54" s="22">
        <v>122.21718427606</v>
      </c>
      <c r="C54" s="22">
        <v>81.833199222161099</v>
      </c>
      <c r="D54" s="22">
        <v>175.53166328556699</v>
      </c>
      <c r="E54" s="28">
        <v>0.32728809225522598</v>
      </c>
      <c r="F54" s="22">
        <f t="shared" si="3"/>
        <v>40.383985053898897</v>
      </c>
      <c r="G54" s="22">
        <f t="shared" si="4"/>
        <v>53.314479009506996</v>
      </c>
      <c r="H54" s="33">
        <f t="shared" si="5"/>
        <v>100</v>
      </c>
    </row>
    <row r="55" spans="1:8" ht="16.5" customHeight="1">
      <c r="A55" s="16" t="s">
        <v>62</v>
      </c>
      <c r="B55" s="22">
        <v>64.743139687729098</v>
      </c>
      <c r="C55" s="22">
        <v>20.864251886259702</v>
      </c>
      <c r="D55" s="22">
        <v>151.08849569223099</v>
      </c>
      <c r="E55" s="28">
        <v>0.423788331989988</v>
      </c>
      <c r="F55" s="22">
        <f t="shared" si="3"/>
        <v>43.878887801469396</v>
      </c>
      <c r="G55" s="22">
        <f t="shared" si="4"/>
        <v>86.345356004501895</v>
      </c>
      <c r="H55" s="33">
        <f t="shared" si="5"/>
        <v>100</v>
      </c>
    </row>
    <row r="56" spans="1:8" ht="16.5" customHeight="1">
      <c r="A56" s="16" t="s">
        <v>6</v>
      </c>
      <c r="B56" s="22">
        <v>86.132067768217098</v>
      </c>
      <c r="C56" s="22">
        <v>31.451709392119099</v>
      </c>
      <c r="D56" s="22">
        <v>187.479297387928</v>
      </c>
      <c r="E56" s="28">
        <v>0.85984000836746799</v>
      </c>
      <c r="F56" s="22">
        <f t="shared" si="3"/>
        <v>54.680358376097999</v>
      </c>
      <c r="G56" s="22">
        <f t="shared" si="4"/>
        <v>101.3472296197109</v>
      </c>
      <c r="H56" s="33">
        <f t="shared" si="5"/>
        <v>100</v>
      </c>
    </row>
    <row r="57" spans="1:8" ht="16.5" customHeight="1">
      <c r="A57" s="16" t="s">
        <v>100</v>
      </c>
      <c r="B57" s="22">
        <v>85.392770324283703</v>
      </c>
      <c r="C57" s="22">
        <v>54.113930389323201</v>
      </c>
      <c r="D57" s="22">
        <v>128.13755117768301</v>
      </c>
      <c r="E57" s="28">
        <v>0.50813236555127295</v>
      </c>
      <c r="F57" s="22">
        <f t="shared" si="3"/>
        <v>31.278839934960502</v>
      </c>
      <c r="G57" s="22">
        <f t="shared" si="4"/>
        <v>42.744780853399305</v>
      </c>
      <c r="H57" s="33">
        <f t="shared" si="5"/>
        <v>100</v>
      </c>
    </row>
    <row r="58" spans="1:8" ht="16.5" customHeight="1">
      <c r="A58" s="16" t="s">
        <v>31</v>
      </c>
      <c r="B58" s="22">
        <v>159.321133120079</v>
      </c>
      <c r="C58" s="22">
        <v>102.049101045469</v>
      </c>
      <c r="D58" s="22">
        <v>237.06881605370401</v>
      </c>
      <c r="E58" s="28">
        <v>2.9738049043484201e-002</v>
      </c>
      <c r="F58" s="22">
        <f t="shared" si="3"/>
        <v>57.272032074609996</v>
      </c>
      <c r="G58" s="22">
        <f t="shared" si="4"/>
        <v>77.747682933625015</v>
      </c>
      <c r="H58" s="33">
        <f t="shared" si="5"/>
        <v>100</v>
      </c>
    </row>
    <row r="59" spans="1:8" ht="16.5" customHeight="1">
      <c r="A59" s="16" t="s">
        <v>19</v>
      </c>
      <c r="B59" s="22">
        <v>173.483399045569</v>
      </c>
      <c r="C59" s="22">
        <v>69.501883412002698</v>
      </c>
      <c r="D59" s="22">
        <v>357.46039894048999</v>
      </c>
      <c r="E59" s="28">
        <v>0.21976110627500001</v>
      </c>
      <c r="F59" s="22">
        <f t="shared" si="3"/>
        <v>103.9815156335663</v>
      </c>
      <c r="G59" s="22">
        <f t="shared" si="4"/>
        <v>183.97699989492099</v>
      </c>
      <c r="H59" s="33">
        <f t="shared" si="5"/>
        <v>100</v>
      </c>
    </row>
    <row r="60" spans="1:8" ht="16.5" customHeight="1">
      <c r="A60" s="17" t="s">
        <v>91</v>
      </c>
      <c r="B60" s="23">
        <v>109.45447300615299</v>
      </c>
      <c r="C60" s="23">
        <v>1.4305846762348</v>
      </c>
      <c r="D60" s="23">
        <v>608.98896242026206</v>
      </c>
      <c r="E60" s="29">
        <v>0.66520858458899701</v>
      </c>
      <c r="F60" s="23">
        <f t="shared" si="3"/>
        <v>108.02388832991819</v>
      </c>
      <c r="G60" s="23">
        <f t="shared" si="4"/>
        <v>499.53448941410909</v>
      </c>
      <c r="H60" s="34">
        <f t="shared" si="5"/>
        <v>100</v>
      </c>
    </row>
    <row r="61" spans="1:8" ht="16.5" customHeight="1">
      <c r="A61" s="18" t="s">
        <v>80</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Sheet93">
    <tabColor rgb="FFFFFF00"/>
  </sheetPr>
  <dimension ref="A1:R62"/>
  <sheetViews>
    <sheetView view="pageBreakPreview"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90</v>
      </c>
      <c r="D1" s="26"/>
      <c r="F1" s="31"/>
      <c r="G1" s="31"/>
      <c r="H1" s="31"/>
    </row>
    <row r="2" spans="1:18" s="10" customFormat="1" ht="14.25">
      <c r="A2" s="12" t="s">
        <v>13</v>
      </c>
      <c r="F2" s="31"/>
      <c r="G2" s="31"/>
      <c r="H2" s="31"/>
      <c r="R2" s="36" t="str">
        <f>SUBSTITUTE('Ｂ－７'!$C$6,"より","")</f>
        <v>令和元年度市町村国保特定健康診査結果データ及び全国健康保険協会（協会けんぽ）秋田支部特定健康診査結果データ</v>
      </c>
    </row>
    <row r="3" spans="1:18" ht="16.5" customHeight="1">
      <c r="A3" s="13"/>
      <c r="B3" s="20"/>
      <c r="C3" s="25"/>
      <c r="D3" s="25"/>
      <c r="E3" s="25"/>
      <c r="F3" s="25"/>
      <c r="G3" s="25"/>
      <c r="H3" s="25"/>
      <c r="I3" s="25"/>
      <c r="J3" s="25"/>
      <c r="K3" s="25"/>
      <c r="L3" s="25"/>
    </row>
    <row r="4" spans="1:18" ht="27" customHeight="1">
      <c r="A4" s="14" t="s">
        <v>66</v>
      </c>
      <c r="B4" s="14" t="s">
        <v>68</v>
      </c>
      <c r="C4" s="14" t="s">
        <v>28</v>
      </c>
      <c r="D4" s="14" t="s">
        <v>115</v>
      </c>
      <c r="E4" s="14" t="s">
        <v>74</v>
      </c>
      <c r="F4" s="14" t="s">
        <v>104</v>
      </c>
      <c r="G4" s="14" t="s">
        <v>105</v>
      </c>
      <c r="H4" s="14" t="s">
        <v>53</v>
      </c>
    </row>
    <row r="5" spans="1:18" ht="16.5" customHeight="1">
      <c r="A5" s="15" t="s">
        <v>45</v>
      </c>
      <c r="B5" s="21">
        <v>104.932640235894</v>
      </c>
      <c r="C5" s="21">
        <v>95.180757015779605</v>
      </c>
      <c r="D5" s="21">
        <v>115.412488217551</v>
      </c>
      <c r="E5" s="27">
        <v>0.333714554700834</v>
      </c>
      <c r="F5" s="21">
        <f t="shared" ref="F5:F29" si="0">ABS(B5-C5)</f>
        <v>9.7518832201143937</v>
      </c>
      <c r="G5" s="21">
        <f t="shared" ref="G5:G29" si="1">ABS(B5-D5)</f>
        <v>10.479847981657002</v>
      </c>
      <c r="H5" s="32">
        <f t="shared" ref="H5:H30" si="2">$B$30</f>
        <v>100</v>
      </c>
    </row>
    <row r="6" spans="1:18" ht="16.5" customHeight="1">
      <c r="A6" s="16" t="s">
        <v>71</v>
      </c>
      <c r="B6" s="22">
        <v>107.28833031580599</v>
      </c>
      <c r="C6" s="22">
        <v>95.066591140205404</v>
      </c>
      <c r="D6" s="22">
        <v>120.645357761867</v>
      </c>
      <c r="E6" s="28">
        <v>0.25249588381712301</v>
      </c>
      <c r="F6" s="22">
        <f t="shared" si="0"/>
        <v>12.22173917560059</v>
      </c>
      <c r="G6" s="22">
        <f t="shared" si="1"/>
        <v>13.357027446061011</v>
      </c>
      <c r="H6" s="33">
        <f t="shared" si="2"/>
        <v>100</v>
      </c>
    </row>
    <row r="7" spans="1:18" ht="16.5" customHeight="1">
      <c r="A7" s="16" t="s">
        <v>86</v>
      </c>
      <c r="B7" s="22">
        <v>80.960125854835098</v>
      </c>
      <c r="C7" s="22">
        <v>50.719196951317898</v>
      </c>
      <c r="D7" s="22">
        <v>122.58099010183599</v>
      </c>
      <c r="E7" s="28">
        <v>0.36992995659172201</v>
      </c>
      <c r="F7" s="22">
        <f t="shared" si="0"/>
        <v>30.240928903517201</v>
      </c>
      <c r="G7" s="22">
        <f t="shared" si="1"/>
        <v>41.620864247000895</v>
      </c>
      <c r="H7" s="33">
        <f t="shared" si="2"/>
        <v>100</v>
      </c>
    </row>
    <row r="8" spans="1:18" ht="16.5" customHeight="1">
      <c r="A8" s="16" t="s">
        <v>58</v>
      </c>
      <c r="B8" s="22">
        <v>98.810829710514</v>
      </c>
      <c r="C8" s="22">
        <v>85.715123545515098</v>
      </c>
      <c r="D8" s="22">
        <v>113.341195118988</v>
      </c>
      <c r="E8" s="28">
        <v>0.89176733305572897</v>
      </c>
      <c r="F8" s="22">
        <f t="shared" si="0"/>
        <v>13.095706164998901</v>
      </c>
      <c r="G8" s="22">
        <f t="shared" si="1"/>
        <v>14.530365408473997</v>
      </c>
      <c r="H8" s="33">
        <f t="shared" si="2"/>
        <v>100</v>
      </c>
    </row>
    <row r="9" spans="1:18" ht="16.5" customHeight="1">
      <c r="A9" s="16" t="s">
        <v>93</v>
      </c>
      <c r="B9" s="22">
        <v>46.872267717453802</v>
      </c>
      <c r="C9" s="22">
        <v>20.182217464014698</v>
      </c>
      <c r="D9" s="22">
        <v>92.362726288031197</v>
      </c>
      <c r="E9" s="28">
        <v>3.8094153839498497e-002</v>
      </c>
      <c r="F9" s="22">
        <f t="shared" si="0"/>
        <v>26.690050253439104</v>
      </c>
      <c r="G9" s="22">
        <f t="shared" si="1"/>
        <v>45.490458570577395</v>
      </c>
      <c r="H9" s="33">
        <f t="shared" si="2"/>
        <v>100</v>
      </c>
    </row>
    <row r="10" spans="1:18" ht="16.5" customHeight="1">
      <c r="A10" s="16" t="s">
        <v>83</v>
      </c>
      <c r="B10" s="22">
        <v>101.108706819419</v>
      </c>
      <c r="C10" s="22">
        <v>91.776392799328093</v>
      </c>
      <c r="D10" s="22">
        <v>111.132593144553</v>
      </c>
      <c r="E10" s="28">
        <v>0.83804334667335401</v>
      </c>
      <c r="F10" s="22">
        <f t="shared" si="0"/>
        <v>9.3323140200909052</v>
      </c>
      <c r="G10" s="22">
        <f t="shared" si="1"/>
        <v>10.023886325134001</v>
      </c>
      <c r="H10" s="33">
        <f t="shared" si="2"/>
        <v>100</v>
      </c>
    </row>
    <row r="11" spans="1:18" ht="16.5" customHeight="1">
      <c r="A11" s="16" t="s">
        <v>54</v>
      </c>
      <c r="B11" s="22">
        <v>125.83186966619699</v>
      </c>
      <c r="C11" s="22">
        <v>93.682591397431807</v>
      </c>
      <c r="D11" s="22">
        <v>165.449843727516</v>
      </c>
      <c r="E11" s="28">
        <v>0.11734713520897901</v>
      </c>
      <c r="F11" s="22">
        <f t="shared" si="0"/>
        <v>32.149278268765187</v>
      </c>
      <c r="G11" s="22">
        <f t="shared" si="1"/>
        <v>39.617974061319003</v>
      </c>
      <c r="H11" s="33">
        <f t="shared" si="2"/>
        <v>100</v>
      </c>
    </row>
    <row r="12" spans="1:18" ht="16.5" customHeight="1">
      <c r="A12" s="16" t="s">
        <v>55</v>
      </c>
      <c r="B12" s="22">
        <v>86.522213106675693</v>
      </c>
      <c r="C12" s="22">
        <v>72.391129088291606</v>
      </c>
      <c r="D12" s="22">
        <v>102.60529037783</v>
      </c>
      <c r="E12" s="28">
        <v>0.104324278471337</v>
      </c>
      <c r="F12" s="22">
        <f t="shared" si="0"/>
        <v>14.131084018384087</v>
      </c>
      <c r="G12" s="22">
        <f t="shared" si="1"/>
        <v>16.083077271154309</v>
      </c>
      <c r="H12" s="33">
        <f t="shared" si="2"/>
        <v>100</v>
      </c>
    </row>
    <row r="13" spans="1:18" ht="16.5" customHeight="1">
      <c r="A13" s="16" t="s">
        <v>75</v>
      </c>
      <c r="B13" s="22">
        <v>112.823636457234</v>
      </c>
      <c r="C13" s="22">
        <v>91.489776742884899</v>
      </c>
      <c r="D13" s="22">
        <v>137.637082461604</v>
      </c>
      <c r="E13" s="28">
        <v>0.25632619250682898</v>
      </c>
      <c r="F13" s="22">
        <f t="shared" si="0"/>
        <v>21.333859714349103</v>
      </c>
      <c r="G13" s="22">
        <f t="shared" si="1"/>
        <v>24.813446004369993</v>
      </c>
      <c r="H13" s="33">
        <f t="shared" si="2"/>
        <v>100</v>
      </c>
    </row>
    <row r="14" spans="1:18" ht="16.5" customHeight="1">
      <c r="A14" s="16" t="s">
        <v>49</v>
      </c>
      <c r="B14" s="22">
        <v>96.362859856818204</v>
      </c>
      <c r="C14" s="22">
        <v>92.032771446725704</v>
      </c>
      <c r="D14" s="22">
        <v>100.844072585372</v>
      </c>
      <c r="E14" s="28">
        <v>0.112611488231332</v>
      </c>
      <c r="F14" s="22">
        <f t="shared" si="0"/>
        <v>4.3300884100925003</v>
      </c>
      <c r="G14" s="22">
        <f t="shared" si="1"/>
        <v>4.4812127285537997</v>
      </c>
      <c r="H14" s="33">
        <f t="shared" si="2"/>
        <v>100</v>
      </c>
    </row>
    <row r="15" spans="1:18" ht="16.5" customHeight="1">
      <c r="A15" s="16" t="s">
        <v>94</v>
      </c>
      <c r="B15" s="22">
        <v>103.995488444217</v>
      </c>
      <c r="C15" s="22">
        <v>86.360237988166205</v>
      </c>
      <c r="D15" s="22">
        <v>124.17205025571</v>
      </c>
      <c r="E15" s="28">
        <v>0.69905820993577905</v>
      </c>
      <c r="F15" s="22">
        <f t="shared" si="0"/>
        <v>17.635250456050798</v>
      </c>
      <c r="G15" s="22">
        <f t="shared" si="1"/>
        <v>20.176561811493002</v>
      </c>
      <c r="H15" s="33">
        <f t="shared" si="2"/>
        <v>100</v>
      </c>
    </row>
    <row r="16" spans="1:18" ht="16.5" customHeight="1">
      <c r="A16" s="16" t="s">
        <v>95</v>
      </c>
      <c r="B16" s="22">
        <v>101.897310840343</v>
      </c>
      <c r="C16" s="22">
        <v>89.231826991755497</v>
      </c>
      <c r="D16" s="22">
        <v>115.85625798744999</v>
      </c>
      <c r="E16" s="28">
        <v>0.79962100301276196</v>
      </c>
      <c r="F16" s="22">
        <f t="shared" si="0"/>
        <v>12.665483848587499</v>
      </c>
      <c r="G16" s="22">
        <f t="shared" si="1"/>
        <v>13.958947147106997</v>
      </c>
      <c r="H16" s="33">
        <f t="shared" si="2"/>
        <v>100</v>
      </c>
    </row>
    <row r="17" spans="1:8" ht="16.5" customHeight="1">
      <c r="A17" s="16" t="s">
        <v>97</v>
      </c>
      <c r="B17" s="22">
        <v>93.560676745726497</v>
      </c>
      <c r="C17" s="22">
        <v>74.408842391726097</v>
      </c>
      <c r="D17" s="22">
        <v>116.13528815137001</v>
      </c>
      <c r="E17" s="28">
        <v>0.58271081840951</v>
      </c>
      <c r="F17" s="22">
        <f t="shared" si="0"/>
        <v>19.1518343540004</v>
      </c>
      <c r="G17" s="22">
        <f t="shared" si="1"/>
        <v>22.574611405643509</v>
      </c>
      <c r="H17" s="33">
        <f t="shared" si="2"/>
        <v>100</v>
      </c>
    </row>
    <row r="18" spans="1:8" ht="16.5" customHeight="1">
      <c r="A18" s="16" t="s">
        <v>16</v>
      </c>
      <c r="B18" s="22">
        <v>107.09181626213</v>
      </c>
      <c r="C18" s="22">
        <v>80.890471000436904</v>
      </c>
      <c r="D18" s="22">
        <v>139.07083171968401</v>
      </c>
      <c r="E18" s="28">
        <v>0.65726964171456104</v>
      </c>
      <c r="F18" s="22">
        <f t="shared" si="0"/>
        <v>26.201345261693092</v>
      </c>
      <c r="G18" s="22">
        <f t="shared" si="1"/>
        <v>31.979015457554013</v>
      </c>
      <c r="H18" s="33">
        <f t="shared" si="2"/>
        <v>100</v>
      </c>
    </row>
    <row r="19" spans="1:8" ht="16.5" customHeight="1">
      <c r="A19" s="16" t="s">
        <v>98</v>
      </c>
      <c r="B19" s="22">
        <v>117.965603740942</v>
      </c>
      <c r="C19" s="22">
        <v>75.559868175027404</v>
      </c>
      <c r="D19" s="22">
        <v>175.532055705678</v>
      </c>
      <c r="E19" s="28">
        <v>0.48424400734041301</v>
      </c>
      <c r="F19" s="22">
        <f t="shared" si="0"/>
        <v>42.405735565914597</v>
      </c>
      <c r="G19" s="22">
        <f t="shared" si="1"/>
        <v>57.566451964736004</v>
      </c>
      <c r="H19" s="33">
        <f t="shared" si="2"/>
        <v>100</v>
      </c>
    </row>
    <row r="20" spans="1:8" ht="16.5" customHeight="1">
      <c r="A20" s="16" t="s">
        <v>42</v>
      </c>
      <c r="B20" s="22">
        <v>89.218739521867704</v>
      </c>
      <c r="C20" s="22">
        <v>61.403619359490001</v>
      </c>
      <c r="D20" s="22">
        <v>125.30101499917799</v>
      </c>
      <c r="E20" s="28">
        <v>0.56632193718340795</v>
      </c>
      <c r="F20" s="22">
        <f t="shared" si="0"/>
        <v>27.815120162377703</v>
      </c>
      <c r="G20" s="22">
        <f t="shared" si="1"/>
        <v>36.08227547731029</v>
      </c>
      <c r="H20" s="33">
        <f t="shared" si="2"/>
        <v>100</v>
      </c>
    </row>
    <row r="21" spans="1:8" ht="16.5" customHeight="1">
      <c r="A21" s="16" t="s">
        <v>99</v>
      </c>
      <c r="B21" s="22">
        <v>100.237478409513</v>
      </c>
      <c r="C21" s="22">
        <v>92.482955292560803</v>
      </c>
      <c r="D21" s="22">
        <v>108.468576566309</v>
      </c>
      <c r="E21" s="28">
        <v>0.96907745788619104</v>
      </c>
      <c r="F21" s="22">
        <f t="shared" si="0"/>
        <v>7.7545231169521998</v>
      </c>
      <c r="G21" s="22">
        <f t="shared" si="1"/>
        <v>8.2310981567959942</v>
      </c>
      <c r="H21" s="33">
        <f t="shared" si="2"/>
        <v>100</v>
      </c>
    </row>
    <row r="22" spans="1:8" ht="16.5" customHeight="1">
      <c r="A22" s="16" t="s">
        <v>70</v>
      </c>
      <c r="B22" s="22">
        <v>92.382622060035203</v>
      </c>
      <c r="C22" s="22">
        <v>79.343408580290301</v>
      </c>
      <c r="D22" s="22">
        <v>106.952809838062</v>
      </c>
      <c r="E22" s="28">
        <v>0.305646559678936</v>
      </c>
      <c r="F22" s="22">
        <f t="shared" si="0"/>
        <v>13.039213479744902</v>
      </c>
      <c r="G22" s="22">
        <f t="shared" si="1"/>
        <v>14.570187778026792</v>
      </c>
      <c r="H22" s="33">
        <f t="shared" si="2"/>
        <v>100</v>
      </c>
    </row>
    <row r="23" spans="1:8" ht="16.5" customHeight="1">
      <c r="A23" s="16" t="s">
        <v>89</v>
      </c>
      <c r="B23" s="22">
        <v>131.36350977015101</v>
      </c>
      <c r="C23" s="22">
        <v>120.734843268999</v>
      </c>
      <c r="D23" s="22">
        <v>142.67706689198999</v>
      </c>
      <c r="E23" s="28">
        <v>9.8791197444825204e-011</v>
      </c>
      <c r="F23" s="22">
        <f t="shared" si="0"/>
        <v>10.628666501152011</v>
      </c>
      <c r="G23" s="22">
        <f t="shared" si="1"/>
        <v>11.313557121838983</v>
      </c>
      <c r="H23" s="33">
        <f t="shared" si="2"/>
        <v>100</v>
      </c>
    </row>
    <row r="24" spans="1:8" ht="16.5" customHeight="1">
      <c r="A24" s="16" t="s">
        <v>62</v>
      </c>
      <c r="B24" s="22">
        <v>101.41696647759299</v>
      </c>
      <c r="C24" s="22">
        <v>85.367137224855597</v>
      </c>
      <c r="D24" s="22">
        <v>119.606869048817</v>
      </c>
      <c r="E24" s="28">
        <v>0.90078399012564003</v>
      </c>
      <c r="F24" s="22">
        <f t="shared" si="0"/>
        <v>16.049829252737396</v>
      </c>
      <c r="G24" s="22">
        <f t="shared" si="1"/>
        <v>18.18990257122401</v>
      </c>
      <c r="H24" s="33">
        <f t="shared" si="2"/>
        <v>100</v>
      </c>
    </row>
    <row r="25" spans="1:8" ht="16.5" customHeight="1">
      <c r="A25" s="16" t="s">
        <v>6</v>
      </c>
      <c r="B25" s="22">
        <v>115.326496228868</v>
      </c>
      <c r="C25" s="22">
        <v>101.390628843927</v>
      </c>
      <c r="D25" s="22">
        <v>130.64248209515</v>
      </c>
      <c r="E25" s="28">
        <v>2.71870302799153e-002</v>
      </c>
      <c r="F25" s="22">
        <f t="shared" si="0"/>
        <v>13.935867384940991</v>
      </c>
      <c r="G25" s="22">
        <f t="shared" si="1"/>
        <v>15.315985866282006</v>
      </c>
      <c r="H25" s="33">
        <f t="shared" si="2"/>
        <v>100</v>
      </c>
    </row>
    <row r="26" spans="1:8" ht="16.5" customHeight="1">
      <c r="A26" s="16" t="s">
        <v>100</v>
      </c>
      <c r="B26" s="22">
        <v>89.977221634329197</v>
      </c>
      <c r="C26" s="22">
        <v>82.284573148234202</v>
      </c>
      <c r="D26" s="22">
        <v>98.195362712210297</v>
      </c>
      <c r="E26" s="28">
        <v>1.8843084602584e-002</v>
      </c>
      <c r="F26" s="22">
        <f t="shared" si="0"/>
        <v>7.6926484860949955</v>
      </c>
      <c r="G26" s="22">
        <f t="shared" si="1"/>
        <v>8.2181410778810999</v>
      </c>
      <c r="H26" s="33">
        <f t="shared" si="2"/>
        <v>100</v>
      </c>
    </row>
    <row r="27" spans="1:8" ht="16.5" customHeight="1">
      <c r="A27" s="16" t="s">
        <v>31</v>
      </c>
      <c r="B27" s="22">
        <v>82.075320681667606</v>
      </c>
      <c r="C27" s="22">
        <v>71.348625252398307</v>
      </c>
      <c r="D27" s="22">
        <v>93.959267067559196</v>
      </c>
      <c r="E27" s="28">
        <v>4.5693859366153803e-003</v>
      </c>
      <c r="F27" s="22">
        <f t="shared" si="0"/>
        <v>10.726695429269299</v>
      </c>
      <c r="G27" s="22">
        <f t="shared" si="1"/>
        <v>11.883946385891591</v>
      </c>
      <c r="H27" s="33">
        <f t="shared" si="2"/>
        <v>100</v>
      </c>
    </row>
    <row r="28" spans="1:8" ht="16.5" customHeight="1">
      <c r="A28" s="16" t="s">
        <v>19</v>
      </c>
      <c r="B28" s="22">
        <v>86.391033653142401</v>
      </c>
      <c r="C28" s="22">
        <v>67.713777811905103</v>
      </c>
      <c r="D28" s="22">
        <v>108.625670240047</v>
      </c>
      <c r="E28" s="28">
        <v>0.23146546600566101</v>
      </c>
      <c r="F28" s="22">
        <f t="shared" si="0"/>
        <v>18.677255841237297</v>
      </c>
      <c r="G28" s="22">
        <f t="shared" si="1"/>
        <v>22.2346365869046</v>
      </c>
      <c r="H28" s="33">
        <f t="shared" si="2"/>
        <v>100</v>
      </c>
    </row>
    <row r="29" spans="1:8" ht="16.5" customHeight="1">
      <c r="A29" s="17" t="s">
        <v>91</v>
      </c>
      <c r="B29" s="23">
        <v>81.766307566696199</v>
      </c>
      <c r="C29" s="23">
        <v>55.545663448085101</v>
      </c>
      <c r="D29" s="23">
        <v>116.065373765865</v>
      </c>
      <c r="E29" s="29">
        <v>0.297639852316536</v>
      </c>
      <c r="F29" s="23">
        <f t="shared" si="0"/>
        <v>26.220644118611098</v>
      </c>
      <c r="G29" s="23">
        <f t="shared" si="1"/>
        <v>34.299066199168806</v>
      </c>
      <c r="H29" s="34">
        <f t="shared" si="2"/>
        <v>100</v>
      </c>
    </row>
    <row r="30" spans="1:8" ht="16.5" customHeight="1">
      <c r="A30" s="18" t="s">
        <v>80</v>
      </c>
      <c r="B30" s="24">
        <v>100</v>
      </c>
      <c r="C30" s="24"/>
      <c r="D30" s="24"/>
      <c r="E30" s="30"/>
      <c r="F30" s="24"/>
      <c r="G30" s="24"/>
      <c r="H30" s="35">
        <f t="shared" si="2"/>
        <v>100</v>
      </c>
    </row>
    <row r="31" spans="1:8">
      <c r="A31" s="19"/>
    </row>
    <row r="32" spans="1:8" s="10" customFormat="1" ht="22.5" customHeight="1">
      <c r="A32" s="11" t="s">
        <v>90</v>
      </c>
      <c r="D32" s="26"/>
      <c r="F32" s="31"/>
      <c r="G32" s="31"/>
      <c r="H32" s="31"/>
    </row>
    <row r="33" spans="1:18" s="10" customFormat="1" ht="14.25">
      <c r="A33" s="12" t="s">
        <v>124</v>
      </c>
      <c r="F33" s="31"/>
      <c r="G33" s="31"/>
      <c r="H33" s="31"/>
      <c r="R33" s="36" t="str">
        <f>SUBSTITUTE('Ｂ－７'!$C$6,"より","")</f>
        <v>令和元年度市町村国保特定健康診査結果データ及び全国健康保険協会（協会けんぽ）秋田支部特定健康診査結果データ</v>
      </c>
    </row>
    <row r="34" spans="1:18" ht="16.5" customHeight="1">
      <c r="A34" s="13"/>
      <c r="B34" s="20"/>
      <c r="C34" s="25"/>
      <c r="D34" s="25"/>
      <c r="E34" s="25"/>
      <c r="F34" s="25"/>
      <c r="G34" s="25"/>
      <c r="H34" s="25"/>
      <c r="I34" s="25"/>
      <c r="J34" s="25"/>
      <c r="K34" s="25"/>
      <c r="L34" s="25"/>
    </row>
    <row r="35" spans="1:18" ht="27" customHeight="1">
      <c r="A35" s="14" t="s">
        <v>66</v>
      </c>
      <c r="B35" s="14" t="s">
        <v>68</v>
      </c>
      <c r="C35" s="14" t="s">
        <v>28</v>
      </c>
      <c r="D35" s="14" t="s">
        <v>115</v>
      </c>
      <c r="E35" s="14" t="s">
        <v>74</v>
      </c>
      <c r="F35" s="14" t="s">
        <v>104</v>
      </c>
      <c r="G35" s="14" t="s">
        <v>105</v>
      </c>
      <c r="H35" s="14" t="s">
        <v>53</v>
      </c>
    </row>
    <row r="36" spans="1:18" ht="16.5" customHeight="1">
      <c r="A36" s="15" t="s">
        <v>45</v>
      </c>
      <c r="B36" s="21">
        <v>85.146882921333003</v>
      </c>
      <c r="C36" s="21">
        <v>69.845959087664099</v>
      </c>
      <c r="D36" s="21">
        <v>102.802442903076</v>
      </c>
      <c r="E36" s="27">
        <v>0.103438335152295</v>
      </c>
      <c r="F36" s="21">
        <f t="shared" ref="F36:F60" si="3">ABS(B36-C36)</f>
        <v>15.300923833668904</v>
      </c>
      <c r="G36" s="21">
        <f t="shared" ref="G36:G60" si="4">ABS(B36-D36)</f>
        <v>17.655559981742996</v>
      </c>
      <c r="H36" s="32">
        <f t="shared" ref="H36:H61" si="5">$B$61</f>
        <v>100</v>
      </c>
    </row>
    <row r="37" spans="1:18" ht="16.5" customHeight="1">
      <c r="A37" s="16" t="s">
        <v>71</v>
      </c>
      <c r="B37" s="22">
        <v>102.90835362871</v>
      </c>
      <c r="C37" s="22">
        <v>82.852795652701602</v>
      </c>
      <c r="D37" s="22">
        <v>126.35043266421</v>
      </c>
      <c r="E37" s="28">
        <v>0.82562214454787997</v>
      </c>
      <c r="F37" s="22">
        <f t="shared" si="3"/>
        <v>20.055557976008402</v>
      </c>
      <c r="G37" s="22">
        <f t="shared" si="4"/>
        <v>23.442079035500001</v>
      </c>
      <c r="H37" s="33">
        <f t="shared" si="5"/>
        <v>100</v>
      </c>
    </row>
    <row r="38" spans="1:18" ht="16.5" customHeight="1">
      <c r="A38" s="16" t="s">
        <v>86</v>
      </c>
      <c r="B38" s="22">
        <v>99.062474343018906</v>
      </c>
      <c r="C38" s="22">
        <v>45.203538701281701</v>
      </c>
      <c r="D38" s="22">
        <v>188.06398174504</v>
      </c>
      <c r="E38" s="28">
        <v>0.89053678984782603</v>
      </c>
      <c r="F38" s="22">
        <f t="shared" si="3"/>
        <v>53.858935641737204</v>
      </c>
      <c r="G38" s="22">
        <f t="shared" si="4"/>
        <v>89.00150740202109</v>
      </c>
      <c r="H38" s="33">
        <f t="shared" si="5"/>
        <v>100</v>
      </c>
    </row>
    <row r="39" spans="1:18" ht="16.5" customHeight="1">
      <c r="A39" s="16" t="s">
        <v>58</v>
      </c>
      <c r="B39" s="22">
        <v>91.3164691382961</v>
      </c>
      <c r="C39" s="22">
        <v>69.157606318891197</v>
      </c>
      <c r="D39" s="22">
        <v>118.31375309608801</v>
      </c>
      <c r="E39" s="28">
        <v>0.53343598119025704</v>
      </c>
      <c r="F39" s="22">
        <f t="shared" si="3"/>
        <v>22.158862819404902</v>
      </c>
      <c r="G39" s="22">
        <f t="shared" si="4"/>
        <v>26.997283957791907</v>
      </c>
      <c r="H39" s="33">
        <f t="shared" si="5"/>
        <v>100</v>
      </c>
    </row>
    <row r="40" spans="1:18" ht="16.5" customHeight="1">
      <c r="A40" s="16" t="s">
        <v>93</v>
      </c>
      <c r="B40" s="22">
        <v>65.950797814238697</v>
      </c>
      <c r="C40" s="22">
        <v>17.742749559156199</v>
      </c>
      <c r="D40" s="22">
        <v>168.848594803113</v>
      </c>
      <c r="E40" s="28">
        <v>0.52508881024353005</v>
      </c>
      <c r="F40" s="22">
        <f t="shared" si="3"/>
        <v>48.208048255082502</v>
      </c>
      <c r="G40" s="22">
        <f t="shared" si="4"/>
        <v>102.8977969888743</v>
      </c>
      <c r="H40" s="33">
        <f t="shared" si="5"/>
        <v>100</v>
      </c>
    </row>
    <row r="41" spans="1:18" ht="16.5" customHeight="1">
      <c r="A41" s="16" t="s">
        <v>83</v>
      </c>
      <c r="B41" s="22">
        <v>118.340343600707</v>
      </c>
      <c r="C41" s="22">
        <v>101.900156927553</v>
      </c>
      <c r="D41" s="22">
        <v>136.67733411755799</v>
      </c>
      <c r="E41" s="28">
        <v>2.4250902915007099e-002</v>
      </c>
      <c r="F41" s="22">
        <f t="shared" si="3"/>
        <v>16.440186673154003</v>
      </c>
      <c r="G41" s="22">
        <f t="shared" si="4"/>
        <v>18.336990516850989</v>
      </c>
      <c r="H41" s="33">
        <f t="shared" si="5"/>
        <v>100</v>
      </c>
    </row>
    <row r="42" spans="1:18" ht="16.5" customHeight="1">
      <c r="A42" s="16" t="s">
        <v>54</v>
      </c>
      <c r="B42" s="22">
        <v>99.340820454734398</v>
      </c>
      <c r="C42" s="22">
        <v>52.842864626240498</v>
      </c>
      <c r="D42" s="22">
        <v>169.88740173206</v>
      </c>
      <c r="E42" s="28">
        <v>0.90894334119670095</v>
      </c>
      <c r="F42" s="22">
        <f t="shared" si="3"/>
        <v>46.4979558284939</v>
      </c>
      <c r="G42" s="22">
        <f t="shared" si="4"/>
        <v>70.5465812773256</v>
      </c>
      <c r="H42" s="33">
        <f t="shared" si="5"/>
        <v>100</v>
      </c>
    </row>
    <row r="43" spans="1:18" ht="16.5" customHeight="1">
      <c r="A43" s="16" t="s">
        <v>55</v>
      </c>
      <c r="B43" s="22">
        <v>102.43399692974999</v>
      </c>
      <c r="C43" s="22">
        <v>77.972611308569697</v>
      </c>
      <c r="D43" s="22">
        <v>132.13528041433699</v>
      </c>
      <c r="E43" s="28">
        <v>0.90540022869672598</v>
      </c>
      <c r="F43" s="22">
        <f t="shared" si="3"/>
        <v>24.461385621180298</v>
      </c>
      <c r="G43" s="22">
        <f t="shared" si="4"/>
        <v>29.701283484586995</v>
      </c>
      <c r="H43" s="33">
        <f t="shared" si="5"/>
        <v>100</v>
      </c>
    </row>
    <row r="44" spans="1:18" ht="16.5" customHeight="1">
      <c r="A44" s="16" t="s">
        <v>75</v>
      </c>
      <c r="B44" s="22">
        <v>119.152249939481</v>
      </c>
      <c r="C44" s="22">
        <v>83.882511378001595</v>
      </c>
      <c r="D44" s="22">
        <v>164.24128636512401</v>
      </c>
      <c r="E44" s="28">
        <v>0.32830589771983898</v>
      </c>
      <c r="F44" s="22">
        <f t="shared" si="3"/>
        <v>35.2697385614794</v>
      </c>
      <c r="G44" s="22">
        <f t="shared" si="4"/>
        <v>45.089036425643016</v>
      </c>
      <c r="H44" s="33">
        <f t="shared" si="5"/>
        <v>100</v>
      </c>
    </row>
    <row r="45" spans="1:18" ht="16.5" customHeight="1">
      <c r="A45" s="16" t="s">
        <v>49</v>
      </c>
      <c r="B45" s="22">
        <v>82.675805742399106</v>
      </c>
      <c r="C45" s="22">
        <v>76.0720310539362</v>
      </c>
      <c r="D45" s="22">
        <v>89.699365658047697</v>
      </c>
      <c r="E45" s="28">
        <v>5.0729860776588296e-006</v>
      </c>
      <c r="F45" s="22">
        <f t="shared" si="3"/>
        <v>6.6037746884629058</v>
      </c>
      <c r="G45" s="22">
        <f t="shared" si="4"/>
        <v>7.0235599156485904</v>
      </c>
      <c r="H45" s="33">
        <f t="shared" si="5"/>
        <v>100</v>
      </c>
    </row>
    <row r="46" spans="1:18" ht="16.5" customHeight="1">
      <c r="A46" s="16" t="s">
        <v>94</v>
      </c>
      <c r="B46" s="22">
        <v>85.006991403214499</v>
      </c>
      <c r="C46" s="22">
        <v>56.473610025714201</v>
      </c>
      <c r="D46" s="22">
        <v>122.864101361807</v>
      </c>
      <c r="E46" s="28">
        <v>0.43930975756228802</v>
      </c>
      <c r="F46" s="22">
        <f t="shared" si="3"/>
        <v>28.533381377500298</v>
      </c>
      <c r="G46" s="22">
        <f t="shared" si="4"/>
        <v>37.857109958592503</v>
      </c>
      <c r="H46" s="33">
        <f t="shared" si="5"/>
        <v>100</v>
      </c>
    </row>
    <row r="47" spans="1:18" ht="16.5" customHeight="1">
      <c r="A47" s="16" t="s">
        <v>95</v>
      </c>
      <c r="B47" s="22">
        <v>117.19520456735</v>
      </c>
      <c r="C47" s="22">
        <v>94.702838260370498</v>
      </c>
      <c r="D47" s="22">
        <v>143.41920205034799</v>
      </c>
      <c r="E47" s="28">
        <v>0.13776770832917001</v>
      </c>
      <c r="F47" s="22">
        <f t="shared" si="3"/>
        <v>22.492366306979505</v>
      </c>
      <c r="G47" s="22">
        <f t="shared" si="4"/>
        <v>26.223997482997987</v>
      </c>
      <c r="H47" s="33">
        <f t="shared" si="5"/>
        <v>100</v>
      </c>
    </row>
    <row r="48" spans="1:18" ht="16.5" customHeight="1">
      <c r="A48" s="16" t="s">
        <v>97</v>
      </c>
      <c r="B48" s="22">
        <v>121.577483035683</v>
      </c>
      <c r="C48" s="22">
        <v>87.235955402465606</v>
      </c>
      <c r="D48" s="22">
        <v>164.93870685140601</v>
      </c>
      <c r="E48" s="28">
        <v>0.24323331875486401</v>
      </c>
      <c r="F48" s="22">
        <f t="shared" si="3"/>
        <v>34.341527633217396</v>
      </c>
      <c r="G48" s="22">
        <f t="shared" si="4"/>
        <v>43.361223815723008</v>
      </c>
      <c r="H48" s="33">
        <f t="shared" si="5"/>
        <v>100</v>
      </c>
    </row>
    <row r="49" spans="1:8" ht="16.5" customHeight="1">
      <c r="A49" s="16" t="s">
        <v>16</v>
      </c>
      <c r="B49" s="22">
        <v>108.706077297269</v>
      </c>
      <c r="C49" s="22">
        <v>69.628913937014204</v>
      </c>
      <c r="D49" s="22">
        <v>161.753940221368</v>
      </c>
      <c r="E49" s="28">
        <v>0.76214805530852803</v>
      </c>
      <c r="F49" s="22">
        <f t="shared" si="3"/>
        <v>39.077163360254801</v>
      </c>
      <c r="G49" s="22">
        <f t="shared" si="4"/>
        <v>53.047862924098993</v>
      </c>
      <c r="H49" s="33">
        <f t="shared" si="5"/>
        <v>100</v>
      </c>
    </row>
    <row r="50" spans="1:8" ht="16.5" customHeight="1">
      <c r="A50" s="16" t="s">
        <v>98</v>
      </c>
      <c r="B50" s="22">
        <v>133.36584634407001</v>
      </c>
      <c r="C50" s="22">
        <v>57.424542149602601</v>
      </c>
      <c r="D50" s="22">
        <v>262.80002572741103</v>
      </c>
      <c r="E50" s="28">
        <v>0.53984703291204705</v>
      </c>
      <c r="F50" s="22">
        <f t="shared" si="3"/>
        <v>75.941304194467406</v>
      </c>
      <c r="G50" s="22">
        <f t="shared" si="4"/>
        <v>129.43417938334102</v>
      </c>
      <c r="H50" s="33">
        <f t="shared" si="5"/>
        <v>100</v>
      </c>
    </row>
    <row r="51" spans="1:8" ht="16.5" customHeight="1">
      <c r="A51" s="16" t="s">
        <v>42</v>
      </c>
      <c r="B51" s="22">
        <v>100.064178159595</v>
      </c>
      <c r="C51" s="22">
        <v>55.963688941337502</v>
      </c>
      <c r="D51" s="22">
        <v>165.05135223064499</v>
      </c>
      <c r="E51" s="28">
        <v>0.89921263037273902</v>
      </c>
      <c r="F51" s="22">
        <f t="shared" si="3"/>
        <v>44.100489218257501</v>
      </c>
      <c r="G51" s="22">
        <f t="shared" si="4"/>
        <v>64.987174071049992</v>
      </c>
      <c r="H51" s="33">
        <f t="shared" si="5"/>
        <v>100</v>
      </c>
    </row>
    <row r="52" spans="1:8" ht="16.5" customHeight="1">
      <c r="A52" s="16" t="s">
        <v>99</v>
      </c>
      <c r="B52" s="22">
        <v>119.55639494826799</v>
      </c>
      <c r="C52" s="22">
        <v>104.44296321327199</v>
      </c>
      <c r="D52" s="22">
        <v>136.24199354197799</v>
      </c>
      <c r="E52" s="28">
        <v>8.1356970390846807e-003</v>
      </c>
      <c r="F52" s="22">
        <f t="shared" si="3"/>
        <v>15.113431734995999</v>
      </c>
      <c r="G52" s="22">
        <f t="shared" si="4"/>
        <v>16.685598593709997</v>
      </c>
      <c r="H52" s="33">
        <f t="shared" si="5"/>
        <v>100</v>
      </c>
    </row>
    <row r="53" spans="1:8" ht="16.5" customHeight="1">
      <c r="A53" s="16" t="s">
        <v>70</v>
      </c>
      <c r="B53" s="22">
        <v>98.550405247085905</v>
      </c>
      <c r="C53" s="22">
        <v>77.771273370971798</v>
      </c>
      <c r="D53" s="22">
        <v>123.17315483119199</v>
      </c>
      <c r="E53" s="28">
        <v>0.94294591953379503</v>
      </c>
      <c r="F53" s="22">
        <f t="shared" si="3"/>
        <v>20.779131876114107</v>
      </c>
      <c r="G53" s="22">
        <f t="shared" si="4"/>
        <v>24.622749584106089</v>
      </c>
      <c r="H53" s="33">
        <f t="shared" si="5"/>
        <v>100</v>
      </c>
    </row>
    <row r="54" spans="1:8" ht="16.5" customHeight="1">
      <c r="A54" s="16" t="s">
        <v>89</v>
      </c>
      <c r="B54" s="22">
        <v>140.332059501918</v>
      </c>
      <c r="C54" s="22">
        <v>120.734502533973</v>
      </c>
      <c r="D54" s="22">
        <v>162.20378511043</v>
      </c>
      <c r="E54" s="28">
        <v>5.0684375474396901e-006</v>
      </c>
      <c r="F54" s="22">
        <f t="shared" si="3"/>
        <v>19.597556967944996</v>
      </c>
      <c r="G54" s="22">
        <f t="shared" si="4"/>
        <v>21.871725608512008</v>
      </c>
      <c r="H54" s="33">
        <f t="shared" si="5"/>
        <v>100</v>
      </c>
    </row>
    <row r="55" spans="1:8" ht="16.5" customHeight="1">
      <c r="A55" s="16" t="s">
        <v>62</v>
      </c>
      <c r="B55" s="22">
        <v>118.104420973052</v>
      </c>
      <c r="C55" s="22">
        <v>87.929458900990397</v>
      </c>
      <c r="D55" s="22">
        <v>155.28941948773499</v>
      </c>
      <c r="E55" s="28">
        <v>0.265446767350068</v>
      </c>
      <c r="F55" s="22">
        <f t="shared" si="3"/>
        <v>30.174962072061604</v>
      </c>
      <c r="G55" s="22">
        <f t="shared" si="4"/>
        <v>37.184998514682988</v>
      </c>
      <c r="H55" s="33">
        <f t="shared" si="5"/>
        <v>100</v>
      </c>
    </row>
    <row r="56" spans="1:8" ht="16.5" customHeight="1">
      <c r="A56" s="16" t="s">
        <v>6</v>
      </c>
      <c r="B56" s="22">
        <v>160.50166203671401</v>
      </c>
      <c r="C56" s="22">
        <v>133.69961764525999</v>
      </c>
      <c r="D56" s="22">
        <v>191.09960069387299</v>
      </c>
      <c r="E56" s="28">
        <v>1.13192488493397e-007</v>
      </c>
      <c r="F56" s="22">
        <f t="shared" si="3"/>
        <v>26.802044391454018</v>
      </c>
      <c r="G56" s="22">
        <f t="shared" si="4"/>
        <v>30.597938657158977</v>
      </c>
      <c r="H56" s="33">
        <f t="shared" si="5"/>
        <v>100</v>
      </c>
    </row>
    <row r="57" spans="1:8" ht="16.5" customHeight="1">
      <c r="A57" s="16" t="s">
        <v>100</v>
      </c>
      <c r="B57" s="22">
        <v>83.471031693062201</v>
      </c>
      <c r="C57" s="22">
        <v>70.962088653218203</v>
      </c>
      <c r="D57" s="22">
        <v>97.549522096891394</v>
      </c>
      <c r="E57" s="28">
        <v>2.5237922677984401e-002</v>
      </c>
      <c r="F57" s="22">
        <f t="shared" si="3"/>
        <v>12.508943039843999</v>
      </c>
      <c r="G57" s="22">
        <f t="shared" si="4"/>
        <v>14.078490403829193</v>
      </c>
      <c r="H57" s="33">
        <f t="shared" si="5"/>
        <v>100</v>
      </c>
    </row>
    <row r="58" spans="1:8" ht="16.5" customHeight="1">
      <c r="A58" s="16" t="s">
        <v>31</v>
      </c>
      <c r="B58" s="22">
        <v>84.482254576083804</v>
      </c>
      <c r="C58" s="22">
        <v>63.981782892379698</v>
      </c>
      <c r="D58" s="22">
        <v>109.45903519088</v>
      </c>
      <c r="E58" s="28">
        <v>0.22484096249229599</v>
      </c>
      <c r="F58" s="22">
        <f t="shared" si="3"/>
        <v>20.500471683704106</v>
      </c>
      <c r="G58" s="22">
        <f t="shared" si="4"/>
        <v>24.976780614796198</v>
      </c>
      <c r="H58" s="33">
        <f t="shared" si="5"/>
        <v>100</v>
      </c>
    </row>
    <row r="59" spans="1:8" ht="16.5" customHeight="1">
      <c r="A59" s="16" t="s">
        <v>19</v>
      </c>
      <c r="B59" s="22">
        <v>49.342246612026301</v>
      </c>
      <c r="C59" s="22">
        <v>22.515530417821601</v>
      </c>
      <c r="D59" s="22">
        <v>93.673203982082001</v>
      </c>
      <c r="E59" s="28">
        <v>4.0714014669646997e-002</v>
      </c>
      <c r="F59" s="22">
        <f t="shared" si="3"/>
        <v>26.8267161942047</v>
      </c>
      <c r="G59" s="22">
        <f t="shared" si="4"/>
        <v>44.3309573700557</v>
      </c>
      <c r="H59" s="33">
        <f t="shared" si="5"/>
        <v>100</v>
      </c>
    </row>
    <row r="60" spans="1:8" ht="16.5" customHeight="1">
      <c r="A60" s="17" t="s">
        <v>91</v>
      </c>
      <c r="B60" s="23">
        <v>62.327334406058</v>
      </c>
      <c r="C60" s="23">
        <v>22.759249368074698</v>
      </c>
      <c r="D60" s="23">
        <v>135.66474328649599</v>
      </c>
      <c r="E60" s="29">
        <v>0.31359403773532601</v>
      </c>
      <c r="F60" s="23">
        <f t="shared" si="3"/>
        <v>39.568085037983302</v>
      </c>
      <c r="G60" s="23">
        <f t="shared" si="4"/>
        <v>73.337408880437991</v>
      </c>
      <c r="H60" s="34">
        <f t="shared" si="5"/>
        <v>100</v>
      </c>
    </row>
    <row r="61" spans="1:8" ht="16.5" customHeight="1">
      <c r="A61" s="18" t="s">
        <v>80</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codeName="Sheet94">
    <tabColor rgb="FFFFFF00"/>
  </sheetPr>
  <dimension ref="A1:R62"/>
  <sheetViews>
    <sheetView view="pageBreakPreview" topLeftCell="A10"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90</v>
      </c>
      <c r="D1" s="26"/>
      <c r="F1" s="31"/>
      <c r="G1" s="31"/>
      <c r="H1" s="31"/>
    </row>
    <row r="2" spans="1:18" s="10" customFormat="1" ht="14.25">
      <c r="A2" s="12" t="s">
        <v>126</v>
      </c>
      <c r="F2" s="31"/>
      <c r="G2" s="31"/>
      <c r="H2" s="31"/>
      <c r="R2" s="36" t="str">
        <f>SUBSTITUTE('Ｂ－７'!$C$6,"より","")</f>
        <v>令和元年度市町村国保特定健康診査結果データ及び全国健康保険協会（協会けんぽ）秋田支部特定健康診査結果データ</v>
      </c>
    </row>
    <row r="3" spans="1:18" ht="16.5" customHeight="1">
      <c r="A3" s="13"/>
      <c r="B3" s="20"/>
      <c r="C3" s="25"/>
      <c r="D3" s="25"/>
      <c r="E3" s="25"/>
      <c r="F3" s="25"/>
      <c r="G3" s="25"/>
      <c r="H3" s="25"/>
      <c r="I3" s="25"/>
      <c r="J3" s="25"/>
      <c r="K3" s="25"/>
      <c r="L3" s="25"/>
    </row>
    <row r="4" spans="1:18" ht="27" customHeight="1">
      <c r="A4" s="14" t="s">
        <v>66</v>
      </c>
      <c r="B4" s="14" t="s">
        <v>68</v>
      </c>
      <c r="C4" s="14" t="s">
        <v>28</v>
      </c>
      <c r="D4" s="14" t="s">
        <v>115</v>
      </c>
      <c r="E4" s="14" t="s">
        <v>74</v>
      </c>
      <c r="F4" s="14" t="s">
        <v>104</v>
      </c>
      <c r="G4" s="14" t="s">
        <v>105</v>
      </c>
      <c r="H4" s="14" t="s">
        <v>53</v>
      </c>
    </row>
    <row r="5" spans="1:18" ht="16.5" customHeight="1">
      <c r="A5" s="15" t="s">
        <v>45</v>
      </c>
      <c r="B5" s="21">
        <v>102.30249024505601</v>
      </c>
      <c r="C5" s="21">
        <v>91.194672290138101</v>
      </c>
      <c r="D5" s="21">
        <v>114.389996551422</v>
      </c>
      <c r="E5" s="27">
        <v>0.71086401552878398</v>
      </c>
      <c r="F5" s="21">
        <f t="shared" ref="F5:F29" si="0">ABS(B5-C5)</f>
        <v>11.107817954917905</v>
      </c>
      <c r="G5" s="21">
        <f t="shared" ref="G5:G29" si="1">ABS(B5-D5)</f>
        <v>12.087506306365995</v>
      </c>
      <c r="H5" s="32">
        <f t="shared" ref="H5:H30" si="2">$B$30</f>
        <v>100</v>
      </c>
    </row>
    <row r="6" spans="1:18" ht="16.5" customHeight="1">
      <c r="A6" s="16" t="s">
        <v>71</v>
      </c>
      <c r="B6" s="22">
        <v>102.011396483992</v>
      </c>
      <c r="C6" s="22">
        <v>89.198119461689501</v>
      </c>
      <c r="D6" s="22">
        <v>116.148285906962</v>
      </c>
      <c r="E6" s="28">
        <v>0.78926866802171403</v>
      </c>
      <c r="F6" s="22">
        <f t="shared" si="0"/>
        <v>12.813277022302501</v>
      </c>
      <c r="G6" s="22">
        <f t="shared" si="1"/>
        <v>14.13688942297</v>
      </c>
      <c r="H6" s="33">
        <f t="shared" si="2"/>
        <v>100</v>
      </c>
    </row>
    <row r="7" spans="1:18" ht="16.5" customHeight="1">
      <c r="A7" s="16" t="s">
        <v>86</v>
      </c>
      <c r="B7" s="22">
        <v>137.24419356005299</v>
      </c>
      <c r="C7" s="22">
        <v>99.711575615113404</v>
      </c>
      <c r="D7" s="22">
        <v>184.24927985606601</v>
      </c>
      <c r="E7" s="28">
        <v>4.3330907950954498e-002</v>
      </c>
      <c r="F7" s="22">
        <f t="shared" si="0"/>
        <v>37.532617944939588</v>
      </c>
      <c r="G7" s="22">
        <f t="shared" si="1"/>
        <v>47.005086296013019</v>
      </c>
      <c r="H7" s="33">
        <f t="shared" si="2"/>
        <v>100</v>
      </c>
    </row>
    <row r="8" spans="1:18" ht="16.5" customHeight="1">
      <c r="A8" s="16" t="s">
        <v>58</v>
      </c>
      <c r="B8" s="22">
        <v>91.489202531819203</v>
      </c>
      <c r="C8" s="22">
        <v>76.961137385574901</v>
      </c>
      <c r="D8" s="22">
        <v>107.961822533595</v>
      </c>
      <c r="E8" s="28">
        <v>0.31135212931724199</v>
      </c>
      <c r="F8" s="22">
        <f t="shared" si="0"/>
        <v>14.528065146244302</v>
      </c>
      <c r="G8" s="22">
        <f t="shared" si="1"/>
        <v>16.472620001775795</v>
      </c>
      <c r="H8" s="33">
        <f t="shared" si="2"/>
        <v>100</v>
      </c>
    </row>
    <row r="9" spans="1:18" ht="16.5" customHeight="1">
      <c r="A9" s="16" t="s">
        <v>93</v>
      </c>
      <c r="B9" s="22">
        <v>73.472372673066502</v>
      </c>
      <c r="C9" s="22">
        <v>40.133972106188303</v>
      </c>
      <c r="D9" s="22">
        <v>123.282368860929</v>
      </c>
      <c r="E9" s="28">
        <v>0.29674670078784998</v>
      </c>
      <c r="F9" s="22">
        <f t="shared" si="0"/>
        <v>33.3384005668782</v>
      </c>
      <c r="G9" s="22">
        <f t="shared" si="1"/>
        <v>49.809996187862495</v>
      </c>
      <c r="H9" s="33">
        <f t="shared" si="2"/>
        <v>100</v>
      </c>
    </row>
    <row r="10" spans="1:18" ht="16.5" customHeight="1">
      <c r="A10" s="16" t="s">
        <v>83</v>
      </c>
      <c r="B10" s="22">
        <v>103.93889089403601</v>
      </c>
      <c r="C10" s="22">
        <v>90.938483369200796</v>
      </c>
      <c r="D10" s="22">
        <v>118.276069284626</v>
      </c>
      <c r="E10" s="28">
        <v>0.58072768054150603</v>
      </c>
      <c r="F10" s="22">
        <f t="shared" si="0"/>
        <v>13.000407524835211</v>
      </c>
      <c r="G10" s="22">
        <f t="shared" si="1"/>
        <v>14.337178390589997</v>
      </c>
      <c r="H10" s="33">
        <f t="shared" si="2"/>
        <v>100</v>
      </c>
    </row>
    <row r="11" spans="1:18" ht="16.5" customHeight="1">
      <c r="A11" s="16" t="s">
        <v>54</v>
      </c>
      <c r="B11" s="22">
        <v>144.88536282517799</v>
      </c>
      <c r="C11" s="22">
        <v>101.998477593681</v>
      </c>
      <c r="D11" s="22">
        <v>199.712203319461</v>
      </c>
      <c r="E11" s="28">
        <v>3.0058359221086801e-002</v>
      </c>
      <c r="F11" s="22">
        <f t="shared" si="0"/>
        <v>42.88688523149699</v>
      </c>
      <c r="G11" s="22">
        <f t="shared" si="1"/>
        <v>54.826840494283005</v>
      </c>
      <c r="H11" s="33">
        <f t="shared" si="2"/>
        <v>100</v>
      </c>
    </row>
    <row r="12" spans="1:18" ht="16.5" customHeight="1">
      <c r="A12" s="16" t="s">
        <v>55</v>
      </c>
      <c r="B12" s="22">
        <v>115.63272278319199</v>
      </c>
      <c r="C12" s="22">
        <v>95.947021904524604</v>
      </c>
      <c r="D12" s="22">
        <v>138.167798613543</v>
      </c>
      <c r="E12" s="28">
        <v>0.12107836256089199</v>
      </c>
      <c r="F12" s="22">
        <f t="shared" si="0"/>
        <v>19.68570087866739</v>
      </c>
      <c r="G12" s="22">
        <f t="shared" si="1"/>
        <v>22.535075830351005</v>
      </c>
      <c r="H12" s="33">
        <f t="shared" si="2"/>
        <v>100</v>
      </c>
    </row>
    <row r="13" spans="1:18" ht="16.5" customHeight="1">
      <c r="A13" s="16" t="s">
        <v>75</v>
      </c>
      <c r="B13" s="22">
        <v>167.43538176095299</v>
      </c>
      <c r="C13" s="22">
        <v>135.300808053613</v>
      </c>
      <c r="D13" s="22">
        <v>204.90129212881999</v>
      </c>
      <c r="E13" s="28">
        <v>6.1635006742832801e-007</v>
      </c>
      <c r="F13" s="22">
        <f t="shared" si="0"/>
        <v>32.134573707339996</v>
      </c>
      <c r="G13" s="22">
        <f t="shared" si="1"/>
        <v>37.465910367866996</v>
      </c>
      <c r="H13" s="33">
        <f t="shared" si="2"/>
        <v>100</v>
      </c>
    </row>
    <row r="14" spans="1:18" ht="16.5" customHeight="1">
      <c r="A14" s="16" t="s">
        <v>49</v>
      </c>
      <c r="B14" s="22">
        <v>95.628222807327504</v>
      </c>
      <c r="C14" s="22">
        <v>89.873712524707997</v>
      </c>
      <c r="D14" s="22">
        <v>101.654538516245</v>
      </c>
      <c r="E14" s="28">
        <v>0.15594707597299001</v>
      </c>
      <c r="F14" s="22">
        <f t="shared" si="0"/>
        <v>5.7545102826195063</v>
      </c>
      <c r="G14" s="22">
        <f t="shared" si="1"/>
        <v>6.0263157089174939</v>
      </c>
      <c r="H14" s="33">
        <f t="shared" si="2"/>
        <v>100</v>
      </c>
    </row>
    <row r="15" spans="1:18" ht="16.5" customHeight="1">
      <c r="A15" s="16" t="s">
        <v>94</v>
      </c>
      <c r="B15" s="22">
        <v>78.829611648351204</v>
      </c>
      <c r="C15" s="22">
        <v>62.785077232223898</v>
      </c>
      <c r="D15" s="22">
        <v>97.722675648125403</v>
      </c>
      <c r="E15" s="28">
        <v>3.3704508395032501e-002</v>
      </c>
      <c r="F15" s="22">
        <f t="shared" si="0"/>
        <v>16.044534416127306</v>
      </c>
      <c r="G15" s="22">
        <f t="shared" si="1"/>
        <v>18.893063999774199</v>
      </c>
      <c r="H15" s="33">
        <f t="shared" si="2"/>
        <v>100</v>
      </c>
    </row>
    <row r="16" spans="1:18" ht="16.5" customHeight="1">
      <c r="A16" s="16" t="s">
        <v>95</v>
      </c>
      <c r="B16" s="22">
        <v>95.849634639815903</v>
      </c>
      <c r="C16" s="22">
        <v>79.843780682158396</v>
      </c>
      <c r="D16" s="22">
        <v>114.12235034757801</v>
      </c>
      <c r="E16" s="28">
        <v>0.66556152854211204</v>
      </c>
      <c r="F16" s="22">
        <f t="shared" si="0"/>
        <v>16.005853957657507</v>
      </c>
      <c r="G16" s="22">
        <f t="shared" si="1"/>
        <v>18.272715707762103</v>
      </c>
      <c r="H16" s="33">
        <f t="shared" si="2"/>
        <v>100</v>
      </c>
    </row>
    <row r="17" spans="1:8" ht="16.5" customHeight="1">
      <c r="A17" s="16" t="s">
        <v>97</v>
      </c>
      <c r="B17" s="22">
        <v>97.913984280661694</v>
      </c>
      <c r="C17" s="22">
        <v>73.338789567355704</v>
      </c>
      <c r="D17" s="22">
        <v>128.077013886499</v>
      </c>
      <c r="E17" s="28">
        <v>0.93185336481208403</v>
      </c>
      <c r="F17" s="22">
        <f t="shared" si="0"/>
        <v>24.57519471330599</v>
      </c>
      <c r="G17" s="22">
        <f t="shared" si="1"/>
        <v>30.163029605837309</v>
      </c>
      <c r="H17" s="33">
        <f t="shared" si="2"/>
        <v>100</v>
      </c>
    </row>
    <row r="18" spans="1:8" ht="16.5" customHeight="1">
      <c r="A18" s="16" t="s">
        <v>16</v>
      </c>
      <c r="B18" s="22">
        <v>104.31514543925699</v>
      </c>
      <c r="C18" s="22">
        <v>72.229606688693906</v>
      </c>
      <c r="D18" s="22">
        <v>145.77532494824999</v>
      </c>
      <c r="E18" s="28">
        <v>0.87384610841217303</v>
      </c>
      <c r="F18" s="22">
        <f t="shared" si="0"/>
        <v>32.085538750563089</v>
      </c>
      <c r="G18" s="22">
        <f t="shared" si="1"/>
        <v>41.460179508992994</v>
      </c>
      <c r="H18" s="33">
        <f t="shared" si="2"/>
        <v>100</v>
      </c>
    </row>
    <row r="19" spans="1:8" ht="16.5" customHeight="1">
      <c r="A19" s="16" t="s">
        <v>98</v>
      </c>
      <c r="B19" s="22">
        <v>114.214479632885</v>
      </c>
      <c r="C19" s="22">
        <v>79.9827421827395</v>
      </c>
      <c r="D19" s="22">
        <v>158.12651414905301</v>
      </c>
      <c r="E19" s="28">
        <v>0.47833991276271898</v>
      </c>
      <c r="F19" s="22">
        <f t="shared" si="0"/>
        <v>34.231737450145502</v>
      </c>
      <c r="G19" s="22">
        <f t="shared" si="1"/>
        <v>43.912034516168006</v>
      </c>
      <c r="H19" s="33">
        <f t="shared" si="2"/>
        <v>100</v>
      </c>
    </row>
    <row r="20" spans="1:8" ht="16.5" customHeight="1">
      <c r="A20" s="16" t="s">
        <v>42</v>
      </c>
      <c r="B20" s="22">
        <v>86.198348186220997</v>
      </c>
      <c r="C20" s="22">
        <v>56.7913755297348</v>
      </c>
      <c r="D20" s="22">
        <v>125.419674131099</v>
      </c>
      <c r="E20" s="28">
        <v>0.49454400579706698</v>
      </c>
      <c r="F20" s="22">
        <f t="shared" si="0"/>
        <v>29.406972656486197</v>
      </c>
      <c r="G20" s="22">
        <f t="shared" si="1"/>
        <v>39.221325944878004</v>
      </c>
      <c r="H20" s="33">
        <f t="shared" si="2"/>
        <v>100</v>
      </c>
    </row>
    <row r="21" spans="1:8" ht="16.5" customHeight="1">
      <c r="A21" s="16" t="s">
        <v>99</v>
      </c>
      <c r="B21" s="22">
        <v>95.450471420635097</v>
      </c>
      <c r="C21" s="22">
        <v>85.037261133049498</v>
      </c>
      <c r="D21" s="22">
        <v>106.786826823029</v>
      </c>
      <c r="E21" s="28">
        <v>0.432286528629029</v>
      </c>
      <c r="F21" s="22">
        <f t="shared" si="0"/>
        <v>10.413210287585599</v>
      </c>
      <c r="G21" s="22">
        <f t="shared" si="1"/>
        <v>11.336355402393906</v>
      </c>
      <c r="H21" s="33">
        <f t="shared" si="2"/>
        <v>100</v>
      </c>
    </row>
    <row r="22" spans="1:8" ht="16.5" customHeight="1">
      <c r="A22" s="16" t="s">
        <v>70</v>
      </c>
      <c r="B22" s="22">
        <v>118.99755937761201</v>
      </c>
      <c r="C22" s="22">
        <v>100.999977221818</v>
      </c>
      <c r="D22" s="22">
        <v>139.27657461805899</v>
      </c>
      <c r="E22" s="28">
        <v>3.3639508537532899e-002</v>
      </c>
      <c r="F22" s="22">
        <f t="shared" si="0"/>
        <v>17.997582155794007</v>
      </c>
      <c r="G22" s="22">
        <f t="shared" si="1"/>
        <v>20.279015240446981</v>
      </c>
      <c r="H22" s="33">
        <f t="shared" si="2"/>
        <v>100</v>
      </c>
    </row>
    <row r="23" spans="1:8" ht="16.5" customHeight="1">
      <c r="A23" s="16" t="s">
        <v>89</v>
      </c>
      <c r="B23" s="22">
        <v>112.664175099535</v>
      </c>
      <c r="C23" s="22">
        <v>102.67596870828299</v>
      </c>
      <c r="D23" s="22">
        <v>123.36148600359</v>
      </c>
      <c r="E23" s="28">
        <v>1.0655607937806399e-002</v>
      </c>
      <c r="F23" s="22">
        <f t="shared" si="0"/>
        <v>9.9882063912520067</v>
      </c>
      <c r="G23" s="22">
        <f t="shared" si="1"/>
        <v>10.697310904055001</v>
      </c>
      <c r="H23" s="33">
        <f t="shared" si="2"/>
        <v>100</v>
      </c>
    </row>
    <row r="24" spans="1:8" ht="16.5" customHeight="1">
      <c r="A24" s="16" t="s">
        <v>62</v>
      </c>
      <c r="B24" s="22">
        <v>106.661757862973</v>
      </c>
      <c r="C24" s="22">
        <v>89.427388977579</v>
      </c>
      <c r="D24" s="22">
        <v>126.248283391911</v>
      </c>
      <c r="E24" s="28">
        <v>0.48079680463598201</v>
      </c>
      <c r="F24" s="22">
        <f t="shared" si="0"/>
        <v>17.234368885394005</v>
      </c>
      <c r="G24" s="22">
        <f t="shared" si="1"/>
        <v>19.586525528937997</v>
      </c>
      <c r="H24" s="33">
        <f t="shared" si="2"/>
        <v>100</v>
      </c>
    </row>
    <row r="25" spans="1:8" ht="16.5" customHeight="1">
      <c r="A25" s="16" t="s">
        <v>6</v>
      </c>
      <c r="B25" s="22">
        <v>122.628857141089</v>
      </c>
      <c r="C25" s="22">
        <v>105.131519729454</v>
      </c>
      <c r="D25" s="22">
        <v>142.20542614252199</v>
      </c>
      <c r="E25" s="28">
        <v>7.78189119847017e-003</v>
      </c>
      <c r="F25" s="22">
        <f t="shared" si="0"/>
        <v>17.497337411635002</v>
      </c>
      <c r="G25" s="22">
        <f t="shared" si="1"/>
        <v>19.576569001432986</v>
      </c>
      <c r="H25" s="33">
        <f t="shared" si="2"/>
        <v>100</v>
      </c>
    </row>
    <row r="26" spans="1:8" ht="16.5" customHeight="1">
      <c r="A26" s="16" t="s">
        <v>100</v>
      </c>
      <c r="B26" s="22">
        <v>96.817869374027495</v>
      </c>
      <c r="C26" s="22">
        <v>88.340230437103898</v>
      </c>
      <c r="D26" s="22">
        <v>105.889497554249</v>
      </c>
      <c r="E26" s="28">
        <v>0.49314411257003199</v>
      </c>
      <c r="F26" s="22">
        <f t="shared" si="0"/>
        <v>8.4776389369235972</v>
      </c>
      <c r="G26" s="22">
        <f t="shared" si="1"/>
        <v>9.0716281802215093</v>
      </c>
      <c r="H26" s="33">
        <f t="shared" si="2"/>
        <v>100</v>
      </c>
    </row>
    <row r="27" spans="1:8" ht="16.5" customHeight="1">
      <c r="A27" s="16" t="s">
        <v>31</v>
      </c>
      <c r="B27" s="22">
        <v>76.035768096081497</v>
      </c>
      <c r="C27" s="22">
        <v>66.865672952091899</v>
      </c>
      <c r="D27" s="22">
        <v>86.112080927445106</v>
      </c>
      <c r="E27" s="28">
        <v>1.7060860059148201e-005</v>
      </c>
      <c r="F27" s="22">
        <f t="shared" si="0"/>
        <v>9.1700951439895988</v>
      </c>
      <c r="G27" s="22">
        <f t="shared" si="1"/>
        <v>10.076312831363609</v>
      </c>
      <c r="H27" s="33">
        <f t="shared" si="2"/>
        <v>100</v>
      </c>
    </row>
    <row r="28" spans="1:8" ht="16.5" customHeight="1">
      <c r="A28" s="16" t="s">
        <v>19</v>
      </c>
      <c r="B28" s="22">
        <v>84.063989678132003</v>
      </c>
      <c r="C28" s="22">
        <v>66.339286028515602</v>
      </c>
      <c r="D28" s="22">
        <v>105.067318499519</v>
      </c>
      <c r="E28" s="28">
        <v>0.140769149239376</v>
      </c>
      <c r="F28" s="22">
        <f t="shared" si="0"/>
        <v>17.724703649616401</v>
      </c>
      <c r="G28" s="22">
        <f t="shared" si="1"/>
        <v>21.003328821387001</v>
      </c>
      <c r="H28" s="33">
        <f t="shared" si="2"/>
        <v>100</v>
      </c>
    </row>
    <row r="29" spans="1:8" ht="16.5" customHeight="1">
      <c r="A29" s="17" t="s">
        <v>91</v>
      </c>
      <c r="B29" s="23">
        <v>98.798300928642206</v>
      </c>
      <c r="C29" s="23">
        <v>61.133926477481999</v>
      </c>
      <c r="D29" s="23">
        <v>151.03182223421101</v>
      </c>
      <c r="E29" s="29">
        <v>0.95769308879887405</v>
      </c>
      <c r="F29" s="23">
        <f t="shared" si="0"/>
        <v>37.664374451160207</v>
      </c>
      <c r="G29" s="23">
        <f t="shared" si="1"/>
        <v>52.2335213055688</v>
      </c>
      <c r="H29" s="34">
        <f t="shared" si="2"/>
        <v>100</v>
      </c>
    </row>
    <row r="30" spans="1:8" ht="16.5" customHeight="1">
      <c r="A30" s="18" t="s">
        <v>80</v>
      </c>
      <c r="B30" s="24">
        <v>100</v>
      </c>
      <c r="C30" s="24"/>
      <c r="D30" s="24"/>
      <c r="E30" s="30"/>
      <c r="F30" s="24"/>
      <c r="G30" s="24"/>
      <c r="H30" s="35">
        <f t="shared" si="2"/>
        <v>100</v>
      </c>
    </row>
    <row r="31" spans="1:8">
      <c r="A31" s="19"/>
    </row>
    <row r="32" spans="1:8" s="10" customFormat="1" ht="22.5" customHeight="1">
      <c r="A32" s="11" t="s">
        <v>90</v>
      </c>
      <c r="D32" s="26"/>
      <c r="F32" s="31"/>
      <c r="G32" s="31"/>
      <c r="H32" s="31"/>
    </row>
    <row r="33" spans="1:18" s="10" customFormat="1" ht="14.25">
      <c r="A33" s="12" t="s">
        <v>35</v>
      </c>
      <c r="F33" s="31"/>
      <c r="G33" s="31"/>
      <c r="H33" s="31"/>
      <c r="R33" s="36" t="str">
        <f>SUBSTITUTE('Ｂ－７'!$C$6,"より","")</f>
        <v>令和元年度市町村国保特定健康診査結果データ及び全国健康保険協会（協会けんぽ）秋田支部特定健康診査結果データ</v>
      </c>
    </row>
    <row r="34" spans="1:18" ht="16.5" customHeight="1">
      <c r="A34" s="13"/>
      <c r="B34" s="20"/>
      <c r="C34" s="25"/>
      <c r="D34" s="25"/>
      <c r="E34" s="25"/>
      <c r="F34" s="25"/>
      <c r="G34" s="25"/>
      <c r="H34" s="25"/>
      <c r="I34" s="25"/>
      <c r="J34" s="25"/>
      <c r="K34" s="25"/>
      <c r="L34" s="25"/>
    </row>
    <row r="35" spans="1:18" ht="27" customHeight="1">
      <c r="A35" s="14" t="s">
        <v>66</v>
      </c>
      <c r="B35" s="14" t="s">
        <v>68</v>
      </c>
      <c r="C35" s="14" t="s">
        <v>28</v>
      </c>
      <c r="D35" s="14" t="s">
        <v>115</v>
      </c>
      <c r="E35" s="14" t="s">
        <v>74</v>
      </c>
      <c r="F35" s="14" t="s">
        <v>104</v>
      </c>
      <c r="G35" s="14" t="s">
        <v>105</v>
      </c>
      <c r="H35" s="14" t="s">
        <v>53</v>
      </c>
    </row>
    <row r="36" spans="1:18" ht="16.5" customHeight="1">
      <c r="A36" s="15" t="s">
        <v>45</v>
      </c>
      <c r="B36" s="21">
        <v>96.030458091739504</v>
      </c>
      <c r="C36" s="21">
        <v>82.958739275528501</v>
      </c>
      <c r="D36" s="21">
        <v>110.576862398804</v>
      </c>
      <c r="E36" s="27">
        <v>0.59786062167341303</v>
      </c>
      <c r="F36" s="21">
        <f t="shared" ref="F36:F60" si="3">ABS(B36-C36)</f>
        <v>13.071718816211003</v>
      </c>
      <c r="G36" s="21">
        <f t="shared" ref="G36:G60" si="4">ABS(B36-D36)</f>
        <v>14.546404307064492</v>
      </c>
      <c r="H36" s="32">
        <f t="shared" ref="H36:H61" si="5">$B$61</f>
        <v>100</v>
      </c>
    </row>
    <row r="37" spans="1:18" ht="16.5" customHeight="1">
      <c r="A37" s="16" t="s">
        <v>71</v>
      </c>
      <c r="B37" s="22">
        <v>94.387103633618295</v>
      </c>
      <c r="C37" s="22">
        <v>78.565475726241701</v>
      </c>
      <c r="D37" s="22">
        <v>112.459114429913</v>
      </c>
      <c r="E37" s="28">
        <v>0.54685320143066196</v>
      </c>
      <c r="F37" s="22">
        <f t="shared" si="3"/>
        <v>15.821627907376595</v>
      </c>
      <c r="G37" s="22">
        <f t="shared" si="4"/>
        <v>18.072010796294705</v>
      </c>
      <c r="H37" s="33">
        <f t="shared" si="5"/>
        <v>100</v>
      </c>
    </row>
    <row r="38" spans="1:18" ht="16.5" customHeight="1">
      <c r="A38" s="16" t="s">
        <v>86</v>
      </c>
      <c r="B38" s="22">
        <v>102.44060843568801</v>
      </c>
      <c r="C38" s="22">
        <v>64.176103238507807</v>
      </c>
      <c r="D38" s="22">
        <v>155.10439337998099</v>
      </c>
      <c r="E38" s="28">
        <v>0.99584348753246599</v>
      </c>
      <c r="F38" s="22">
        <f t="shared" si="3"/>
        <v>38.264505197180199</v>
      </c>
      <c r="G38" s="22">
        <f t="shared" si="4"/>
        <v>52.663784944292985</v>
      </c>
      <c r="H38" s="33">
        <f t="shared" si="5"/>
        <v>100</v>
      </c>
    </row>
    <row r="39" spans="1:18" ht="16.5" customHeight="1">
      <c r="A39" s="16" t="s">
        <v>58</v>
      </c>
      <c r="B39" s="22">
        <v>89.526646056961397</v>
      </c>
      <c r="C39" s="22">
        <v>72.168893248961595</v>
      </c>
      <c r="D39" s="22">
        <v>109.79801203053999</v>
      </c>
      <c r="E39" s="28">
        <v>0.31135597203077597</v>
      </c>
      <c r="F39" s="22">
        <f t="shared" si="3"/>
        <v>17.357752807999802</v>
      </c>
      <c r="G39" s="22">
        <f t="shared" si="4"/>
        <v>20.271365973578597</v>
      </c>
      <c r="H39" s="33">
        <f t="shared" si="5"/>
        <v>100</v>
      </c>
    </row>
    <row r="40" spans="1:18" ht="16.5" customHeight="1">
      <c r="A40" s="16" t="s">
        <v>93</v>
      </c>
      <c r="B40" s="22">
        <v>151.74511967260901</v>
      </c>
      <c r="C40" s="22">
        <v>89.886954968959699</v>
      </c>
      <c r="D40" s="22">
        <v>239.83691632887101</v>
      </c>
      <c r="E40" s="28">
        <v>0.10163219027013801</v>
      </c>
      <c r="F40" s="22">
        <f t="shared" si="3"/>
        <v>61.858164703649308</v>
      </c>
      <c r="G40" s="22">
        <f t="shared" si="4"/>
        <v>88.091796656262005</v>
      </c>
      <c r="H40" s="33">
        <f t="shared" si="5"/>
        <v>100</v>
      </c>
    </row>
    <row r="41" spans="1:18" ht="16.5" customHeight="1">
      <c r="A41" s="16" t="s">
        <v>83</v>
      </c>
      <c r="B41" s="22">
        <v>122.801695681922</v>
      </c>
      <c r="C41" s="22">
        <v>106.330573899513</v>
      </c>
      <c r="D41" s="22">
        <v>141.101116189235</v>
      </c>
      <c r="E41" s="28">
        <v>4.19185723004611e-003</v>
      </c>
      <c r="F41" s="22">
        <f t="shared" si="3"/>
        <v>16.471121782409</v>
      </c>
      <c r="G41" s="22">
        <f t="shared" si="4"/>
        <v>18.299420507313002</v>
      </c>
      <c r="H41" s="33">
        <f t="shared" si="5"/>
        <v>100</v>
      </c>
    </row>
    <row r="42" spans="1:18" ht="16.5" customHeight="1">
      <c r="A42" s="16" t="s">
        <v>54</v>
      </c>
      <c r="B42" s="22">
        <v>167.28130770792399</v>
      </c>
      <c r="C42" s="22">
        <v>108.225192844508</v>
      </c>
      <c r="D42" s="22">
        <v>246.95192542706499</v>
      </c>
      <c r="E42" s="28">
        <v>1.34485499290515e-002</v>
      </c>
      <c r="F42" s="22">
        <f t="shared" si="3"/>
        <v>59.056114863415985</v>
      </c>
      <c r="G42" s="22">
        <f t="shared" si="4"/>
        <v>79.670617719141006</v>
      </c>
      <c r="H42" s="33">
        <f t="shared" si="5"/>
        <v>100</v>
      </c>
    </row>
    <row r="43" spans="1:18" ht="16.5" customHeight="1">
      <c r="A43" s="16" t="s">
        <v>55</v>
      </c>
      <c r="B43" s="22">
        <v>133.11917027170199</v>
      </c>
      <c r="C43" s="22">
        <v>106.902163241881</v>
      </c>
      <c r="D43" s="22">
        <v>163.81695275384101</v>
      </c>
      <c r="E43" s="28">
        <v>8.1237118684731602e-003</v>
      </c>
      <c r="F43" s="22">
        <f t="shared" si="3"/>
        <v>26.217007029820991</v>
      </c>
      <c r="G43" s="22">
        <f t="shared" si="4"/>
        <v>30.697782482139019</v>
      </c>
      <c r="H43" s="33">
        <f t="shared" si="5"/>
        <v>100</v>
      </c>
    </row>
    <row r="44" spans="1:18" ht="16.5" customHeight="1">
      <c r="A44" s="16" t="s">
        <v>75</v>
      </c>
      <c r="B44" s="22">
        <v>158.04883174048001</v>
      </c>
      <c r="C44" s="22">
        <v>118.029281497772</v>
      </c>
      <c r="D44" s="22">
        <v>207.26514579323501</v>
      </c>
      <c r="E44" s="28">
        <v>1.18491056237646e-003</v>
      </c>
      <c r="F44" s="22">
        <f t="shared" si="3"/>
        <v>40.019550242708007</v>
      </c>
      <c r="G44" s="22">
        <f t="shared" si="4"/>
        <v>49.216314052754996</v>
      </c>
      <c r="H44" s="33">
        <f t="shared" si="5"/>
        <v>100</v>
      </c>
    </row>
    <row r="45" spans="1:18" ht="16.5" customHeight="1">
      <c r="A45" s="16" t="s">
        <v>49</v>
      </c>
      <c r="B45" s="22">
        <v>76.865714346643799</v>
      </c>
      <c r="C45" s="22">
        <v>70.938064166309999</v>
      </c>
      <c r="D45" s="22">
        <v>83.156450013687603</v>
      </c>
      <c r="E45" s="28">
        <v>5.4529936122094101e-011</v>
      </c>
      <c r="F45" s="22">
        <f t="shared" si="3"/>
        <v>5.9276501803337993</v>
      </c>
      <c r="G45" s="22">
        <f t="shared" si="4"/>
        <v>6.2907356670438048</v>
      </c>
      <c r="H45" s="33">
        <f t="shared" si="5"/>
        <v>100</v>
      </c>
    </row>
    <row r="46" spans="1:18" ht="16.5" customHeight="1">
      <c r="A46" s="16" t="s">
        <v>94</v>
      </c>
      <c r="B46" s="22">
        <v>90.800078048903998</v>
      </c>
      <c r="C46" s="22">
        <v>68.943855148907303</v>
      </c>
      <c r="D46" s="22">
        <v>117.382765823331</v>
      </c>
      <c r="E46" s="28">
        <v>0.50112320764018903</v>
      </c>
      <c r="F46" s="22">
        <f t="shared" si="3"/>
        <v>21.856222899996695</v>
      </c>
      <c r="G46" s="22">
        <f t="shared" si="4"/>
        <v>26.582687774427001</v>
      </c>
      <c r="H46" s="33">
        <f t="shared" si="5"/>
        <v>100</v>
      </c>
    </row>
    <row r="47" spans="1:18" ht="16.5" customHeight="1">
      <c r="A47" s="16" t="s">
        <v>95</v>
      </c>
      <c r="B47" s="22">
        <v>124.462831916578</v>
      </c>
      <c r="C47" s="22">
        <v>102.93195894654799</v>
      </c>
      <c r="D47" s="22">
        <v>149.16705808118701</v>
      </c>
      <c r="E47" s="28">
        <v>2.03279179489857e-002</v>
      </c>
      <c r="F47" s="22">
        <f t="shared" si="3"/>
        <v>21.530872970030003</v>
      </c>
      <c r="G47" s="22">
        <f t="shared" si="4"/>
        <v>24.704226164609011</v>
      </c>
      <c r="H47" s="33">
        <f t="shared" si="5"/>
        <v>100</v>
      </c>
    </row>
    <row r="48" spans="1:18" ht="16.5" customHeight="1">
      <c r="A48" s="16" t="s">
        <v>97</v>
      </c>
      <c r="B48" s="22">
        <v>106.23601702139401</v>
      </c>
      <c r="C48" s="22">
        <v>74.789556312003</v>
      </c>
      <c r="D48" s="22">
        <v>146.43735307359401</v>
      </c>
      <c r="E48" s="28">
        <v>0.77694918346243602</v>
      </c>
      <c r="F48" s="22">
        <f t="shared" si="3"/>
        <v>31.446460709391005</v>
      </c>
      <c r="G48" s="22">
        <f t="shared" si="4"/>
        <v>40.201336052200006</v>
      </c>
      <c r="H48" s="33">
        <f t="shared" si="5"/>
        <v>100</v>
      </c>
    </row>
    <row r="49" spans="1:8" ht="16.5" customHeight="1">
      <c r="A49" s="16" t="s">
        <v>16</v>
      </c>
      <c r="B49" s="22">
        <v>89.664022728016803</v>
      </c>
      <c r="C49" s="22">
        <v>53.112917177684103</v>
      </c>
      <c r="D49" s="22">
        <v>141.716206512117</v>
      </c>
      <c r="E49" s="28">
        <v>0.72520603524428995</v>
      </c>
      <c r="F49" s="22">
        <f t="shared" si="3"/>
        <v>36.5511055503327</v>
      </c>
      <c r="G49" s="22">
        <f t="shared" si="4"/>
        <v>52.052183784100194</v>
      </c>
      <c r="H49" s="33">
        <f t="shared" si="5"/>
        <v>100</v>
      </c>
    </row>
    <row r="50" spans="1:8" ht="16.5" customHeight="1">
      <c r="A50" s="16" t="s">
        <v>98</v>
      </c>
      <c r="B50" s="22">
        <v>201.94897706754401</v>
      </c>
      <c r="C50" s="22">
        <v>142.17093991299399</v>
      </c>
      <c r="D50" s="22">
        <v>278.36956323141902</v>
      </c>
      <c r="E50" s="28">
        <v>2.1668298088917099e-005</v>
      </c>
      <c r="F50" s="22">
        <f t="shared" si="3"/>
        <v>59.77803715455002</v>
      </c>
      <c r="G50" s="22">
        <f t="shared" si="4"/>
        <v>76.420586163875015</v>
      </c>
      <c r="H50" s="33">
        <f t="shared" si="5"/>
        <v>100</v>
      </c>
    </row>
    <row r="51" spans="1:8" ht="16.5" customHeight="1">
      <c r="A51" s="16" t="s">
        <v>42</v>
      </c>
      <c r="B51" s="22">
        <v>81.422303268672295</v>
      </c>
      <c r="C51" s="22">
        <v>46.509486973708</v>
      </c>
      <c r="D51" s="22">
        <v>132.233053154174</v>
      </c>
      <c r="E51" s="28">
        <v>0.47724628106023198</v>
      </c>
      <c r="F51" s="22">
        <f t="shared" si="3"/>
        <v>34.912816294964294</v>
      </c>
      <c r="G51" s="22">
        <f t="shared" si="4"/>
        <v>50.810749885501707</v>
      </c>
      <c r="H51" s="33">
        <f t="shared" si="5"/>
        <v>100</v>
      </c>
    </row>
    <row r="52" spans="1:8" ht="16.5" customHeight="1">
      <c r="A52" s="16" t="s">
        <v>99</v>
      </c>
      <c r="B52" s="22">
        <v>119.389725611701</v>
      </c>
      <c r="C52" s="22">
        <v>104.45676766035299</v>
      </c>
      <c r="D52" s="22">
        <v>135.85816951537601</v>
      </c>
      <c r="E52" s="28">
        <v>7.9258066929131007e-003</v>
      </c>
      <c r="F52" s="22">
        <f t="shared" si="3"/>
        <v>14.932957951348001</v>
      </c>
      <c r="G52" s="22">
        <f t="shared" si="4"/>
        <v>16.468443903675009</v>
      </c>
      <c r="H52" s="33">
        <f t="shared" si="5"/>
        <v>100</v>
      </c>
    </row>
    <row r="53" spans="1:8" ht="16.5" customHeight="1">
      <c r="A53" s="16" t="s">
        <v>70</v>
      </c>
      <c r="B53" s="22">
        <v>150.89237114068399</v>
      </c>
      <c r="C53" s="22">
        <v>127.33021182807801</v>
      </c>
      <c r="D53" s="22">
        <v>177.54963729240399</v>
      </c>
      <c r="E53" s="28">
        <v>7.8978822926067896e-007</v>
      </c>
      <c r="F53" s="22">
        <f t="shared" si="3"/>
        <v>23.562159312605985</v>
      </c>
      <c r="G53" s="22">
        <f t="shared" si="4"/>
        <v>26.657266151719995</v>
      </c>
      <c r="H53" s="33">
        <f t="shared" si="5"/>
        <v>100</v>
      </c>
    </row>
    <row r="54" spans="1:8" ht="16.5" customHeight="1">
      <c r="A54" s="16" t="s">
        <v>89</v>
      </c>
      <c r="B54" s="22">
        <v>110.60896200011901</v>
      </c>
      <c r="C54" s="22">
        <v>98.385332569464495</v>
      </c>
      <c r="D54" s="22">
        <v>123.931428255962</v>
      </c>
      <c r="E54" s="28">
        <v>8.7652697761570794e-002</v>
      </c>
      <c r="F54" s="22">
        <f t="shared" si="3"/>
        <v>12.223629430654512</v>
      </c>
      <c r="G54" s="22">
        <f t="shared" si="4"/>
        <v>13.322466255842997</v>
      </c>
      <c r="H54" s="33">
        <f t="shared" si="5"/>
        <v>100</v>
      </c>
    </row>
    <row r="55" spans="1:8" ht="16.5" customHeight="1">
      <c r="A55" s="16" t="s">
        <v>62</v>
      </c>
      <c r="B55" s="22">
        <v>70.114076384623999</v>
      </c>
      <c r="C55" s="22">
        <v>53.628527702632503</v>
      </c>
      <c r="D55" s="22">
        <v>90.066368162096296</v>
      </c>
      <c r="E55" s="28">
        <v>6.2572837625378703e-003</v>
      </c>
      <c r="F55" s="22">
        <f t="shared" si="3"/>
        <v>16.485548681991496</v>
      </c>
      <c r="G55" s="22">
        <f t="shared" si="4"/>
        <v>19.952291777472297</v>
      </c>
      <c r="H55" s="33">
        <f t="shared" si="5"/>
        <v>100</v>
      </c>
    </row>
    <row r="56" spans="1:8" ht="16.5" customHeight="1">
      <c r="A56" s="16" t="s">
        <v>6</v>
      </c>
      <c r="B56" s="22">
        <v>152.44648221302199</v>
      </c>
      <c r="C56" s="22">
        <v>126.28664574783799</v>
      </c>
      <c r="D56" s="22">
        <v>182.42689220612701</v>
      </c>
      <c r="E56" s="28">
        <v>4.7137056851109796e-006</v>
      </c>
      <c r="F56" s="22">
        <f t="shared" si="3"/>
        <v>26.159836465184</v>
      </c>
      <c r="G56" s="22">
        <f t="shared" si="4"/>
        <v>29.980409993105013</v>
      </c>
      <c r="H56" s="33">
        <f t="shared" si="5"/>
        <v>100</v>
      </c>
    </row>
    <row r="57" spans="1:8" ht="16.5" customHeight="1">
      <c r="A57" s="16" t="s">
        <v>100</v>
      </c>
      <c r="B57" s="22">
        <v>100.047477105167</v>
      </c>
      <c r="C57" s="22">
        <v>89.1500873005877</v>
      </c>
      <c r="D57" s="22">
        <v>111.909280441357</v>
      </c>
      <c r="E57" s="28">
        <v>0.98381462458339897</v>
      </c>
      <c r="F57" s="22">
        <f t="shared" si="3"/>
        <v>10.897389804579305</v>
      </c>
      <c r="G57" s="22">
        <f t="shared" si="4"/>
        <v>11.861803336189993</v>
      </c>
      <c r="H57" s="33">
        <f t="shared" si="5"/>
        <v>100</v>
      </c>
    </row>
    <row r="58" spans="1:8" ht="16.5" customHeight="1">
      <c r="A58" s="16" t="s">
        <v>31</v>
      </c>
      <c r="B58" s="22">
        <v>90.350990301623696</v>
      </c>
      <c r="C58" s="22">
        <v>77.166184467502703</v>
      </c>
      <c r="D58" s="22">
        <v>105.14204239144701</v>
      </c>
      <c r="E58" s="28">
        <v>0.20229378950169799</v>
      </c>
      <c r="F58" s="22">
        <f t="shared" si="3"/>
        <v>13.184805834120993</v>
      </c>
      <c r="G58" s="22">
        <f t="shared" si="4"/>
        <v>14.79105208982331</v>
      </c>
      <c r="H58" s="33">
        <f t="shared" si="5"/>
        <v>100</v>
      </c>
    </row>
    <row r="59" spans="1:8" ht="16.5" customHeight="1">
      <c r="A59" s="16" t="s">
        <v>19</v>
      </c>
      <c r="B59" s="22">
        <v>49.008180055881603</v>
      </c>
      <c r="C59" s="22">
        <v>30.702219274421498</v>
      </c>
      <c r="D59" s="22">
        <v>74.202839618983404</v>
      </c>
      <c r="E59" s="28">
        <v>8.3224072271748095e-004</v>
      </c>
      <c r="F59" s="22">
        <f t="shared" si="3"/>
        <v>18.305960781460104</v>
      </c>
      <c r="G59" s="22">
        <f t="shared" si="4"/>
        <v>25.194659563101801</v>
      </c>
      <c r="H59" s="33">
        <f t="shared" si="5"/>
        <v>100</v>
      </c>
    </row>
    <row r="60" spans="1:8" ht="16.5" customHeight="1">
      <c r="A60" s="17" t="s">
        <v>91</v>
      </c>
      <c r="B60" s="23">
        <v>68.758701105277197</v>
      </c>
      <c r="C60" s="23">
        <v>27.546492944402502</v>
      </c>
      <c r="D60" s="23">
        <v>141.67645355661</v>
      </c>
      <c r="E60" s="29">
        <v>0.40084748995320502</v>
      </c>
      <c r="F60" s="23">
        <f t="shared" si="3"/>
        <v>41.212208160874695</v>
      </c>
      <c r="G60" s="23">
        <f t="shared" si="4"/>
        <v>72.917752451332802</v>
      </c>
      <c r="H60" s="34">
        <f t="shared" si="5"/>
        <v>100</v>
      </c>
    </row>
    <row r="61" spans="1:8" ht="16.5" customHeight="1">
      <c r="A61" s="18" t="s">
        <v>80</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Sheet95">
    <tabColor rgb="FFFFFF00"/>
  </sheetPr>
  <dimension ref="A1:R62"/>
  <sheetViews>
    <sheetView view="pageBreakPreview" topLeftCell="A7"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90</v>
      </c>
      <c r="D1" s="26"/>
      <c r="F1" s="31"/>
      <c r="G1" s="31"/>
      <c r="H1" s="31"/>
    </row>
    <row r="2" spans="1:18" s="10" customFormat="1" ht="14.25">
      <c r="A2" s="12" t="s">
        <v>128</v>
      </c>
      <c r="F2" s="31"/>
      <c r="G2" s="31"/>
      <c r="H2" s="31"/>
      <c r="R2" s="36" t="str">
        <f>SUBSTITUTE('Ｂ－７'!$C$6,"より","")</f>
        <v>令和元年度市町村国保特定健康診査結果データ及び全国健康保険協会（協会けんぽ）秋田支部特定健康診査結果データ</v>
      </c>
    </row>
    <row r="3" spans="1:18" ht="16.5" customHeight="1">
      <c r="A3" s="13"/>
      <c r="B3" s="20"/>
      <c r="C3" s="25"/>
      <c r="D3" s="25"/>
      <c r="E3" s="25"/>
      <c r="F3" s="25"/>
      <c r="G3" s="25"/>
      <c r="H3" s="25"/>
      <c r="I3" s="25"/>
      <c r="J3" s="25"/>
      <c r="K3" s="25"/>
      <c r="L3" s="25"/>
    </row>
    <row r="4" spans="1:18" ht="27" customHeight="1">
      <c r="A4" s="14" t="s">
        <v>66</v>
      </c>
      <c r="B4" s="14" t="s">
        <v>68</v>
      </c>
      <c r="C4" s="14" t="s">
        <v>28</v>
      </c>
      <c r="D4" s="14" t="s">
        <v>115</v>
      </c>
      <c r="E4" s="14" t="s">
        <v>74</v>
      </c>
      <c r="F4" s="14" t="s">
        <v>104</v>
      </c>
      <c r="G4" s="14" t="s">
        <v>105</v>
      </c>
      <c r="H4" s="14" t="s">
        <v>53</v>
      </c>
    </row>
    <row r="5" spans="1:18" ht="16.5" customHeight="1">
      <c r="A5" s="15" t="s">
        <v>45</v>
      </c>
      <c r="B5" s="21">
        <v>82.983411789512303</v>
      </c>
      <c r="C5" s="21">
        <v>56.372469299463901</v>
      </c>
      <c r="D5" s="21">
        <v>117.79302493096</v>
      </c>
      <c r="E5" s="27">
        <v>0.33793550579176901</v>
      </c>
      <c r="F5" s="21">
        <f t="shared" ref="F5:F29" si="0">ABS(B5-C5)</f>
        <v>26.610942490048402</v>
      </c>
      <c r="G5" s="21">
        <f t="shared" ref="G5:G29" si="1">ABS(B5-D5)</f>
        <v>34.809613141447699</v>
      </c>
      <c r="H5" s="32">
        <f t="shared" ref="H5:H30" si="2">$B$30</f>
        <v>100</v>
      </c>
    </row>
    <row r="6" spans="1:18" ht="16.5" customHeight="1">
      <c r="A6" s="16" t="s">
        <v>71</v>
      </c>
      <c r="B6" s="22">
        <v>99.866350434790903</v>
      </c>
      <c r="C6" s="22">
        <v>67.365803291560496</v>
      </c>
      <c r="D6" s="22">
        <v>142.571268064988</v>
      </c>
      <c r="E6" s="28">
        <v>0.93313523569402301</v>
      </c>
      <c r="F6" s="22">
        <f t="shared" si="0"/>
        <v>32.500547143230406</v>
      </c>
      <c r="G6" s="22">
        <f t="shared" si="1"/>
        <v>42.704917630197102</v>
      </c>
      <c r="H6" s="33">
        <f t="shared" si="2"/>
        <v>100</v>
      </c>
    </row>
    <row r="7" spans="1:18" ht="16.5" customHeight="1">
      <c r="A7" s="16" t="s">
        <v>86</v>
      </c>
      <c r="B7" s="22">
        <v>169.18682773298801</v>
      </c>
      <c r="C7" s="22">
        <v>67.780567135740995</v>
      </c>
      <c r="D7" s="22">
        <v>348.60736686986502</v>
      </c>
      <c r="E7" s="28">
        <v>0.24544050910016499</v>
      </c>
      <c r="F7" s="22">
        <f t="shared" si="0"/>
        <v>101.40626059724701</v>
      </c>
      <c r="G7" s="22">
        <f t="shared" si="1"/>
        <v>179.42053913687701</v>
      </c>
      <c r="H7" s="33">
        <f t="shared" si="2"/>
        <v>100</v>
      </c>
    </row>
    <row r="8" spans="1:18" ht="16.5" customHeight="1">
      <c r="A8" s="16" t="s">
        <v>58</v>
      </c>
      <c r="B8" s="22">
        <v>125.935543062083</v>
      </c>
      <c r="C8" s="22">
        <v>80.664810169737095</v>
      </c>
      <c r="D8" s="22">
        <v>187.39127388898601</v>
      </c>
      <c r="E8" s="28">
        <v>0.30883269428209198</v>
      </c>
      <c r="F8" s="22">
        <f t="shared" si="0"/>
        <v>45.270732892345904</v>
      </c>
      <c r="G8" s="22">
        <f t="shared" si="1"/>
        <v>61.455730826903007</v>
      </c>
      <c r="H8" s="33">
        <f t="shared" si="2"/>
        <v>100</v>
      </c>
    </row>
    <row r="9" spans="1:18" ht="16.5" customHeight="1">
      <c r="A9" s="16" t="s">
        <v>93</v>
      </c>
      <c r="B9" s="22">
        <v>48.097136749340599</v>
      </c>
      <c r="C9" s="22">
        <v>0.62863604304694198</v>
      </c>
      <c r="D9" s="22">
        <v>267.605558730523</v>
      </c>
      <c r="E9" s="28">
        <v>0.68795198330455398</v>
      </c>
      <c r="F9" s="22">
        <f t="shared" si="0"/>
        <v>47.468500706293661</v>
      </c>
      <c r="G9" s="22">
        <f t="shared" si="1"/>
        <v>219.50842198118241</v>
      </c>
      <c r="H9" s="33">
        <f t="shared" si="2"/>
        <v>100</v>
      </c>
    </row>
    <row r="10" spans="1:18" ht="16.5" customHeight="1">
      <c r="A10" s="16" t="s">
        <v>83</v>
      </c>
      <c r="B10" s="22">
        <v>79.104291146970397</v>
      </c>
      <c r="C10" s="22">
        <v>48.947764015952302</v>
      </c>
      <c r="D10" s="22">
        <v>120.92581680227001</v>
      </c>
      <c r="E10" s="28">
        <v>0.327289286610425</v>
      </c>
      <c r="F10" s="22">
        <f t="shared" si="0"/>
        <v>30.156527131018095</v>
      </c>
      <c r="G10" s="22">
        <f t="shared" si="1"/>
        <v>41.82152565529961</v>
      </c>
      <c r="H10" s="33">
        <f t="shared" si="2"/>
        <v>100</v>
      </c>
    </row>
    <row r="11" spans="1:18" ht="16.5" customHeight="1">
      <c r="A11" s="16" t="s">
        <v>54</v>
      </c>
      <c r="B11" s="22">
        <v>272.408900802544</v>
      </c>
      <c r="C11" s="22">
        <v>117.293571291899</v>
      </c>
      <c r="D11" s="22">
        <v>536.787101808599</v>
      </c>
      <c r="E11" s="28">
        <v>7.74930860545697e-003</v>
      </c>
      <c r="F11" s="22">
        <f t="shared" si="0"/>
        <v>155.11532951064498</v>
      </c>
      <c r="G11" s="22">
        <f t="shared" si="1"/>
        <v>264.37820100605501</v>
      </c>
      <c r="H11" s="33">
        <f t="shared" si="2"/>
        <v>100</v>
      </c>
    </row>
    <row r="12" spans="1:18" ht="16.5" customHeight="1">
      <c r="A12" s="16" t="s">
        <v>55</v>
      </c>
      <c r="B12" s="22">
        <v>105.581059754517</v>
      </c>
      <c r="C12" s="22">
        <v>56.162266650949803</v>
      </c>
      <c r="D12" s="22">
        <v>180.559127976855</v>
      </c>
      <c r="E12" s="28">
        <v>0.95745703688568795</v>
      </c>
      <c r="F12" s="22">
        <f t="shared" si="0"/>
        <v>49.418793103567197</v>
      </c>
      <c r="G12" s="22">
        <f t="shared" si="1"/>
        <v>74.978068222337996</v>
      </c>
      <c r="H12" s="33">
        <f t="shared" si="2"/>
        <v>100</v>
      </c>
    </row>
    <row r="13" spans="1:18" ht="16.5" customHeight="1">
      <c r="A13" s="16" t="s">
        <v>75</v>
      </c>
      <c r="B13" s="22">
        <v>121.281571327924</v>
      </c>
      <c r="C13" s="22">
        <v>52.2213062459981</v>
      </c>
      <c r="D13" s="22">
        <v>238.98772391104399</v>
      </c>
      <c r="E13" s="28">
        <v>0.72491594388067704</v>
      </c>
      <c r="F13" s="22">
        <f t="shared" si="0"/>
        <v>69.060265081925905</v>
      </c>
      <c r="G13" s="22">
        <f t="shared" si="1"/>
        <v>117.70615258311999</v>
      </c>
      <c r="H13" s="33">
        <f t="shared" si="2"/>
        <v>100</v>
      </c>
    </row>
    <row r="14" spans="1:18" ht="16.5" customHeight="1">
      <c r="A14" s="16" t="s">
        <v>49</v>
      </c>
      <c r="B14" s="22">
        <v>94.2734082838342</v>
      </c>
      <c r="C14" s="22">
        <v>77.332444737065103</v>
      </c>
      <c r="D14" s="22">
        <v>113.821391222638</v>
      </c>
      <c r="E14" s="28">
        <v>0.57124486023033905</v>
      </c>
      <c r="F14" s="22">
        <f t="shared" si="0"/>
        <v>16.940963546769098</v>
      </c>
      <c r="G14" s="22">
        <f t="shared" si="1"/>
        <v>19.547982938803798</v>
      </c>
      <c r="H14" s="33">
        <f t="shared" si="2"/>
        <v>100</v>
      </c>
    </row>
    <row r="15" spans="1:18" ht="16.5" customHeight="1">
      <c r="A15" s="16" t="s">
        <v>94</v>
      </c>
      <c r="B15" s="22">
        <v>100.39975521385399</v>
      </c>
      <c r="C15" s="22">
        <v>51.818234379046402</v>
      </c>
      <c r="D15" s="22">
        <v>175.39031209983699</v>
      </c>
      <c r="E15" s="28">
        <v>0.89592921362338995</v>
      </c>
      <c r="F15" s="22">
        <f t="shared" si="0"/>
        <v>48.581520834807591</v>
      </c>
      <c r="G15" s="22">
        <f t="shared" si="1"/>
        <v>74.990556885982997</v>
      </c>
      <c r="H15" s="33">
        <f t="shared" si="2"/>
        <v>100</v>
      </c>
    </row>
    <row r="16" spans="1:18" ht="16.5" customHeight="1">
      <c r="A16" s="16" t="s">
        <v>95</v>
      </c>
      <c r="B16" s="22">
        <v>89.097987816936694</v>
      </c>
      <c r="C16" s="22">
        <v>47.394342900823297</v>
      </c>
      <c r="D16" s="22">
        <v>152.37065267315</v>
      </c>
      <c r="E16" s="28">
        <v>0.77523467248141698</v>
      </c>
      <c r="F16" s="22">
        <f t="shared" si="0"/>
        <v>41.703644916113397</v>
      </c>
      <c r="G16" s="22">
        <f t="shared" si="1"/>
        <v>63.272664856213311</v>
      </c>
      <c r="H16" s="33">
        <f t="shared" si="2"/>
        <v>100</v>
      </c>
    </row>
    <row r="17" spans="1:8" ht="16.5" customHeight="1">
      <c r="A17" s="16" t="s">
        <v>97</v>
      </c>
      <c r="B17" s="22">
        <v>191.17174044293799</v>
      </c>
      <c r="C17" s="22">
        <v>95.301112944840398</v>
      </c>
      <c r="D17" s="22">
        <v>342.08289725361698</v>
      </c>
      <c r="E17" s="28">
        <v>4.7868101087347403e-002</v>
      </c>
      <c r="F17" s="22">
        <f t="shared" si="0"/>
        <v>95.870627498097591</v>
      </c>
      <c r="G17" s="22">
        <f t="shared" si="1"/>
        <v>150.91115681067899</v>
      </c>
      <c r="H17" s="33">
        <f t="shared" si="2"/>
        <v>100</v>
      </c>
    </row>
    <row r="18" spans="1:8" ht="16.5" customHeight="1">
      <c r="A18" s="16" t="s">
        <v>16</v>
      </c>
      <c r="B18" s="22">
        <v>118.93148108272101</v>
      </c>
      <c r="C18" s="22">
        <v>31.9961479388603</v>
      </c>
      <c r="D18" s="22">
        <v>304.49083444347599</v>
      </c>
      <c r="E18" s="28">
        <v>0.94057284047356904</v>
      </c>
      <c r="F18" s="22">
        <f t="shared" si="0"/>
        <v>86.935333143860703</v>
      </c>
      <c r="G18" s="22">
        <f t="shared" si="1"/>
        <v>185.55935336075498</v>
      </c>
      <c r="H18" s="33">
        <f t="shared" si="2"/>
        <v>100</v>
      </c>
    </row>
    <row r="19" spans="1:8" ht="16.5" customHeight="1">
      <c r="A19" s="16" t="s">
        <v>98</v>
      </c>
      <c r="B19" s="22">
        <v>117.526909506457</v>
      </c>
      <c r="C19" s="22">
        <v>31.618275910901598</v>
      </c>
      <c r="D19" s="22">
        <v>300.89482128195903</v>
      </c>
      <c r="E19" s="28">
        <v>0.95827306036598203</v>
      </c>
      <c r="F19" s="22">
        <f t="shared" si="0"/>
        <v>85.908633595555401</v>
      </c>
      <c r="G19" s="22">
        <f t="shared" si="1"/>
        <v>183.36791177550202</v>
      </c>
      <c r="H19" s="33">
        <f t="shared" si="2"/>
        <v>100</v>
      </c>
    </row>
    <row r="20" spans="1:8" ht="16.5" customHeight="1">
      <c r="A20" s="16" t="s">
        <v>42</v>
      </c>
      <c r="B20" s="22">
        <v>62.193957047404297</v>
      </c>
      <c r="C20" s="22">
        <v>12.4999729930217</v>
      </c>
      <c r="D20" s="22">
        <v>181.72008494513599</v>
      </c>
      <c r="E20" s="28">
        <v>0.546730888188664</v>
      </c>
      <c r="F20" s="22">
        <f t="shared" si="0"/>
        <v>49.693984054382597</v>
      </c>
      <c r="G20" s="22">
        <f t="shared" si="1"/>
        <v>119.5261278977317</v>
      </c>
      <c r="H20" s="33">
        <f t="shared" si="2"/>
        <v>100</v>
      </c>
    </row>
    <row r="21" spans="1:8" ht="16.5" customHeight="1">
      <c r="A21" s="16" t="s">
        <v>99</v>
      </c>
      <c r="B21" s="22">
        <v>59.070961920619197</v>
      </c>
      <c r="C21" s="22">
        <v>36.066700008292202</v>
      </c>
      <c r="D21" s="22">
        <v>91.235377836341499</v>
      </c>
      <c r="E21" s="28">
        <v>2.1697646191794401e-002</v>
      </c>
      <c r="F21" s="22">
        <f t="shared" si="0"/>
        <v>23.004261912326996</v>
      </c>
      <c r="G21" s="22">
        <f t="shared" si="1"/>
        <v>32.164415915722302</v>
      </c>
      <c r="H21" s="33">
        <f t="shared" si="2"/>
        <v>100</v>
      </c>
    </row>
    <row r="22" spans="1:8" ht="16.5" customHeight="1">
      <c r="A22" s="16" t="s">
        <v>70</v>
      </c>
      <c r="B22" s="22">
        <v>94.878052743425201</v>
      </c>
      <c r="C22" s="22">
        <v>50.4689620457346</v>
      </c>
      <c r="D22" s="22">
        <v>162.255413114113</v>
      </c>
      <c r="E22" s="28">
        <v>0.95652345672625605</v>
      </c>
      <c r="F22" s="22">
        <f t="shared" si="0"/>
        <v>44.409090697690601</v>
      </c>
      <c r="G22" s="22">
        <f t="shared" si="1"/>
        <v>67.377360370687796</v>
      </c>
      <c r="H22" s="33">
        <f t="shared" si="2"/>
        <v>100</v>
      </c>
    </row>
    <row r="23" spans="1:8" ht="16.5" customHeight="1">
      <c r="A23" s="16" t="s">
        <v>89</v>
      </c>
      <c r="B23" s="22">
        <v>122.545463394409</v>
      </c>
      <c r="C23" s="22">
        <v>92.563191090875904</v>
      </c>
      <c r="D23" s="22">
        <v>159.139139782813</v>
      </c>
      <c r="E23" s="28">
        <v>0.14702950900428699</v>
      </c>
      <c r="F23" s="22">
        <f t="shared" si="0"/>
        <v>29.982272303533094</v>
      </c>
      <c r="G23" s="22">
        <f t="shared" si="1"/>
        <v>36.593676388404006</v>
      </c>
      <c r="H23" s="33">
        <f t="shared" si="2"/>
        <v>100</v>
      </c>
    </row>
    <row r="24" spans="1:8" ht="16.5" customHeight="1">
      <c r="A24" s="16" t="s">
        <v>62</v>
      </c>
      <c r="B24" s="22">
        <v>131.860049129602</v>
      </c>
      <c r="C24" s="22">
        <v>79.351078044973903</v>
      </c>
      <c r="D24" s="22">
        <v>205.927613856699</v>
      </c>
      <c r="E24" s="28">
        <v>0.28118048063629097</v>
      </c>
      <c r="F24" s="22">
        <f t="shared" si="0"/>
        <v>52.508971084628101</v>
      </c>
      <c r="G24" s="22">
        <f t="shared" si="1"/>
        <v>74.067564727096993</v>
      </c>
      <c r="H24" s="33">
        <f t="shared" si="2"/>
        <v>100</v>
      </c>
    </row>
    <row r="25" spans="1:8" ht="16.5" customHeight="1">
      <c r="A25" s="16" t="s">
        <v>6</v>
      </c>
      <c r="B25" s="22">
        <v>169.65162614023299</v>
      </c>
      <c r="C25" s="22">
        <v>111.774174471945</v>
      </c>
      <c r="D25" s="22">
        <v>246.84523675965801</v>
      </c>
      <c r="E25" s="28">
        <v>7.9704665939290802e-003</v>
      </c>
      <c r="F25" s="22">
        <f t="shared" si="0"/>
        <v>57.877451668287989</v>
      </c>
      <c r="G25" s="22">
        <f t="shared" si="1"/>
        <v>77.193610619425016</v>
      </c>
      <c r="H25" s="33">
        <f t="shared" si="2"/>
        <v>100</v>
      </c>
    </row>
    <row r="26" spans="1:8" ht="16.5" customHeight="1">
      <c r="A26" s="16" t="s">
        <v>100</v>
      </c>
      <c r="B26" s="22">
        <v>113.363533230472</v>
      </c>
      <c r="C26" s="22">
        <v>87.298942626623202</v>
      </c>
      <c r="D26" s="22">
        <v>144.76561746181901</v>
      </c>
      <c r="E26" s="28">
        <v>0.34847606242292201</v>
      </c>
      <c r="F26" s="22">
        <f t="shared" si="0"/>
        <v>26.064590603848799</v>
      </c>
      <c r="G26" s="22">
        <f t="shared" si="1"/>
        <v>31.402084231347004</v>
      </c>
      <c r="H26" s="33">
        <f t="shared" si="2"/>
        <v>100</v>
      </c>
    </row>
    <row r="27" spans="1:8" ht="16.5" customHeight="1">
      <c r="A27" s="16" t="s">
        <v>31</v>
      </c>
      <c r="B27" s="22">
        <v>75.348538904081806</v>
      </c>
      <c r="C27" s="22">
        <v>50.451268631004403</v>
      </c>
      <c r="D27" s="22">
        <v>108.217632719276</v>
      </c>
      <c r="E27" s="28">
        <v>0.14740862974378299</v>
      </c>
      <c r="F27" s="22">
        <f t="shared" si="0"/>
        <v>24.897270273077403</v>
      </c>
      <c r="G27" s="22">
        <f t="shared" si="1"/>
        <v>32.869093815194191</v>
      </c>
      <c r="H27" s="33">
        <f t="shared" si="2"/>
        <v>100</v>
      </c>
    </row>
    <row r="28" spans="1:8" ht="16.5" customHeight="1">
      <c r="A28" s="16" t="s">
        <v>19</v>
      </c>
      <c r="B28" s="22">
        <v>28.2527187560603</v>
      </c>
      <c r="C28" s="22">
        <v>5.67833658117324</v>
      </c>
      <c r="D28" s="22">
        <v>82.549602823456198</v>
      </c>
      <c r="E28" s="28">
        <v>2.8924526850841299e-002</v>
      </c>
      <c r="F28" s="22">
        <f t="shared" si="0"/>
        <v>22.574382174887059</v>
      </c>
      <c r="G28" s="22">
        <f t="shared" si="1"/>
        <v>54.296884067395894</v>
      </c>
      <c r="H28" s="33">
        <f t="shared" si="2"/>
        <v>100</v>
      </c>
    </row>
    <row r="29" spans="1:8" ht="16.5" customHeight="1">
      <c r="A29" s="17" t="s">
        <v>91</v>
      </c>
      <c r="B29" s="23">
        <v>85.263582730979607</v>
      </c>
      <c r="C29" s="23">
        <v>9.5756696910014103</v>
      </c>
      <c r="D29" s="23">
        <v>307.84335708770101</v>
      </c>
      <c r="E29" s="29">
        <v>0.91973425469123204</v>
      </c>
      <c r="F29" s="23">
        <f t="shared" si="0"/>
        <v>75.687913039978199</v>
      </c>
      <c r="G29" s="23">
        <f t="shared" si="1"/>
        <v>222.5797743567214</v>
      </c>
      <c r="H29" s="34">
        <f t="shared" si="2"/>
        <v>100</v>
      </c>
    </row>
    <row r="30" spans="1:8" ht="16.5" customHeight="1">
      <c r="A30" s="18" t="s">
        <v>80</v>
      </c>
      <c r="B30" s="24">
        <v>100</v>
      </c>
      <c r="C30" s="24"/>
      <c r="D30" s="24"/>
      <c r="E30" s="30"/>
      <c r="F30" s="24"/>
      <c r="G30" s="24"/>
      <c r="H30" s="35">
        <f t="shared" si="2"/>
        <v>100</v>
      </c>
    </row>
    <row r="31" spans="1:8">
      <c r="A31" s="19"/>
    </row>
    <row r="32" spans="1:8" s="10" customFormat="1" ht="22.5" customHeight="1">
      <c r="A32" s="11" t="s">
        <v>90</v>
      </c>
      <c r="D32" s="26"/>
      <c r="F32" s="31"/>
      <c r="G32" s="31"/>
      <c r="H32" s="31"/>
    </row>
    <row r="33" spans="1:18" s="10" customFormat="1" ht="14.25">
      <c r="A33" s="12" t="s">
        <v>127</v>
      </c>
      <c r="F33" s="31"/>
      <c r="G33" s="31"/>
      <c r="H33" s="31"/>
      <c r="R33" s="36" t="str">
        <f>SUBSTITUTE('Ｂ－７'!$C$6,"より","")</f>
        <v>令和元年度市町村国保特定健康診査結果データ及び全国健康保険協会（協会けんぽ）秋田支部特定健康診査結果データ</v>
      </c>
    </row>
    <row r="34" spans="1:18" ht="16.5" customHeight="1">
      <c r="A34" s="13"/>
      <c r="B34" s="20"/>
      <c r="C34" s="25"/>
      <c r="D34" s="25"/>
      <c r="E34" s="25"/>
      <c r="F34" s="25"/>
      <c r="G34" s="25"/>
      <c r="H34" s="25"/>
      <c r="I34" s="25"/>
      <c r="J34" s="25"/>
      <c r="K34" s="25"/>
      <c r="L34" s="25"/>
    </row>
    <row r="35" spans="1:18" ht="27" customHeight="1">
      <c r="A35" s="14" t="s">
        <v>66</v>
      </c>
      <c r="B35" s="14" t="s">
        <v>68</v>
      </c>
      <c r="C35" s="14" t="s">
        <v>28</v>
      </c>
      <c r="D35" s="14" t="s">
        <v>115</v>
      </c>
      <c r="E35" s="14" t="s">
        <v>74</v>
      </c>
      <c r="F35" s="14" t="s">
        <v>104</v>
      </c>
      <c r="G35" s="14" t="s">
        <v>105</v>
      </c>
      <c r="H35" s="14" t="s">
        <v>53</v>
      </c>
    </row>
    <row r="36" spans="1:18" ht="16.5" customHeight="1">
      <c r="A36" s="15" t="s">
        <v>45</v>
      </c>
      <c r="B36" s="21">
        <v>154.089209771052</v>
      </c>
      <c r="C36" s="21">
        <v>103.173813697898</v>
      </c>
      <c r="D36" s="21">
        <v>221.30713815478899</v>
      </c>
      <c r="E36" s="27">
        <v>2.5663798162642599e-002</v>
      </c>
      <c r="F36" s="21">
        <f t="shared" ref="F36:F60" si="3">ABS(B36-C36)</f>
        <v>50.915396073154</v>
      </c>
      <c r="G36" s="21">
        <f t="shared" ref="G36:G60" si="4">ABS(B36-D36)</f>
        <v>67.217928383736989</v>
      </c>
      <c r="H36" s="32">
        <f t="shared" ref="H36:H61" si="5">$B$61</f>
        <v>100</v>
      </c>
    </row>
    <row r="37" spans="1:18" ht="16.5" customHeight="1">
      <c r="A37" s="16" t="s">
        <v>71</v>
      </c>
      <c r="B37" s="22">
        <v>98.252058627068294</v>
      </c>
      <c r="C37" s="22">
        <v>52.263714045379402</v>
      </c>
      <c r="D37" s="22">
        <v>168.02545900639501</v>
      </c>
      <c r="E37" s="28">
        <v>0.94110851586285604</v>
      </c>
      <c r="F37" s="22">
        <f t="shared" si="3"/>
        <v>45.988344581688892</v>
      </c>
      <c r="G37" s="22">
        <f t="shared" si="4"/>
        <v>69.773400379326716</v>
      </c>
      <c r="H37" s="33">
        <f t="shared" si="5"/>
        <v>100</v>
      </c>
    </row>
    <row r="38" spans="1:18" ht="16.5" customHeight="1">
      <c r="A38" s="16" t="s">
        <v>86</v>
      </c>
      <c r="B38" s="22">
        <v>202.856315239292</v>
      </c>
      <c r="C38" s="22">
        <v>54.574454245751902</v>
      </c>
      <c r="D38" s="22">
        <v>519.356928350864</v>
      </c>
      <c r="E38" s="28">
        <v>0.27647956151202702</v>
      </c>
      <c r="F38" s="22">
        <f t="shared" si="3"/>
        <v>148.28186099354011</v>
      </c>
      <c r="G38" s="22">
        <f t="shared" si="4"/>
        <v>316.50061311157197</v>
      </c>
      <c r="H38" s="33">
        <f t="shared" si="5"/>
        <v>100</v>
      </c>
    </row>
    <row r="39" spans="1:18" ht="16.5" customHeight="1">
      <c r="A39" s="16" t="s">
        <v>58</v>
      </c>
      <c r="B39" s="22">
        <v>93.734981546247298</v>
      </c>
      <c r="C39" s="22">
        <v>42.772532122687799</v>
      </c>
      <c r="D39" s="22">
        <v>177.950066110249</v>
      </c>
      <c r="E39" s="28">
        <v>0.97385906452764603</v>
      </c>
      <c r="F39" s="22">
        <f t="shared" si="3"/>
        <v>50.962449423559498</v>
      </c>
      <c r="G39" s="22">
        <f t="shared" si="4"/>
        <v>84.2150845640017</v>
      </c>
      <c r="H39" s="33">
        <f t="shared" si="5"/>
        <v>100</v>
      </c>
    </row>
    <row r="40" spans="1:18" ht="16.5" customHeight="1">
      <c r="A40" s="16" t="s">
        <v>93</v>
      </c>
      <c r="B40" s="22">
        <v>291.09346964774699</v>
      </c>
      <c r="C40" s="22">
        <v>58.5050490720255</v>
      </c>
      <c r="D40" s="22">
        <v>850.52523657635197</v>
      </c>
      <c r="E40" s="28">
        <v>0.14777744852154501</v>
      </c>
      <c r="F40" s="22">
        <f t="shared" si="3"/>
        <v>232.5884205757215</v>
      </c>
      <c r="G40" s="22">
        <f t="shared" si="4"/>
        <v>559.43176692860493</v>
      </c>
      <c r="H40" s="33">
        <f t="shared" si="5"/>
        <v>100</v>
      </c>
    </row>
    <row r="41" spans="1:18" ht="16.5" customHeight="1">
      <c r="A41" s="16" t="s">
        <v>83</v>
      </c>
      <c r="B41" s="22">
        <v>123.579258969675</v>
      </c>
      <c r="C41" s="22">
        <v>73.202771265860207</v>
      </c>
      <c r="D41" s="22">
        <v>195.320076569446</v>
      </c>
      <c r="E41" s="28">
        <v>0.441959777891554</v>
      </c>
      <c r="F41" s="22">
        <f t="shared" si="3"/>
        <v>50.376487703814789</v>
      </c>
      <c r="G41" s="22">
        <f t="shared" si="4"/>
        <v>71.740817599771006</v>
      </c>
      <c r="H41" s="33">
        <f t="shared" si="5"/>
        <v>100</v>
      </c>
    </row>
    <row r="42" spans="1:18" ht="16.5" customHeight="1">
      <c r="A42" s="16" t="s">
        <v>54</v>
      </c>
      <c r="B42" s="22">
        <v>0</v>
      </c>
      <c r="C42" s="22">
        <v>0</v>
      </c>
      <c r="D42" s="22">
        <v>0</v>
      </c>
      <c r="E42" s="28">
        <v>0.48214481626609301</v>
      </c>
      <c r="F42" s="22">
        <f t="shared" si="3"/>
        <v>0</v>
      </c>
      <c r="G42" s="22">
        <f t="shared" si="4"/>
        <v>0</v>
      </c>
      <c r="H42" s="33">
        <f t="shared" si="5"/>
        <v>100</v>
      </c>
    </row>
    <row r="43" spans="1:18" ht="16.5" customHeight="1">
      <c r="A43" s="16" t="s">
        <v>55</v>
      </c>
      <c r="B43" s="22">
        <v>84.621071941887294</v>
      </c>
      <c r="C43" s="22">
        <v>27.270153538992901</v>
      </c>
      <c r="D43" s="22">
        <v>197.47683731790099</v>
      </c>
      <c r="E43" s="28">
        <v>0.86647885970168104</v>
      </c>
      <c r="F43" s="22">
        <f t="shared" si="3"/>
        <v>57.350918402894393</v>
      </c>
      <c r="G43" s="22">
        <f t="shared" si="4"/>
        <v>112.85576537601369</v>
      </c>
      <c r="H43" s="33">
        <f t="shared" si="5"/>
        <v>100</v>
      </c>
    </row>
    <row r="44" spans="1:18" ht="16.5" customHeight="1">
      <c r="A44" s="16" t="s">
        <v>75</v>
      </c>
      <c r="B44" s="22">
        <v>144.132240991147</v>
      </c>
      <c r="C44" s="22">
        <v>38.775910831419203</v>
      </c>
      <c r="D44" s="22">
        <v>369.010340492419</v>
      </c>
      <c r="E44" s="28">
        <v>0.66351733345012198</v>
      </c>
      <c r="F44" s="22">
        <f t="shared" si="3"/>
        <v>105.3563301597278</v>
      </c>
      <c r="G44" s="22">
        <f t="shared" si="4"/>
        <v>224.878099501272</v>
      </c>
      <c r="H44" s="33">
        <f t="shared" si="5"/>
        <v>100</v>
      </c>
    </row>
    <row r="45" spans="1:18" ht="16.5" customHeight="1">
      <c r="A45" s="16" t="s">
        <v>49</v>
      </c>
      <c r="B45" s="22">
        <v>71.726434342512107</v>
      </c>
      <c r="C45" s="22">
        <v>52.880718799940901</v>
      </c>
      <c r="D45" s="22">
        <v>95.101390006995601</v>
      </c>
      <c r="E45" s="28">
        <v>2.43346380316911e-002</v>
      </c>
      <c r="F45" s="22">
        <f t="shared" si="3"/>
        <v>18.845715542571206</v>
      </c>
      <c r="G45" s="22">
        <f t="shared" si="4"/>
        <v>23.374955664483494</v>
      </c>
      <c r="H45" s="33">
        <f t="shared" si="5"/>
        <v>100</v>
      </c>
    </row>
    <row r="46" spans="1:18" ht="16.5" customHeight="1">
      <c r="A46" s="16" t="s">
        <v>94</v>
      </c>
      <c r="B46" s="22">
        <v>71.217866287885101</v>
      </c>
      <c r="C46" s="22">
        <v>19.159749503600501</v>
      </c>
      <c r="D46" s="22">
        <v>182.33345230266801</v>
      </c>
      <c r="E46" s="28">
        <v>0.63754096055590204</v>
      </c>
      <c r="F46" s="22">
        <f t="shared" si="3"/>
        <v>52.0581167842846</v>
      </c>
      <c r="G46" s="22">
        <f t="shared" si="4"/>
        <v>111.11558601478291</v>
      </c>
      <c r="H46" s="33">
        <f t="shared" si="5"/>
        <v>100</v>
      </c>
    </row>
    <row r="47" spans="1:18" ht="16.5" customHeight="1">
      <c r="A47" s="16" t="s">
        <v>95</v>
      </c>
      <c r="B47" s="22">
        <v>62.2890025923246</v>
      </c>
      <c r="C47" s="22">
        <v>20.073376825691099</v>
      </c>
      <c r="D47" s="22">
        <v>145.36137334759999</v>
      </c>
      <c r="E47" s="28">
        <v>0.37241702619924599</v>
      </c>
      <c r="F47" s="22">
        <f t="shared" si="3"/>
        <v>42.215625766633501</v>
      </c>
      <c r="G47" s="22">
        <f t="shared" si="4"/>
        <v>83.072370755275387</v>
      </c>
      <c r="H47" s="33">
        <f t="shared" si="5"/>
        <v>100</v>
      </c>
    </row>
    <row r="48" spans="1:18" ht="16.5" customHeight="1">
      <c r="A48" s="16" t="s">
        <v>97</v>
      </c>
      <c r="B48" s="22">
        <v>175.395401102504</v>
      </c>
      <c r="C48" s="22">
        <v>56.523267885134302</v>
      </c>
      <c r="D48" s="22">
        <v>409.31328680890903</v>
      </c>
      <c r="E48" s="28">
        <v>0.32864856215421101</v>
      </c>
      <c r="F48" s="22">
        <f t="shared" si="3"/>
        <v>118.87213321736969</v>
      </c>
      <c r="G48" s="22">
        <f t="shared" si="4"/>
        <v>233.91788570640503</v>
      </c>
      <c r="H48" s="33">
        <f t="shared" si="5"/>
        <v>100</v>
      </c>
    </row>
    <row r="49" spans="1:8" ht="16.5" customHeight="1">
      <c r="A49" s="16" t="s">
        <v>16</v>
      </c>
      <c r="B49" s="22">
        <v>118.946348716203</v>
      </c>
      <c r="C49" s="22">
        <v>13.358469228893799</v>
      </c>
      <c r="D49" s="22">
        <v>429.45466433955198</v>
      </c>
      <c r="E49" s="28">
        <v>0.88872556981891104</v>
      </c>
      <c r="F49" s="22">
        <f t="shared" si="3"/>
        <v>105.58787948730921</v>
      </c>
      <c r="G49" s="22">
        <f t="shared" si="4"/>
        <v>310.50831562334895</v>
      </c>
      <c r="H49" s="33">
        <f t="shared" si="5"/>
        <v>100</v>
      </c>
    </row>
    <row r="50" spans="1:8" ht="16.5" customHeight="1">
      <c r="A50" s="16" t="s">
        <v>98</v>
      </c>
      <c r="B50" s="22">
        <v>333.709759756403</v>
      </c>
      <c r="C50" s="22">
        <v>107.541965342475</v>
      </c>
      <c r="D50" s="22">
        <v>778.76522273396699</v>
      </c>
      <c r="E50" s="28">
        <v>1.41964124068734e-002</v>
      </c>
      <c r="F50" s="22">
        <f t="shared" si="3"/>
        <v>226.16779441392799</v>
      </c>
      <c r="G50" s="22">
        <f t="shared" si="4"/>
        <v>445.05546297756399</v>
      </c>
      <c r="H50" s="33">
        <f t="shared" si="5"/>
        <v>100</v>
      </c>
    </row>
    <row r="51" spans="1:8" ht="16.5" customHeight="1">
      <c r="A51" s="16" t="s">
        <v>42</v>
      </c>
      <c r="B51" s="22">
        <v>0</v>
      </c>
      <c r="C51" s="22">
        <v>0</v>
      </c>
      <c r="D51" s="22">
        <v>0</v>
      </c>
      <c r="E51" s="28">
        <v>0.260228198072326</v>
      </c>
      <c r="F51" s="22">
        <f t="shared" si="3"/>
        <v>0</v>
      </c>
      <c r="G51" s="22">
        <f t="shared" si="4"/>
        <v>0</v>
      </c>
      <c r="H51" s="33">
        <f t="shared" si="5"/>
        <v>100</v>
      </c>
    </row>
    <row r="52" spans="1:8" ht="16.5" customHeight="1">
      <c r="A52" s="16" t="s">
        <v>99</v>
      </c>
      <c r="B52" s="22">
        <v>86.974156263802598</v>
      </c>
      <c r="C52" s="22">
        <v>47.509264155427303</v>
      </c>
      <c r="D52" s="22">
        <v>145.937576585339</v>
      </c>
      <c r="E52" s="28">
        <v>0.69064299444843702</v>
      </c>
      <c r="F52" s="22">
        <f t="shared" si="3"/>
        <v>39.464892108375295</v>
      </c>
      <c r="G52" s="22">
        <f t="shared" si="4"/>
        <v>58.963420321536404</v>
      </c>
      <c r="H52" s="33">
        <f t="shared" si="5"/>
        <v>100</v>
      </c>
    </row>
    <row r="53" spans="1:8" ht="16.5" customHeight="1">
      <c r="A53" s="16" t="s">
        <v>70</v>
      </c>
      <c r="B53" s="22">
        <v>75.693370743683005</v>
      </c>
      <c r="C53" s="22">
        <v>27.639948293668201</v>
      </c>
      <c r="D53" s="22">
        <v>164.75791574095001</v>
      </c>
      <c r="E53" s="28">
        <v>0.61233215645079397</v>
      </c>
      <c r="F53" s="22">
        <f t="shared" si="3"/>
        <v>48.053422450014807</v>
      </c>
      <c r="G53" s="22">
        <f t="shared" si="4"/>
        <v>89.064544997267006</v>
      </c>
      <c r="H53" s="33">
        <f t="shared" si="5"/>
        <v>100</v>
      </c>
    </row>
    <row r="54" spans="1:8" ht="16.5" customHeight="1">
      <c r="A54" s="16" t="s">
        <v>89</v>
      </c>
      <c r="B54" s="22">
        <v>133.69589862788399</v>
      </c>
      <c r="C54" s="22">
        <v>90.822584638742697</v>
      </c>
      <c r="D54" s="22">
        <v>189.778221702759</v>
      </c>
      <c r="E54" s="28">
        <v>0.12883380227389299</v>
      </c>
      <c r="F54" s="22">
        <f t="shared" si="3"/>
        <v>42.873313989141295</v>
      </c>
      <c r="G54" s="22">
        <f t="shared" si="4"/>
        <v>56.082323074875006</v>
      </c>
      <c r="H54" s="33">
        <f t="shared" si="5"/>
        <v>100</v>
      </c>
    </row>
    <row r="55" spans="1:8" ht="16.5" customHeight="1">
      <c r="A55" s="16" t="s">
        <v>62</v>
      </c>
      <c r="B55" s="22">
        <v>90.594745256582598</v>
      </c>
      <c r="C55" s="22">
        <v>36.294570300119602</v>
      </c>
      <c r="D55" s="22">
        <v>186.66935256913999</v>
      </c>
      <c r="E55" s="28">
        <v>0.93499508206496595</v>
      </c>
      <c r="F55" s="22">
        <f t="shared" si="3"/>
        <v>54.300174956462996</v>
      </c>
      <c r="G55" s="22">
        <f t="shared" si="4"/>
        <v>96.07460731255739</v>
      </c>
      <c r="H55" s="33">
        <f t="shared" si="5"/>
        <v>100</v>
      </c>
    </row>
    <row r="56" spans="1:8" ht="16.5" customHeight="1">
      <c r="A56" s="16" t="s">
        <v>6</v>
      </c>
      <c r="B56" s="22">
        <v>266.97186733829602</v>
      </c>
      <c r="C56" s="22">
        <v>155.43060613580701</v>
      </c>
      <c r="D56" s="22">
        <v>427.47395187119298</v>
      </c>
      <c r="E56" s="28">
        <v>5.9375324559462998e-005</v>
      </c>
      <c r="F56" s="22">
        <f t="shared" si="3"/>
        <v>111.54126120248901</v>
      </c>
      <c r="G56" s="22">
        <f t="shared" si="4"/>
        <v>160.50208453289696</v>
      </c>
      <c r="H56" s="33">
        <f t="shared" si="5"/>
        <v>100</v>
      </c>
    </row>
    <row r="57" spans="1:8" ht="16.5" customHeight="1">
      <c r="A57" s="16" t="s">
        <v>100</v>
      </c>
      <c r="B57" s="22">
        <v>75.020439367618806</v>
      </c>
      <c r="C57" s="22">
        <v>45.804903004596603</v>
      </c>
      <c r="D57" s="22">
        <v>115.869420585208</v>
      </c>
      <c r="E57" s="28">
        <v>0.23289856955740201</v>
      </c>
      <c r="F57" s="22">
        <f t="shared" si="3"/>
        <v>29.215536363022203</v>
      </c>
      <c r="G57" s="22">
        <f t="shared" si="4"/>
        <v>40.848981217589198</v>
      </c>
      <c r="H57" s="33">
        <f t="shared" si="5"/>
        <v>100</v>
      </c>
    </row>
    <row r="58" spans="1:8" ht="16.5" customHeight="1">
      <c r="A58" s="16" t="s">
        <v>31</v>
      </c>
      <c r="B58" s="22">
        <v>105.106913554778</v>
      </c>
      <c r="C58" s="22">
        <v>61.193081674712801</v>
      </c>
      <c r="D58" s="22">
        <v>168.29663797238501</v>
      </c>
      <c r="E58" s="28">
        <v>0.93539538028504399</v>
      </c>
      <c r="F58" s="22">
        <f t="shared" si="3"/>
        <v>43.913831880065203</v>
      </c>
      <c r="G58" s="22">
        <f t="shared" si="4"/>
        <v>63.18972441760701</v>
      </c>
      <c r="H58" s="33">
        <f t="shared" si="5"/>
        <v>100</v>
      </c>
    </row>
    <row r="59" spans="1:8" ht="16.5" customHeight="1">
      <c r="A59" s="16" t="s">
        <v>19</v>
      </c>
      <c r="B59" s="22">
        <v>0</v>
      </c>
      <c r="C59" s="22">
        <v>0</v>
      </c>
      <c r="D59" s="22">
        <v>0</v>
      </c>
      <c r="E59" s="28">
        <v>8.0210979132341098e-002</v>
      </c>
      <c r="F59" s="22">
        <f t="shared" si="3"/>
        <v>0</v>
      </c>
      <c r="G59" s="22">
        <f t="shared" si="4"/>
        <v>0</v>
      </c>
      <c r="H59" s="33">
        <f t="shared" si="5"/>
        <v>100</v>
      </c>
    </row>
    <row r="60" spans="1:8" ht="16.5" customHeight="1">
      <c r="A60" s="17" t="s">
        <v>91</v>
      </c>
      <c r="B60" s="23">
        <v>109.853265522133</v>
      </c>
      <c r="C60" s="23">
        <v>1.4357969480286299</v>
      </c>
      <c r="D60" s="23">
        <v>611.20778668443404</v>
      </c>
      <c r="E60" s="29">
        <v>0.66716318441294098</v>
      </c>
      <c r="F60" s="23">
        <f t="shared" si="3"/>
        <v>108.41746857410438</v>
      </c>
      <c r="G60" s="23">
        <f t="shared" si="4"/>
        <v>501.35452116230101</v>
      </c>
      <c r="H60" s="34">
        <f t="shared" si="5"/>
        <v>100</v>
      </c>
    </row>
    <row r="61" spans="1:8" ht="16.5" customHeight="1">
      <c r="A61" s="18" t="s">
        <v>80</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codeName="Sheet96">
    <tabColor rgb="FFFFFF00"/>
  </sheetPr>
  <dimension ref="A1:R62"/>
  <sheetViews>
    <sheetView view="pageBreakPreview"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85</v>
      </c>
      <c r="D1" s="26"/>
      <c r="F1" s="31"/>
      <c r="G1" s="31"/>
      <c r="H1" s="31"/>
    </row>
    <row r="2" spans="1:18" s="10" customFormat="1" ht="14.25">
      <c r="A2" s="12" t="s">
        <v>17</v>
      </c>
      <c r="F2" s="31"/>
      <c r="G2" s="31"/>
      <c r="H2" s="31"/>
      <c r="R2" s="36" t="str">
        <f>SUBSTITUTE('Ｂ－７'!$C$6,"より","")</f>
        <v>令和元年度市町村国保特定健康診査結果データ及び全国健康保険協会（協会けんぽ）秋田支部特定健康診査結果データ</v>
      </c>
    </row>
    <row r="3" spans="1:18" ht="16.5" customHeight="1">
      <c r="A3" s="13" t="s">
        <v>163</v>
      </c>
      <c r="B3" s="20"/>
      <c r="C3" s="25"/>
      <c r="D3" s="25"/>
      <c r="E3" s="25"/>
      <c r="F3" s="25"/>
      <c r="G3" s="25"/>
      <c r="H3" s="25"/>
      <c r="I3" s="25"/>
      <c r="J3" s="25"/>
      <c r="K3" s="25"/>
      <c r="L3" s="25"/>
    </row>
    <row r="4" spans="1:18" ht="27" customHeight="1">
      <c r="A4" s="14" t="s">
        <v>66</v>
      </c>
      <c r="B4" s="14" t="s">
        <v>68</v>
      </c>
      <c r="C4" s="14" t="s">
        <v>28</v>
      </c>
      <c r="D4" s="14" t="s">
        <v>115</v>
      </c>
      <c r="E4" s="14" t="s">
        <v>74</v>
      </c>
      <c r="F4" s="14" t="s">
        <v>104</v>
      </c>
      <c r="G4" s="14" t="s">
        <v>105</v>
      </c>
      <c r="H4" s="14" t="s">
        <v>53</v>
      </c>
    </row>
    <row r="5" spans="1:18" ht="16.5" customHeight="1">
      <c r="A5" s="15" t="s">
        <v>45</v>
      </c>
      <c r="B5" s="21">
        <v>99.213725003536197</v>
      </c>
      <c r="C5" s="21">
        <v>92.452551495577595</v>
      </c>
      <c r="D5" s="21">
        <v>106.338574460665</v>
      </c>
      <c r="E5" s="27">
        <v>0.83717133377182795</v>
      </c>
      <c r="F5" s="21">
        <f t="shared" ref="F5:F29" si="0">ABS(B5-C5)</f>
        <v>6.7611735079586026</v>
      </c>
      <c r="G5" s="21">
        <f t="shared" ref="G5:G29" si="1">ABS(B5-D5)</f>
        <v>7.1248494571288035</v>
      </c>
      <c r="H5" s="32">
        <f t="shared" ref="H5:H30" si="2">$B$30</f>
        <v>100</v>
      </c>
    </row>
    <row r="6" spans="1:18" ht="16.5" customHeight="1">
      <c r="A6" s="16" t="s">
        <v>71</v>
      </c>
      <c r="B6" s="22">
        <v>109.043872644252</v>
      </c>
      <c r="C6" s="22">
        <v>99.524772233197893</v>
      </c>
      <c r="D6" s="22">
        <v>119.22777548880001</v>
      </c>
      <c r="E6" s="28">
        <v>6.0431134143816803e-002</v>
      </c>
      <c r="F6" s="22">
        <f t="shared" si="0"/>
        <v>9.5191004110541115</v>
      </c>
      <c r="G6" s="22">
        <f t="shared" si="1"/>
        <v>10.183902844548001</v>
      </c>
      <c r="H6" s="33">
        <f t="shared" si="2"/>
        <v>100</v>
      </c>
    </row>
    <row r="7" spans="1:18" ht="16.5" customHeight="1">
      <c r="A7" s="16" t="s">
        <v>86</v>
      </c>
      <c r="B7" s="22">
        <v>115.726901534544</v>
      </c>
      <c r="C7" s="22">
        <v>90.379480114609507</v>
      </c>
      <c r="D7" s="22">
        <v>145.97638753030401</v>
      </c>
      <c r="E7" s="28">
        <v>0.242803693057938</v>
      </c>
      <c r="F7" s="22">
        <f t="shared" si="0"/>
        <v>25.347421419934491</v>
      </c>
      <c r="G7" s="22">
        <f t="shared" si="1"/>
        <v>30.249485995760011</v>
      </c>
      <c r="H7" s="33">
        <f t="shared" si="2"/>
        <v>100</v>
      </c>
    </row>
    <row r="8" spans="1:18" ht="16.5" customHeight="1">
      <c r="A8" s="16" t="s">
        <v>58</v>
      </c>
      <c r="B8" s="22">
        <v>90.737538139253303</v>
      </c>
      <c r="C8" s="22">
        <v>81.761367254599804</v>
      </c>
      <c r="D8" s="22">
        <v>100.43001396171699</v>
      </c>
      <c r="E8" s="28">
        <v>6.3838872711184505e-002</v>
      </c>
      <c r="F8" s="22">
        <f t="shared" si="0"/>
        <v>8.9761708846534987</v>
      </c>
      <c r="G8" s="22">
        <f t="shared" si="1"/>
        <v>9.6924758224636918</v>
      </c>
      <c r="H8" s="33">
        <f t="shared" si="2"/>
        <v>100</v>
      </c>
    </row>
    <row r="9" spans="1:18" ht="16.5" customHeight="1">
      <c r="A9" s="16" t="s">
        <v>93</v>
      </c>
      <c r="B9" s="22">
        <v>80.895433209844697</v>
      </c>
      <c r="C9" s="22">
        <v>55.675213697912199</v>
      </c>
      <c r="D9" s="22">
        <v>113.611556768377</v>
      </c>
      <c r="E9" s="28">
        <v>0.253487756724944</v>
      </c>
      <c r="F9" s="22">
        <f t="shared" si="0"/>
        <v>25.220219511932498</v>
      </c>
      <c r="G9" s="22">
        <f t="shared" si="1"/>
        <v>32.716123558532303</v>
      </c>
      <c r="H9" s="33">
        <f t="shared" si="2"/>
        <v>100</v>
      </c>
    </row>
    <row r="10" spans="1:18" ht="16.5" customHeight="1">
      <c r="A10" s="16" t="s">
        <v>83</v>
      </c>
      <c r="B10" s="22">
        <v>112.16488354895399</v>
      </c>
      <c r="C10" s="22">
        <v>103.96217043209801</v>
      </c>
      <c r="D10" s="22">
        <v>120.84273179624699</v>
      </c>
      <c r="E10" s="28">
        <v>2.6870674000676301e-003</v>
      </c>
      <c r="F10" s="22">
        <f t="shared" si="0"/>
        <v>8.202713116855989</v>
      </c>
      <c r="G10" s="22">
        <f t="shared" si="1"/>
        <v>8.6778482472929994</v>
      </c>
      <c r="H10" s="33">
        <f t="shared" si="2"/>
        <v>100</v>
      </c>
    </row>
    <row r="11" spans="1:18" ht="16.5" customHeight="1">
      <c r="A11" s="16" t="s">
        <v>54</v>
      </c>
      <c r="B11" s="22">
        <v>125.11857000909799</v>
      </c>
      <c r="C11" s="22">
        <v>98.240727501844205</v>
      </c>
      <c r="D11" s="22">
        <v>157.077639101849</v>
      </c>
      <c r="E11" s="28">
        <v>6.1939277713434e-002</v>
      </c>
      <c r="F11" s="22">
        <f t="shared" si="0"/>
        <v>26.877842507253789</v>
      </c>
      <c r="G11" s="22">
        <f t="shared" si="1"/>
        <v>31.959069092751008</v>
      </c>
      <c r="H11" s="33">
        <f t="shared" si="2"/>
        <v>100</v>
      </c>
    </row>
    <row r="12" spans="1:18" ht="16.5" customHeight="1">
      <c r="A12" s="16" t="s">
        <v>55</v>
      </c>
      <c r="B12" s="22">
        <v>103.994891761669</v>
      </c>
      <c r="C12" s="22">
        <v>91.549596516505105</v>
      </c>
      <c r="D12" s="22">
        <v>117.65975775784599</v>
      </c>
      <c r="E12" s="28">
        <v>0.55535858810777405</v>
      </c>
      <c r="F12" s="22">
        <f t="shared" si="0"/>
        <v>12.445295245163891</v>
      </c>
      <c r="G12" s="22">
        <f t="shared" si="1"/>
        <v>13.664865996176999</v>
      </c>
      <c r="H12" s="33">
        <f t="shared" si="2"/>
        <v>100</v>
      </c>
    </row>
    <row r="13" spans="1:18" ht="16.5" customHeight="1">
      <c r="A13" s="16" t="s">
        <v>75</v>
      </c>
      <c r="B13" s="22">
        <v>136.46174538980199</v>
      </c>
      <c r="C13" s="22">
        <v>116.605056512587</v>
      </c>
      <c r="D13" s="22">
        <v>158.72981312131799</v>
      </c>
      <c r="E13" s="28">
        <v>6.3189735606705697e-005</v>
      </c>
      <c r="F13" s="22">
        <f t="shared" si="0"/>
        <v>19.856688877214992</v>
      </c>
      <c r="G13" s="22">
        <f t="shared" si="1"/>
        <v>22.268067731515998</v>
      </c>
      <c r="H13" s="33">
        <f t="shared" si="2"/>
        <v>100</v>
      </c>
    </row>
    <row r="14" spans="1:18" ht="16.5" customHeight="1">
      <c r="A14" s="16" t="s">
        <v>49</v>
      </c>
      <c r="B14" s="22">
        <v>99.567188280206494</v>
      </c>
      <c r="C14" s="22">
        <v>96.062281701549907</v>
      </c>
      <c r="D14" s="22">
        <v>103.167284705158</v>
      </c>
      <c r="E14" s="28">
        <v>0.81781979616685596</v>
      </c>
      <c r="F14" s="22">
        <f t="shared" si="0"/>
        <v>3.5049065786565876</v>
      </c>
      <c r="G14" s="22">
        <f t="shared" si="1"/>
        <v>3.6000964249515022</v>
      </c>
      <c r="H14" s="33">
        <f t="shared" si="2"/>
        <v>100</v>
      </c>
    </row>
    <row r="15" spans="1:18" ht="16.5" customHeight="1">
      <c r="A15" s="16" t="s">
        <v>94</v>
      </c>
      <c r="B15" s="22">
        <v>98.763574655783501</v>
      </c>
      <c r="C15" s="22">
        <v>87.628414271912106</v>
      </c>
      <c r="D15" s="22">
        <v>110.92160625838299</v>
      </c>
      <c r="E15" s="28">
        <v>0.85668049707041405</v>
      </c>
      <c r="F15" s="22">
        <f t="shared" si="0"/>
        <v>11.135160383871394</v>
      </c>
      <c r="G15" s="22">
        <f t="shared" si="1"/>
        <v>12.158031602599493</v>
      </c>
      <c r="H15" s="33">
        <f t="shared" si="2"/>
        <v>100</v>
      </c>
    </row>
    <row r="16" spans="1:18" ht="16.5" customHeight="1">
      <c r="A16" s="16" t="s">
        <v>95</v>
      </c>
      <c r="B16" s="22">
        <v>102.05037630876799</v>
      </c>
      <c r="C16" s="22">
        <v>92.007393318304196</v>
      </c>
      <c r="D16" s="22">
        <v>112.890351679468</v>
      </c>
      <c r="E16" s="28">
        <v>0.71281550813876504</v>
      </c>
      <c r="F16" s="22">
        <f t="shared" si="0"/>
        <v>10.042982990463798</v>
      </c>
      <c r="G16" s="22">
        <f t="shared" si="1"/>
        <v>10.839975370700003</v>
      </c>
      <c r="H16" s="33">
        <f t="shared" si="2"/>
        <v>100</v>
      </c>
    </row>
    <row r="17" spans="1:8" ht="16.5" customHeight="1">
      <c r="A17" s="16" t="s">
        <v>97</v>
      </c>
      <c r="B17" s="22">
        <v>107.345311442778</v>
      </c>
      <c r="C17" s="22">
        <v>90.414610504403697</v>
      </c>
      <c r="D17" s="22">
        <v>126.525020729795</v>
      </c>
      <c r="E17" s="28">
        <v>0.42293216757382202</v>
      </c>
      <c r="F17" s="22">
        <f t="shared" si="0"/>
        <v>16.930700938374301</v>
      </c>
      <c r="G17" s="22">
        <f t="shared" si="1"/>
        <v>19.179709287017005</v>
      </c>
      <c r="H17" s="33">
        <f t="shared" si="2"/>
        <v>100</v>
      </c>
    </row>
    <row r="18" spans="1:8" ht="16.5" customHeight="1">
      <c r="A18" s="16" t="s">
        <v>16</v>
      </c>
      <c r="B18" s="22">
        <v>104.077322666024</v>
      </c>
      <c r="C18" s="22">
        <v>82.772734958469101</v>
      </c>
      <c r="D18" s="22">
        <v>129.18942314506</v>
      </c>
      <c r="E18" s="28">
        <v>0.75992244923056496</v>
      </c>
      <c r="F18" s="22">
        <f t="shared" si="0"/>
        <v>21.304587707554901</v>
      </c>
      <c r="G18" s="22">
        <f t="shared" si="1"/>
        <v>25.112100479036002</v>
      </c>
      <c r="H18" s="33">
        <f t="shared" si="2"/>
        <v>100</v>
      </c>
    </row>
    <row r="19" spans="1:8" ht="16.5" customHeight="1">
      <c r="A19" s="16" t="s">
        <v>98</v>
      </c>
      <c r="B19" s="22">
        <v>107.256707567208</v>
      </c>
      <c r="C19" s="22">
        <v>84.2159319762754</v>
      </c>
      <c r="D19" s="22">
        <v>134.65331646029301</v>
      </c>
      <c r="E19" s="28">
        <v>0.58743103219043302</v>
      </c>
      <c r="F19" s="22">
        <f t="shared" si="0"/>
        <v>23.040775590932597</v>
      </c>
      <c r="G19" s="22">
        <f t="shared" si="1"/>
        <v>27.396608893085016</v>
      </c>
      <c r="H19" s="33">
        <f t="shared" si="2"/>
        <v>100</v>
      </c>
    </row>
    <row r="20" spans="1:8" ht="16.5" customHeight="1">
      <c r="A20" s="16" t="s">
        <v>42</v>
      </c>
      <c r="B20" s="22">
        <v>106.898790534098</v>
      </c>
      <c r="C20" s="22">
        <v>80.068520973601693</v>
      </c>
      <c r="D20" s="22">
        <v>139.82964721812201</v>
      </c>
      <c r="E20" s="28">
        <v>0.67832254997130703</v>
      </c>
      <c r="F20" s="22">
        <f t="shared" si="0"/>
        <v>26.830269560496305</v>
      </c>
      <c r="G20" s="22">
        <f t="shared" si="1"/>
        <v>32.930856684024008</v>
      </c>
      <c r="H20" s="33">
        <f t="shared" si="2"/>
        <v>100</v>
      </c>
    </row>
    <row r="21" spans="1:8" ht="16.5" customHeight="1">
      <c r="A21" s="16" t="s">
        <v>99</v>
      </c>
      <c r="B21" s="22">
        <v>99.572928015093893</v>
      </c>
      <c r="C21" s="22">
        <v>93.344031477120396</v>
      </c>
      <c r="D21" s="22">
        <v>106.10818163553</v>
      </c>
      <c r="E21" s="28">
        <v>0.90780719016516997</v>
      </c>
      <c r="F21" s="22">
        <f t="shared" si="0"/>
        <v>6.2288965379734975</v>
      </c>
      <c r="G21" s="22">
        <f t="shared" si="1"/>
        <v>6.5352536204361087</v>
      </c>
      <c r="H21" s="33">
        <f t="shared" si="2"/>
        <v>100</v>
      </c>
    </row>
    <row r="22" spans="1:8" ht="16.5" customHeight="1">
      <c r="A22" s="16" t="s">
        <v>70</v>
      </c>
      <c r="B22" s="22">
        <v>103.61812433365</v>
      </c>
      <c r="C22" s="22">
        <v>92.864293765836194</v>
      </c>
      <c r="D22" s="22">
        <v>115.275411846504</v>
      </c>
      <c r="E22" s="28">
        <v>0.53145700301639898</v>
      </c>
      <c r="F22" s="22">
        <f t="shared" si="0"/>
        <v>10.753830567813807</v>
      </c>
      <c r="G22" s="22">
        <f t="shared" si="1"/>
        <v>11.657287512853998</v>
      </c>
      <c r="H22" s="33">
        <f t="shared" si="2"/>
        <v>100</v>
      </c>
    </row>
    <row r="23" spans="1:8" ht="16.5" customHeight="1">
      <c r="A23" s="16" t="s">
        <v>89</v>
      </c>
      <c r="B23" s="22">
        <v>106.049532285647</v>
      </c>
      <c r="C23" s="22">
        <v>99.9394757573113</v>
      </c>
      <c r="D23" s="22">
        <v>112.435415659848</v>
      </c>
      <c r="E23" s="28">
        <v>5.06873540898733e-002</v>
      </c>
      <c r="F23" s="22">
        <f t="shared" si="0"/>
        <v>6.1100565283357042</v>
      </c>
      <c r="G23" s="22">
        <f t="shared" si="1"/>
        <v>6.3858833742010006</v>
      </c>
      <c r="H23" s="33">
        <f t="shared" si="2"/>
        <v>100</v>
      </c>
    </row>
    <row r="24" spans="1:8" ht="16.5" customHeight="1">
      <c r="A24" s="16" t="s">
        <v>62</v>
      </c>
      <c r="B24" s="22">
        <v>102.029603886812</v>
      </c>
      <c r="C24" s="22">
        <v>91.440635208254307</v>
      </c>
      <c r="D24" s="22">
        <v>113.508179039373</v>
      </c>
      <c r="E24" s="28">
        <v>0.73239816447871697</v>
      </c>
      <c r="F24" s="22">
        <f t="shared" si="0"/>
        <v>10.588968678557691</v>
      </c>
      <c r="G24" s="22">
        <f t="shared" si="1"/>
        <v>11.478575152561007</v>
      </c>
      <c r="H24" s="33">
        <f t="shared" si="2"/>
        <v>100</v>
      </c>
    </row>
    <row r="25" spans="1:8" ht="16.5" customHeight="1">
      <c r="A25" s="16" t="s">
        <v>6</v>
      </c>
      <c r="B25" s="22">
        <v>112.50047085394201</v>
      </c>
      <c r="C25" s="22">
        <v>101.371411462456</v>
      </c>
      <c r="D25" s="22">
        <v>124.517637245366</v>
      </c>
      <c r="E25" s="28">
        <v>2.4531280725097498e-002</v>
      </c>
      <c r="F25" s="22">
        <f t="shared" si="0"/>
        <v>11.12905939148601</v>
      </c>
      <c r="G25" s="22">
        <f t="shared" si="1"/>
        <v>12.017166391423999</v>
      </c>
      <c r="H25" s="33">
        <f t="shared" si="2"/>
        <v>100</v>
      </c>
    </row>
    <row r="26" spans="1:8" ht="16.5" customHeight="1">
      <c r="A26" s="16" t="s">
        <v>100</v>
      </c>
      <c r="B26" s="22">
        <v>93.045748502685797</v>
      </c>
      <c r="C26" s="22">
        <v>87.705927174720301</v>
      </c>
      <c r="D26" s="22">
        <v>98.625643017644904</v>
      </c>
      <c r="E26" s="28">
        <v>1.5848886254187199e-002</v>
      </c>
      <c r="F26" s="22">
        <f t="shared" si="0"/>
        <v>5.3398213279654954</v>
      </c>
      <c r="G26" s="22">
        <f t="shared" si="1"/>
        <v>5.5798945149591077</v>
      </c>
      <c r="H26" s="33">
        <f t="shared" si="2"/>
        <v>100</v>
      </c>
    </row>
    <row r="27" spans="1:8" ht="16.5" customHeight="1">
      <c r="A27" s="16" t="s">
        <v>31</v>
      </c>
      <c r="B27" s="22">
        <v>79.773339633318798</v>
      </c>
      <c r="C27" s="22">
        <v>73.542286126576897</v>
      </c>
      <c r="D27" s="22">
        <v>86.391245555757706</v>
      </c>
      <c r="E27" s="28">
        <v>2.8230311643895301e-008</v>
      </c>
      <c r="F27" s="22">
        <f t="shared" si="0"/>
        <v>6.2310535067419011</v>
      </c>
      <c r="G27" s="22">
        <f t="shared" si="1"/>
        <v>6.6179059224389079</v>
      </c>
      <c r="H27" s="33">
        <f t="shared" si="2"/>
        <v>100</v>
      </c>
    </row>
    <row r="28" spans="1:8" ht="16.5" customHeight="1">
      <c r="A28" s="16" t="s">
        <v>19</v>
      </c>
      <c r="B28" s="22">
        <v>87.757756357002805</v>
      </c>
      <c r="C28" s="22">
        <v>76.015399353967894</v>
      </c>
      <c r="D28" s="22">
        <v>100.800063606112</v>
      </c>
      <c r="E28" s="28">
        <v>6.9521973439720094e-002</v>
      </c>
      <c r="F28" s="22">
        <f t="shared" si="0"/>
        <v>11.742357003034911</v>
      </c>
      <c r="G28" s="22">
        <f t="shared" si="1"/>
        <v>13.0423072491092</v>
      </c>
      <c r="H28" s="33">
        <f t="shared" si="2"/>
        <v>100</v>
      </c>
    </row>
    <row r="29" spans="1:8" ht="16.5" customHeight="1">
      <c r="A29" s="17" t="s">
        <v>91</v>
      </c>
      <c r="B29" s="23">
        <v>85.885031034299004</v>
      </c>
      <c r="C29" s="23">
        <v>63.532775921333197</v>
      </c>
      <c r="D29" s="23">
        <v>113.547543445678</v>
      </c>
      <c r="E29" s="29">
        <v>0.31733160207098698</v>
      </c>
      <c r="F29" s="23">
        <f t="shared" si="0"/>
        <v>22.352255112965807</v>
      </c>
      <c r="G29" s="23">
        <f t="shared" si="1"/>
        <v>27.662512411378998</v>
      </c>
      <c r="H29" s="34">
        <f t="shared" si="2"/>
        <v>100</v>
      </c>
    </row>
    <row r="30" spans="1:8" ht="16.5" customHeight="1">
      <c r="A30" s="18" t="s">
        <v>80</v>
      </c>
      <c r="B30" s="24">
        <v>100</v>
      </c>
      <c r="C30" s="24"/>
      <c r="D30" s="24"/>
      <c r="E30" s="30"/>
      <c r="F30" s="24"/>
      <c r="G30" s="24"/>
      <c r="H30" s="35">
        <f t="shared" si="2"/>
        <v>100</v>
      </c>
    </row>
    <row r="31" spans="1:8">
      <c r="A31" s="19"/>
    </row>
    <row r="32" spans="1:8" s="10" customFormat="1" ht="22.5" customHeight="1">
      <c r="A32" s="11" t="s">
        <v>85</v>
      </c>
      <c r="D32" s="26"/>
      <c r="F32" s="31"/>
      <c r="G32" s="31"/>
      <c r="H32" s="31"/>
    </row>
    <row r="33" spans="1:18" s="10" customFormat="1" ht="14.25">
      <c r="A33" s="12" t="s">
        <v>48</v>
      </c>
      <c r="F33" s="31"/>
      <c r="G33" s="31"/>
      <c r="H33" s="31"/>
      <c r="R33" s="36" t="str">
        <f>SUBSTITUTE('Ｂ－７'!$C$6,"より","")</f>
        <v>令和元年度市町村国保特定健康診査結果データ及び全国健康保険協会（協会けんぽ）秋田支部特定健康診査結果データ</v>
      </c>
    </row>
    <row r="34" spans="1:18" ht="16.5" customHeight="1">
      <c r="A34" s="13" t="s">
        <v>163</v>
      </c>
      <c r="B34" s="20"/>
      <c r="C34" s="25"/>
      <c r="D34" s="25"/>
      <c r="E34" s="25"/>
      <c r="F34" s="25"/>
      <c r="G34" s="25"/>
      <c r="H34" s="25"/>
      <c r="I34" s="25"/>
      <c r="J34" s="25"/>
      <c r="K34" s="25"/>
      <c r="L34" s="25"/>
    </row>
    <row r="35" spans="1:18" ht="27" customHeight="1">
      <c r="A35" s="14" t="s">
        <v>66</v>
      </c>
      <c r="B35" s="14" t="s">
        <v>68</v>
      </c>
      <c r="C35" s="14" t="s">
        <v>28</v>
      </c>
      <c r="D35" s="14" t="s">
        <v>115</v>
      </c>
      <c r="E35" s="14" t="s">
        <v>74</v>
      </c>
      <c r="F35" s="14" t="s">
        <v>104</v>
      </c>
      <c r="G35" s="14" t="s">
        <v>105</v>
      </c>
      <c r="H35" s="14" t="s">
        <v>53</v>
      </c>
    </row>
    <row r="36" spans="1:18" ht="16.5" customHeight="1">
      <c r="A36" s="15" t="s">
        <v>45</v>
      </c>
      <c r="B36" s="21">
        <v>85.842548675767802</v>
      </c>
      <c r="C36" s="21">
        <v>76.7072237789681</v>
      </c>
      <c r="D36" s="21">
        <v>95.766345288758103</v>
      </c>
      <c r="E36" s="27">
        <v>6.6909609201566403e-003</v>
      </c>
      <c r="F36" s="21">
        <f t="shared" ref="F36:F60" si="3">ABS(B36-C36)</f>
        <v>9.1353248967997018</v>
      </c>
      <c r="G36" s="21">
        <f t="shared" ref="G36:G60" si="4">ABS(B36-D36)</f>
        <v>9.9237966129903015</v>
      </c>
      <c r="H36" s="32">
        <f t="shared" ref="H36:H61" si="5">$B$61</f>
        <v>100</v>
      </c>
    </row>
    <row r="37" spans="1:18" ht="16.5" customHeight="1">
      <c r="A37" s="16" t="s">
        <v>71</v>
      </c>
      <c r="B37" s="22">
        <v>100.029698562644</v>
      </c>
      <c r="C37" s="22">
        <v>87.045644392090793</v>
      </c>
      <c r="D37" s="22">
        <v>114.404075827255</v>
      </c>
      <c r="E37" s="28">
        <v>0.97612223932841802</v>
      </c>
      <c r="F37" s="22">
        <f t="shared" si="3"/>
        <v>12.984054170553208</v>
      </c>
      <c r="G37" s="22">
        <f t="shared" si="4"/>
        <v>14.374377264610999</v>
      </c>
      <c r="H37" s="33">
        <f t="shared" si="5"/>
        <v>100</v>
      </c>
    </row>
    <row r="38" spans="1:18" ht="16.5" customHeight="1">
      <c r="A38" s="16" t="s">
        <v>86</v>
      </c>
      <c r="B38" s="22">
        <v>111.864067005696</v>
      </c>
      <c r="C38" s="22">
        <v>78.751671732264796</v>
      </c>
      <c r="D38" s="22">
        <v>154.19514337649099</v>
      </c>
      <c r="E38" s="28">
        <v>0.55158769532896001</v>
      </c>
      <c r="F38" s="22">
        <f t="shared" si="3"/>
        <v>33.112395273431204</v>
      </c>
      <c r="G38" s="22">
        <f t="shared" si="4"/>
        <v>42.331076370794989</v>
      </c>
      <c r="H38" s="33">
        <f t="shared" si="5"/>
        <v>100</v>
      </c>
    </row>
    <row r="39" spans="1:18" ht="16.5" customHeight="1">
      <c r="A39" s="16" t="s">
        <v>58</v>
      </c>
      <c r="B39" s="22">
        <v>95.630671379929097</v>
      </c>
      <c r="C39" s="22">
        <v>82.204944924999893</v>
      </c>
      <c r="D39" s="22">
        <v>110.623480548727</v>
      </c>
      <c r="E39" s="28">
        <v>0.57223138463983003</v>
      </c>
      <c r="F39" s="22">
        <f t="shared" si="3"/>
        <v>13.425726454929205</v>
      </c>
      <c r="G39" s="22">
        <f t="shared" si="4"/>
        <v>14.992809168797905</v>
      </c>
      <c r="H39" s="33">
        <f t="shared" si="5"/>
        <v>100</v>
      </c>
    </row>
    <row r="40" spans="1:18" ht="16.5" customHeight="1">
      <c r="A40" s="16" t="s">
        <v>93</v>
      </c>
      <c r="B40" s="22">
        <v>130.97631013974001</v>
      </c>
      <c r="C40" s="22">
        <v>84.7371210636706</v>
      </c>
      <c r="D40" s="22">
        <v>193.35604448296101</v>
      </c>
      <c r="E40" s="28">
        <v>0.21538850349526201</v>
      </c>
      <c r="F40" s="22">
        <f t="shared" si="3"/>
        <v>46.239189076069408</v>
      </c>
      <c r="G40" s="22">
        <f t="shared" si="4"/>
        <v>62.379734343221003</v>
      </c>
      <c r="H40" s="33">
        <f t="shared" si="5"/>
        <v>100</v>
      </c>
    </row>
    <row r="41" spans="1:18" ht="16.5" customHeight="1">
      <c r="A41" s="16" t="s">
        <v>83</v>
      </c>
      <c r="B41" s="22">
        <v>128.007100109791</v>
      </c>
      <c r="C41" s="22">
        <v>115.56929222146</v>
      </c>
      <c r="D41" s="22">
        <v>141.41857270431399</v>
      </c>
      <c r="E41" s="28">
        <v>1.29191913345039e-006</v>
      </c>
      <c r="F41" s="22">
        <f t="shared" si="3"/>
        <v>12.437807888330994</v>
      </c>
      <c r="G41" s="22">
        <f t="shared" si="4"/>
        <v>13.411472594522991</v>
      </c>
      <c r="H41" s="33">
        <f t="shared" si="5"/>
        <v>100</v>
      </c>
    </row>
    <row r="42" spans="1:18" ht="16.5" customHeight="1">
      <c r="A42" s="16" t="s">
        <v>54</v>
      </c>
      <c r="B42" s="22">
        <v>148.55997741758799</v>
      </c>
      <c r="C42" s="22">
        <v>106.120543551663</v>
      </c>
      <c r="D42" s="22">
        <v>202.30295320074799</v>
      </c>
      <c r="E42" s="28">
        <v>1.53763281567834e-002</v>
      </c>
      <c r="F42" s="22">
        <f t="shared" si="3"/>
        <v>42.439433865924983</v>
      </c>
      <c r="G42" s="22">
        <f t="shared" si="4"/>
        <v>53.742975783160006</v>
      </c>
      <c r="H42" s="33">
        <f t="shared" si="5"/>
        <v>100</v>
      </c>
    </row>
    <row r="43" spans="1:18" ht="16.5" customHeight="1">
      <c r="A43" s="16" t="s">
        <v>55</v>
      </c>
      <c r="B43" s="22">
        <v>144.599359218529</v>
      </c>
      <c r="C43" s="22">
        <v>124.190088818524</v>
      </c>
      <c r="D43" s="22">
        <v>167.40494504642601</v>
      </c>
      <c r="E43" s="28">
        <v>8.7775507529031003e-007</v>
      </c>
      <c r="F43" s="22">
        <f t="shared" si="3"/>
        <v>20.409270400004999</v>
      </c>
      <c r="G43" s="22">
        <f t="shared" si="4"/>
        <v>22.805585827897005</v>
      </c>
      <c r="H43" s="33">
        <f t="shared" si="5"/>
        <v>100</v>
      </c>
    </row>
    <row r="44" spans="1:18" ht="16.5" customHeight="1">
      <c r="A44" s="16" t="s">
        <v>75</v>
      </c>
      <c r="B44" s="22">
        <v>141.97577303025901</v>
      </c>
      <c r="C44" s="22">
        <v>113.401258553102</v>
      </c>
      <c r="D44" s="22">
        <v>175.55789220769</v>
      </c>
      <c r="E44" s="28">
        <v>1.4562281261429901e-003</v>
      </c>
      <c r="F44" s="22">
        <f t="shared" si="3"/>
        <v>28.57451447715701</v>
      </c>
      <c r="G44" s="22">
        <f t="shared" si="4"/>
        <v>33.582119177430997</v>
      </c>
      <c r="H44" s="33">
        <f t="shared" si="5"/>
        <v>100</v>
      </c>
    </row>
    <row r="45" spans="1:18" ht="16.5" customHeight="1">
      <c r="A45" s="16" t="s">
        <v>49</v>
      </c>
      <c r="B45" s="22">
        <v>86.534857500073599</v>
      </c>
      <c r="C45" s="22">
        <v>81.9696678385436</v>
      </c>
      <c r="D45" s="22">
        <v>91.288117008600693</v>
      </c>
      <c r="E45" s="28">
        <v>1.1973699520773101e-007</v>
      </c>
      <c r="F45" s="22">
        <f t="shared" si="3"/>
        <v>4.5651896615299989</v>
      </c>
      <c r="G45" s="22">
        <f t="shared" si="4"/>
        <v>4.7532595085270941</v>
      </c>
      <c r="H45" s="33">
        <f t="shared" si="5"/>
        <v>100</v>
      </c>
    </row>
    <row r="46" spans="1:18" ht="16.5" customHeight="1">
      <c r="A46" s="16" t="s">
        <v>94</v>
      </c>
      <c r="B46" s="22">
        <v>95.281592346999801</v>
      </c>
      <c r="C46" s="22">
        <v>79.248749338313701</v>
      </c>
      <c r="D46" s="22">
        <v>113.60472451171</v>
      </c>
      <c r="E46" s="28">
        <v>0.62099349355062905</v>
      </c>
      <c r="F46" s="22">
        <f t="shared" si="3"/>
        <v>16.0328430086861</v>
      </c>
      <c r="G46" s="22">
        <f t="shared" si="4"/>
        <v>18.323132164710202</v>
      </c>
      <c r="H46" s="33">
        <f t="shared" si="5"/>
        <v>100</v>
      </c>
    </row>
    <row r="47" spans="1:18" ht="16.5" customHeight="1">
      <c r="A47" s="16" t="s">
        <v>95</v>
      </c>
      <c r="B47" s="22">
        <v>114.55430432171499</v>
      </c>
      <c r="C47" s="22">
        <v>99.582822975491595</v>
      </c>
      <c r="D47" s="22">
        <v>131.14098591522799</v>
      </c>
      <c r="E47" s="28">
        <v>5.3155298647499197e-002</v>
      </c>
      <c r="F47" s="22">
        <f t="shared" si="3"/>
        <v>14.971481346223399</v>
      </c>
      <c r="G47" s="22">
        <f t="shared" si="4"/>
        <v>16.586681593512992</v>
      </c>
      <c r="H47" s="33">
        <f t="shared" si="5"/>
        <v>100</v>
      </c>
    </row>
    <row r="48" spans="1:18" ht="16.5" customHeight="1">
      <c r="A48" s="16" t="s">
        <v>97</v>
      </c>
      <c r="B48" s="22">
        <v>111.81702571472501</v>
      </c>
      <c r="C48" s="22">
        <v>87.947450633889105</v>
      </c>
      <c r="D48" s="22">
        <v>140.16601484622601</v>
      </c>
      <c r="E48" s="28">
        <v>0.36454049827778001</v>
      </c>
      <c r="F48" s="22">
        <f t="shared" si="3"/>
        <v>23.869575080835901</v>
      </c>
      <c r="G48" s="22">
        <f t="shared" si="4"/>
        <v>28.348989131501</v>
      </c>
      <c r="H48" s="33">
        <f t="shared" si="5"/>
        <v>100</v>
      </c>
    </row>
    <row r="49" spans="1:8" ht="16.5" customHeight="1">
      <c r="A49" s="16" t="s">
        <v>16</v>
      </c>
      <c r="B49" s="22">
        <v>106.97442518818799</v>
      </c>
      <c r="C49" s="22">
        <v>78.020151364107306</v>
      </c>
      <c r="D49" s="22">
        <v>143.144270716759</v>
      </c>
      <c r="E49" s="28">
        <v>0.70746778284468004</v>
      </c>
      <c r="F49" s="22">
        <f t="shared" si="3"/>
        <v>28.954273824080687</v>
      </c>
      <c r="G49" s="22">
        <f t="shared" si="4"/>
        <v>36.169845528571003</v>
      </c>
      <c r="H49" s="33">
        <f t="shared" si="5"/>
        <v>100</v>
      </c>
    </row>
    <row r="50" spans="1:8" ht="16.5" customHeight="1">
      <c r="A50" s="16" t="s">
        <v>98</v>
      </c>
      <c r="B50" s="22">
        <v>160.07863905548899</v>
      </c>
      <c r="C50" s="22">
        <v>119.545121231171</v>
      </c>
      <c r="D50" s="22">
        <v>209.92703392264801</v>
      </c>
      <c r="E50" s="28">
        <v>8.4858541139931599e-004</v>
      </c>
      <c r="F50" s="22">
        <f t="shared" si="3"/>
        <v>40.533517824317997</v>
      </c>
      <c r="G50" s="22">
        <f t="shared" si="4"/>
        <v>49.848394867159016</v>
      </c>
      <c r="H50" s="33">
        <f t="shared" si="5"/>
        <v>100</v>
      </c>
    </row>
    <row r="51" spans="1:8" ht="16.5" customHeight="1">
      <c r="A51" s="16" t="s">
        <v>42</v>
      </c>
      <c r="B51" s="22">
        <v>99.938077362751599</v>
      </c>
      <c r="C51" s="22">
        <v>65.843731355109298</v>
      </c>
      <c r="D51" s="22">
        <v>145.411151836069</v>
      </c>
      <c r="E51" s="28">
        <v>0.92592210635345695</v>
      </c>
      <c r="F51" s="22">
        <f t="shared" si="3"/>
        <v>34.094346007642301</v>
      </c>
      <c r="G51" s="22">
        <f t="shared" si="4"/>
        <v>45.473074473317396</v>
      </c>
      <c r="H51" s="33">
        <f t="shared" si="5"/>
        <v>100</v>
      </c>
    </row>
    <row r="52" spans="1:8" ht="16.5" customHeight="1">
      <c r="A52" s="16" t="s">
        <v>99</v>
      </c>
      <c r="B52" s="22">
        <v>109.478010545147</v>
      </c>
      <c r="C52" s="22">
        <v>99.508024411302998</v>
      </c>
      <c r="D52" s="22">
        <v>120.176327683411</v>
      </c>
      <c r="E52" s="28">
        <v>6.0170079234556799e-002</v>
      </c>
      <c r="F52" s="22">
        <f t="shared" si="3"/>
        <v>9.969986133844003</v>
      </c>
      <c r="G52" s="22">
        <f t="shared" si="4"/>
        <v>10.698317138264002</v>
      </c>
      <c r="H52" s="33">
        <f t="shared" si="5"/>
        <v>100</v>
      </c>
    </row>
    <row r="53" spans="1:8" ht="16.5" customHeight="1">
      <c r="A53" s="16" t="s">
        <v>70</v>
      </c>
      <c r="B53" s="22">
        <v>128.420559330148</v>
      </c>
      <c r="C53" s="22">
        <v>112.116429904282</v>
      </c>
      <c r="D53" s="22">
        <v>146.42872810920201</v>
      </c>
      <c r="E53" s="28">
        <v>2.0956817308137601e-004</v>
      </c>
      <c r="F53" s="22">
        <f t="shared" si="3"/>
        <v>16.304129425865995</v>
      </c>
      <c r="G53" s="22">
        <f t="shared" si="4"/>
        <v>18.008168779054017</v>
      </c>
      <c r="H53" s="33">
        <f t="shared" si="5"/>
        <v>100</v>
      </c>
    </row>
    <row r="54" spans="1:8" ht="16.5" customHeight="1">
      <c r="A54" s="16" t="s">
        <v>89</v>
      </c>
      <c r="B54" s="22">
        <v>107.442995509159</v>
      </c>
      <c r="C54" s="22">
        <v>98.757293881283701</v>
      </c>
      <c r="D54" s="22">
        <v>116.68787318085801</v>
      </c>
      <c r="E54" s="28">
        <v>9.2284764292820801e-002</v>
      </c>
      <c r="F54" s="22">
        <f t="shared" si="3"/>
        <v>8.6857016278753036</v>
      </c>
      <c r="G54" s="22">
        <f t="shared" si="4"/>
        <v>9.2448776716990011</v>
      </c>
      <c r="H54" s="33">
        <f t="shared" si="5"/>
        <v>100</v>
      </c>
    </row>
    <row r="55" spans="1:8" ht="16.5" customHeight="1">
      <c r="A55" s="16" t="s">
        <v>62</v>
      </c>
      <c r="B55" s="22">
        <v>87.424473648142396</v>
      </c>
      <c r="C55" s="22">
        <v>73.772959258474202</v>
      </c>
      <c r="D55" s="22">
        <v>102.86924030264601</v>
      </c>
      <c r="E55" s="28">
        <v>0.113941344433157</v>
      </c>
      <c r="F55" s="22">
        <f t="shared" si="3"/>
        <v>13.651514389668193</v>
      </c>
      <c r="G55" s="22">
        <f t="shared" si="4"/>
        <v>15.44476665450361</v>
      </c>
      <c r="H55" s="33">
        <f t="shared" si="5"/>
        <v>100</v>
      </c>
    </row>
    <row r="56" spans="1:8" ht="16.5" customHeight="1">
      <c r="A56" s="16" t="s">
        <v>6</v>
      </c>
      <c r="B56" s="22">
        <v>137.029366043126</v>
      </c>
      <c r="C56" s="22">
        <v>119.44074707620599</v>
      </c>
      <c r="D56" s="22">
        <v>156.47841563977701</v>
      </c>
      <c r="E56" s="28">
        <v>3.6407067585120199e-006</v>
      </c>
      <c r="F56" s="22">
        <f t="shared" si="3"/>
        <v>17.588618966920009</v>
      </c>
      <c r="G56" s="22">
        <f t="shared" si="4"/>
        <v>19.449049596651008</v>
      </c>
      <c r="H56" s="33">
        <f t="shared" si="5"/>
        <v>100</v>
      </c>
    </row>
    <row r="57" spans="1:8" ht="16.5" customHeight="1">
      <c r="A57" s="16" t="s">
        <v>100</v>
      </c>
      <c r="B57" s="22">
        <v>93.638256877808203</v>
      </c>
      <c r="C57" s="22">
        <v>85.9474159726837</v>
      </c>
      <c r="D57" s="22">
        <v>101.832607823186</v>
      </c>
      <c r="E57" s="28">
        <v>0.12964916252610201</v>
      </c>
      <c r="F57" s="22">
        <f t="shared" si="3"/>
        <v>7.690840905124503</v>
      </c>
      <c r="G57" s="22">
        <f t="shared" si="4"/>
        <v>8.1943509453777921</v>
      </c>
      <c r="H57" s="33">
        <f t="shared" si="5"/>
        <v>100</v>
      </c>
    </row>
    <row r="58" spans="1:8" ht="16.5" customHeight="1">
      <c r="A58" s="16" t="s">
        <v>31</v>
      </c>
      <c r="B58" s="22">
        <v>82.868471266590902</v>
      </c>
      <c r="C58" s="22">
        <v>73.395536307097203</v>
      </c>
      <c r="D58" s="22">
        <v>93.2246847499501</v>
      </c>
      <c r="E58" s="28">
        <v>1.9041203548384501e-003</v>
      </c>
      <c r="F58" s="22">
        <f t="shared" si="3"/>
        <v>9.4729349594936991</v>
      </c>
      <c r="G58" s="22">
        <f t="shared" si="4"/>
        <v>10.356213483359198</v>
      </c>
      <c r="H58" s="33">
        <f t="shared" si="5"/>
        <v>100</v>
      </c>
    </row>
    <row r="59" spans="1:8" ht="16.5" customHeight="1">
      <c r="A59" s="16" t="s">
        <v>19</v>
      </c>
      <c r="B59" s="22">
        <v>59.317896886472901</v>
      </c>
      <c r="C59" s="22">
        <v>44.2980101299677</v>
      </c>
      <c r="D59" s="22">
        <v>77.789455391298304</v>
      </c>
      <c r="E59" s="28">
        <v>1.7292098237242599e-004</v>
      </c>
      <c r="F59" s="22">
        <f t="shared" si="3"/>
        <v>15.019886756505201</v>
      </c>
      <c r="G59" s="22">
        <f t="shared" si="4"/>
        <v>18.471558504825403</v>
      </c>
      <c r="H59" s="33">
        <f t="shared" si="5"/>
        <v>100</v>
      </c>
    </row>
    <row r="60" spans="1:8" ht="16.5" customHeight="1">
      <c r="A60" s="17" t="s">
        <v>91</v>
      </c>
      <c r="B60" s="23">
        <v>83.892872190209204</v>
      </c>
      <c r="C60" s="23">
        <v>48.8422997711397</v>
      </c>
      <c r="D60" s="23">
        <v>134.32882635356799</v>
      </c>
      <c r="E60" s="29">
        <v>0.539217130054788</v>
      </c>
      <c r="F60" s="23">
        <f t="shared" si="3"/>
        <v>35.050572419069503</v>
      </c>
      <c r="G60" s="23">
        <f t="shared" si="4"/>
        <v>50.435954163358787</v>
      </c>
      <c r="H60" s="34">
        <f t="shared" si="5"/>
        <v>100</v>
      </c>
    </row>
    <row r="61" spans="1:8" ht="16.5" customHeight="1">
      <c r="A61" s="18" t="s">
        <v>80</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codeName="Sheet97">
    <tabColor rgb="FFFFFF00"/>
  </sheetPr>
  <dimension ref="A1:R62"/>
  <sheetViews>
    <sheetView view="pageBreakPreview" topLeftCell="A16"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85</v>
      </c>
      <c r="D1" s="26"/>
      <c r="F1" s="31"/>
      <c r="G1" s="31"/>
      <c r="H1" s="31"/>
    </row>
    <row r="2" spans="1:18" s="10" customFormat="1" ht="14.25">
      <c r="A2" s="12" t="s">
        <v>65</v>
      </c>
      <c r="F2" s="31"/>
      <c r="G2" s="31"/>
      <c r="H2" s="31"/>
      <c r="R2" s="36" t="str">
        <f>SUBSTITUTE('Ｂ－７'!$C$6,"より","")</f>
        <v>令和元年度市町村国保特定健康診査結果データ及び全国健康保険協会（協会けんぽ）秋田支部特定健康診査結果データ</v>
      </c>
    </row>
    <row r="3" spans="1:18" ht="16.5" customHeight="1">
      <c r="A3" s="13" t="s">
        <v>152</v>
      </c>
      <c r="B3" s="20"/>
      <c r="C3" s="25"/>
      <c r="D3" s="25"/>
      <c r="E3" s="25"/>
      <c r="F3" s="25"/>
      <c r="G3" s="25"/>
      <c r="H3" s="25"/>
      <c r="I3" s="25"/>
      <c r="J3" s="25"/>
      <c r="K3" s="25"/>
      <c r="L3" s="25"/>
    </row>
    <row r="4" spans="1:18" ht="27" customHeight="1">
      <c r="A4" s="14" t="s">
        <v>66</v>
      </c>
      <c r="B4" s="14" t="s">
        <v>68</v>
      </c>
      <c r="C4" s="14" t="s">
        <v>28</v>
      </c>
      <c r="D4" s="14" t="s">
        <v>115</v>
      </c>
      <c r="E4" s="14" t="s">
        <v>74</v>
      </c>
      <c r="F4" s="14" t="s">
        <v>104</v>
      </c>
      <c r="G4" s="14" t="s">
        <v>105</v>
      </c>
      <c r="H4" s="14" t="s">
        <v>53</v>
      </c>
    </row>
    <row r="5" spans="1:18" ht="16.5" customHeight="1">
      <c r="A5" s="15" t="s">
        <v>45</v>
      </c>
      <c r="B5" s="21">
        <v>99.635569030173897</v>
      </c>
      <c r="C5" s="21">
        <v>96.047359000272394</v>
      </c>
      <c r="D5" s="21">
        <v>103.323534389153</v>
      </c>
      <c r="E5" s="27">
        <v>0.85114159772786002</v>
      </c>
      <c r="F5" s="21">
        <f t="shared" ref="F5:F29" si="0">ABS(B5-C5)</f>
        <v>3.5882100299015036</v>
      </c>
      <c r="G5" s="21">
        <f t="shared" ref="G5:G29" si="1">ABS(B5-D5)</f>
        <v>3.6879653589790991</v>
      </c>
      <c r="H5" s="32">
        <f t="shared" ref="H5:H30" si="2">$B$30</f>
        <v>100</v>
      </c>
    </row>
    <row r="6" spans="1:18" ht="16.5" customHeight="1">
      <c r="A6" s="16" t="s">
        <v>71</v>
      </c>
      <c r="B6" s="22">
        <v>110.75821860215299</v>
      </c>
      <c r="C6" s="22">
        <v>105.65777030286</v>
      </c>
      <c r="D6" s="22">
        <v>116.04123478095801</v>
      </c>
      <c r="E6" s="28">
        <v>1.8013403241479201e-005</v>
      </c>
      <c r="F6" s="22">
        <f t="shared" si="0"/>
        <v>5.1004482992929923</v>
      </c>
      <c r="G6" s="22">
        <f t="shared" si="1"/>
        <v>5.2830161788050134</v>
      </c>
      <c r="H6" s="33">
        <f t="shared" si="2"/>
        <v>100</v>
      </c>
    </row>
    <row r="7" spans="1:18" ht="16.5" customHeight="1">
      <c r="A7" s="16" t="s">
        <v>86</v>
      </c>
      <c r="B7" s="22">
        <v>109.402930631571</v>
      </c>
      <c r="C7" s="22">
        <v>96.024662396167301</v>
      </c>
      <c r="D7" s="22">
        <v>124.12336454912899</v>
      </c>
      <c r="E7" s="28">
        <v>0.173229414369239</v>
      </c>
      <c r="F7" s="22">
        <f t="shared" si="0"/>
        <v>13.378268235403695</v>
      </c>
      <c r="G7" s="22">
        <f t="shared" si="1"/>
        <v>14.720433917557997</v>
      </c>
      <c r="H7" s="33">
        <f t="shared" si="2"/>
        <v>100</v>
      </c>
    </row>
    <row r="8" spans="1:18" ht="16.5" customHeight="1">
      <c r="A8" s="16" t="s">
        <v>58</v>
      </c>
      <c r="B8" s="22">
        <v>105.50211666155499</v>
      </c>
      <c r="C8" s="22">
        <v>100.345645439832</v>
      </c>
      <c r="D8" s="22">
        <v>110.85486647239399</v>
      </c>
      <c r="E8" s="28">
        <v>3.49562390193787e-002</v>
      </c>
      <c r="F8" s="22">
        <f t="shared" si="0"/>
        <v>5.1564712217229953</v>
      </c>
      <c r="G8" s="22">
        <f t="shared" si="1"/>
        <v>5.3527498108390006</v>
      </c>
      <c r="H8" s="33">
        <f t="shared" si="2"/>
        <v>100</v>
      </c>
    </row>
    <row r="9" spans="1:18" ht="16.5" customHeight="1">
      <c r="A9" s="16" t="s">
        <v>93</v>
      </c>
      <c r="B9" s="22">
        <v>104.633589760408</v>
      </c>
      <c r="C9" s="22">
        <v>88.659551664999796</v>
      </c>
      <c r="D9" s="22">
        <v>122.653778505657</v>
      </c>
      <c r="E9" s="28">
        <v>0.60516258404287004</v>
      </c>
      <c r="F9" s="22">
        <f t="shared" si="0"/>
        <v>15.974038095408204</v>
      </c>
      <c r="G9" s="22">
        <f t="shared" si="1"/>
        <v>18.020188745249001</v>
      </c>
      <c r="H9" s="33">
        <f t="shared" si="2"/>
        <v>100</v>
      </c>
    </row>
    <row r="10" spans="1:18" ht="16.5" customHeight="1">
      <c r="A10" s="16" t="s">
        <v>83</v>
      </c>
      <c r="B10" s="22">
        <v>104.22529454185199</v>
      </c>
      <c r="C10" s="22">
        <v>100.039308364042</v>
      </c>
      <c r="D10" s="22">
        <v>108.54143254237999</v>
      </c>
      <c r="E10" s="28">
        <v>4.6708760727491201e-002</v>
      </c>
      <c r="F10" s="22">
        <f t="shared" si="0"/>
        <v>4.185986177809994</v>
      </c>
      <c r="G10" s="22">
        <f t="shared" si="1"/>
        <v>4.3161380005279995</v>
      </c>
      <c r="H10" s="33">
        <f t="shared" si="2"/>
        <v>100</v>
      </c>
    </row>
    <row r="11" spans="1:18" ht="16.5" customHeight="1">
      <c r="A11" s="16" t="s">
        <v>54</v>
      </c>
      <c r="B11" s="22">
        <v>107.864781053261</v>
      </c>
      <c r="C11" s="22">
        <v>94.344898849269299</v>
      </c>
      <c r="D11" s="22">
        <v>122.77804775584799</v>
      </c>
      <c r="E11" s="28">
        <v>0.26629666837527699</v>
      </c>
      <c r="F11" s="22">
        <f t="shared" si="0"/>
        <v>13.519882203991699</v>
      </c>
      <c r="G11" s="22">
        <f t="shared" si="1"/>
        <v>14.913266702586995</v>
      </c>
      <c r="H11" s="33">
        <f t="shared" si="2"/>
        <v>100</v>
      </c>
    </row>
    <row r="12" spans="1:18" ht="16.5" customHeight="1">
      <c r="A12" s="16" t="s">
        <v>55</v>
      </c>
      <c r="B12" s="22">
        <v>107.987207625609</v>
      </c>
      <c r="C12" s="22">
        <v>101.196726129307</v>
      </c>
      <c r="D12" s="22">
        <v>115.11348432310599</v>
      </c>
      <c r="E12" s="28">
        <v>1.92402079184135e-002</v>
      </c>
      <c r="F12" s="22">
        <f t="shared" si="0"/>
        <v>6.7904814963020073</v>
      </c>
      <c r="G12" s="22">
        <f t="shared" si="1"/>
        <v>7.1262766974969907</v>
      </c>
      <c r="H12" s="33">
        <f t="shared" si="2"/>
        <v>100</v>
      </c>
    </row>
    <row r="13" spans="1:18" ht="16.5" customHeight="1">
      <c r="A13" s="16" t="s">
        <v>75</v>
      </c>
      <c r="B13" s="22">
        <v>109.007978219449</v>
      </c>
      <c r="C13" s="22">
        <v>99.472660100610497</v>
      </c>
      <c r="D13" s="22">
        <v>119.210669696861</v>
      </c>
      <c r="E13" s="28">
        <v>6.1982547566335797e-002</v>
      </c>
      <c r="F13" s="22">
        <f t="shared" si="0"/>
        <v>9.5353181188385037</v>
      </c>
      <c r="G13" s="22">
        <f t="shared" si="1"/>
        <v>10.202691477412003</v>
      </c>
      <c r="H13" s="33">
        <f t="shared" si="2"/>
        <v>100</v>
      </c>
    </row>
    <row r="14" spans="1:18" ht="16.5" customHeight="1">
      <c r="A14" s="16" t="s">
        <v>49</v>
      </c>
      <c r="B14" s="22">
        <v>93.280113933011705</v>
      </c>
      <c r="C14" s="22">
        <v>91.485676963474106</v>
      </c>
      <c r="D14" s="22">
        <v>95.1008969013225</v>
      </c>
      <c r="E14" s="28">
        <v>1.78412840057263e-012</v>
      </c>
      <c r="F14" s="22">
        <f t="shared" si="0"/>
        <v>1.7944369695375997</v>
      </c>
      <c r="G14" s="22">
        <f t="shared" si="1"/>
        <v>1.8207829683107946</v>
      </c>
      <c r="H14" s="33">
        <f t="shared" si="2"/>
        <v>100</v>
      </c>
    </row>
    <row r="15" spans="1:18" ht="16.5" customHeight="1">
      <c r="A15" s="16" t="s">
        <v>94</v>
      </c>
      <c r="B15" s="22">
        <v>105.91097948132899</v>
      </c>
      <c r="C15" s="22">
        <v>99.740921801038994</v>
      </c>
      <c r="D15" s="22">
        <v>112.36280137601899</v>
      </c>
      <c r="E15" s="28">
        <v>5.8949513199499898e-002</v>
      </c>
      <c r="F15" s="22">
        <f t="shared" si="0"/>
        <v>6.1700576802900002</v>
      </c>
      <c r="G15" s="22">
        <f t="shared" si="1"/>
        <v>6.4518218946899992</v>
      </c>
      <c r="H15" s="33">
        <f t="shared" si="2"/>
        <v>100</v>
      </c>
    </row>
    <row r="16" spans="1:18" ht="16.5" customHeight="1">
      <c r="A16" s="16" t="s">
        <v>95</v>
      </c>
      <c r="B16" s="22">
        <v>99.317040131695904</v>
      </c>
      <c r="C16" s="22">
        <v>94.040595451322005</v>
      </c>
      <c r="D16" s="22">
        <v>104.812444061958</v>
      </c>
      <c r="E16" s="28">
        <v>0.81361474090458796</v>
      </c>
      <c r="F16" s="22">
        <f t="shared" si="0"/>
        <v>5.2764446803738991</v>
      </c>
      <c r="G16" s="22">
        <f t="shared" si="1"/>
        <v>5.4954039302620998</v>
      </c>
      <c r="H16" s="33">
        <f t="shared" si="2"/>
        <v>100</v>
      </c>
    </row>
    <row r="17" spans="1:8" ht="16.5" customHeight="1">
      <c r="A17" s="16" t="s">
        <v>97</v>
      </c>
      <c r="B17" s="22">
        <v>94.805344792131606</v>
      </c>
      <c r="C17" s="22">
        <v>86.228208873098097</v>
      </c>
      <c r="D17" s="22">
        <v>104.004686019337</v>
      </c>
      <c r="E17" s="28">
        <v>0.26863090023053798</v>
      </c>
      <c r="F17" s="22">
        <f t="shared" si="0"/>
        <v>8.577135919033509</v>
      </c>
      <c r="G17" s="22">
        <f t="shared" si="1"/>
        <v>9.1993412272053945</v>
      </c>
      <c r="H17" s="33">
        <f t="shared" si="2"/>
        <v>100</v>
      </c>
    </row>
    <row r="18" spans="1:8" ht="16.5" customHeight="1">
      <c r="A18" s="16" t="s">
        <v>16</v>
      </c>
      <c r="B18" s="22">
        <v>101.670415035449</v>
      </c>
      <c r="C18" s="22">
        <v>90.246334456046597</v>
      </c>
      <c r="D18" s="22">
        <v>114.140064648894</v>
      </c>
      <c r="E18" s="28">
        <v>0.80189731188844104</v>
      </c>
      <c r="F18" s="22">
        <f t="shared" si="0"/>
        <v>11.4240805794024</v>
      </c>
      <c r="G18" s="22">
        <f t="shared" si="1"/>
        <v>12.469649613445</v>
      </c>
      <c r="H18" s="33">
        <f t="shared" si="2"/>
        <v>100</v>
      </c>
    </row>
    <row r="19" spans="1:8" ht="16.5" customHeight="1">
      <c r="A19" s="16" t="s">
        <v>98</v>
      </c>
      <c r="B19" s="22">
        <v>108.007232608973</v>
      </c>
      <c r="C19" s="22">
        <v>95.415770970800693</v>
      </c>
      <c r="D19" s="22">
        <v>121.798004688397</v>
      </c>
      <c r="E19" s="28">
        <v>0.22067370045412299</v>
      </c>
      <c r="F19" s="22">
        <f t="shared" si="0"/>
        <v>12.591461638172305</v>
      </c>
      <c r="G19" s="22">
        <f t="shared" si="1"/>
        <v>13.790772079424002</v>
      </c>
      <c r="H19" s="33">
        <f t="shared" si="2"/>
        <v>100</v>
      </c>
    </row>
    <row r="20" spans="1:8" ht="16.5" customHeight="1">
      <c r="A20" s="16" t="s">
        <v>42</v>
      </c>
      <c r="B20" s="22">
        <v>78.830473356635395</v>
      </c>
      <c r="C20" s="22">
        <v>66.480098745998603</v>
      </c>
      <c r="D20" s="22">
        <v>92.809197329726203</v>
      </c>
      <c r="E20" s="28">
        <v>4.7400783688340596e-003</v>
      </c>
      <c r="F20" s="22">
        <f t="shared" si="0"/>
        <v>12.350374610636791</v>
      </c>
      <c r="G20" s="22">
        <f t="shared" si="1"/>
        <v>13.978723973090808</v>
      </c>
      <c r="H20" s="33">
        <f t="shared" si="2"/>
        <v>100</v>
      </c>
    </row>
    <row r="21" spans="1:8" ht="16.5" customHeight="1">
      <c r="A21" s="16" t="s">
        <v>99</v>
      </c>
      <c r="B21" s="22">
        <v>97.161415592988902</v>
      </c>
      <c r="C21" s="22">
        <v>93.897276295301893</v>
      </c>
      <c r="D21" s="22">
        <v>100.51006748853101</v>
      </c>
      <c r="E21" s="28">
        <v>9.7416259180407999e-002</v>
      </c>
      <c r="F21" s="22">
        <f t="shared" si="0"/>
        <v>3.2641392976870094</v>
      </c>
      <c r="G21" s="22">
        <f t="shared" si="1"/>
        <v>3.3486518955421047</v>
      </c>
      <c r="H21" s="33">
        <f t="shared" si="2"/>
        <v>100</v>
      </c>
    </row>
    <row r="22" spans="1:8" ht="16.5" customHeight="1">
      <c r="A22" s="16" t="s">
        <v>70</v>
      </c>
      <c r="B22" s="22">
        <v>100.901893592815</v>
      </c>
      <c r="C22" s="22">
        <v>95.226030429366105</v>
      </c>
      <c r="D22" s="22">
        <v>106.82768104003</v>
      </c>
      <c r="E22" s="28">
        <v>0.76890930721467399</v>
      </c>
      <c r="F22" s="22">
        <f t="shared" si="0"/>
        <v>5.675863163448895</v>
      </c>
      <c r="G22" s="22">
        <f t="shared" si="1"/>
        <v>5.9257874472150007</v>
      </c>
      <c r="H22" s="33">
        <f t="shared" si="2"/>
        <v>100</v>
      </c>
    </row>
    <row r="23" spans="1:8" ht="16.5" customHeight="1">
      <c r="A23" s="16" t="s">
        <v>89</v>
      </c>
      <c r="B23" s="22">
        <v>104.832079278669</v>
      </c>
      <c r="C23" s="22">
        <v>101.60778801317799</v>
      </c>
      <c r="D23" s="22">
        <v>108.132650858478</v>
      </c>
      <c r="E23" s="28">
        <v>2.9170823426229999e-003</v>
      </c>
      <c r="F23" s="22">
        <f t="shared" si="0"/>
        <v>3.2242912654910043</v>
      </c>
      <c r="G23" s="22">
        <f t="shared" si="1"/>
        <v>3.3005715798090023</v>
      </c>
      <c r="H23" s="33">
        <f t="shared" si="2"/>
        <v>100</v>
      </c>
    </row>
    <row r="24" spans="1:8" ht="16.5" customHeight="1">
      <c r="A24" s="16" t="s">
        <v>62</v>
      </c>
      <c r="B24" s="22">
        <v>100.562075422229</v>
      </c>
      <c r="C24" s="22">
        <v>94.9519890143049</v>
      </c>
      <c r="D24" s="22">
        <v>106.41707329126299</v>
      </c>
      <c r="E24" s="28">
        <v>0.85739636458685198</v>
      </c>
      <c r="F24" s="22">
        <f t="shared" si="0"/>
        <v>5.6100864079241006</v>
      </c>
      <c r="G24" s="22">
        <f t="shared" si="1"/>
        <v>5.8549978690339941</v>
      </c>
      <c r="H24" s="33">
        <f t="shared" si="2"/>
        <v>100</v>
      </c>
    </row>
    <row r="25" spans="1:8" ht="16.5" customHeight="1">
      <c r="A25" s="16" t="s">
        <v>6</v>
      </c>
      <c r="B25" s="22">
        <v>106.349004615472</v>
      </c>
      <c r="C25" s="22">
        <v>100.56385881412901</v>
      </c>
      <c r="D25" s="22">
        <v>112.380176609079</v>
      </c>
      <c r="E25" s="28">
        <v>2.9745919654020399e-002</v>
      </c>
      <c r="F25" s="22">
        <f t="shared" si="0"/>
        <v>5.7851458013429919</v>
      </c>
      <c r="G25" s="22">
        <f t="shared" si="1"/>
        <v>6.0311719936070034</v>
      </c>
      <c r="H25" s="33">
        <f t="shared" si="2"/>
        <v>100</v>
      </c>
    </row>
    <row r="26" spans="1:8" ht="16.5" customHeight="1">
      <c r="A26" s="16" t="s">
        <v>100</v>
      </c>
      <c r="B26" s="22">
        <v>100.294425434003</v>
      </c>
      <c r="C26" s="22">
        <v>97.354547492290806</v>
      </c>
      <c r="D26" s="22">
        <v>103.30052400285</v>
      </c>
      <c r="E26" s="28">
        <v>0.85118861627832798</v>
      </c>
      <c r="F26" s="22">
        <f t="shared" si="0"/>
        <v>2.9398779417121972</v>
      </c>
      <c r="G26" s="22">
        <f t="shared" si="1"/>
        <v>3.0060985688469941</v>
      </c>
      <c r="H26" s="33">
        <f t="shared" si="2"/>
        <v>100</v>
      </c>
    </row>
    <row r="27" spans="1:8" ht="16.5" customHeight="1">
      <c r="A27" s="16" t="s">
        <v>31</v>
      </c>
      <c r="B27" s="22">
        <v>101.139453122398</v>
      </c>
      <c r="C27" s="22">
        <v>97.401634737757902</v>
      </c>
      <c r="D27" s="22">
        <v>104.983977961058</v>
      </c>
      <c r="E27" s="28">
        <v>0.55802590269274099</v>
      </c>
      <c r="F27" s="22">
        <f t="shared" si="0"/>
        <v>3.737818384640093</v>
      </c>
      <c r="G27" s="22">
        <f t="shared" si="1"/>
        <v>3.844524838660007</v>
      </c>
      <c r="H27" s="33">
        <f t="shared" si="2"/>
        <v>100</v>
      </c>
    </row>
    <row r="28" spans="1:8" ht="16.5" customHeight="1">
      <c r="A28" s="16" t="s">
        <v>19</v>
      </c>
      <c r="B28" s="22">
        <v>100.218071876004</v>
      </c>
      <c r="C28" s="22">
        <v>93.487033901116703</v>
      </c>
      <c r="D28" s="22">
        <v>107.305693542589</v>
      </c>
      <c r="E28" s="28">
        <v>0.96407191162456296</v>
      </c>
      <c r="F28" s="22">
        <f t="shared" si="0"/>
        <v>6.7310379748873004</v>
      </c>
      <c r="G28" s="22">
        <f t="shared" si="1"/>
        <v>7.0876216665849938</v>
      </c>
      <c r="H28" s="33">
        <f t="shared" si="2"/>
        <v>100</v>
      </c>
    </row>
    <row r="29" spans="1:8" ht="16.5" customHeight="1">
      <c r="A29" s="17" t="s">
        <v>91</v>
      </c>
      <c r="B29" s="23">
        <v>105.44486744077599</v>
      </c>
      <c r="C29" s="23">
        <v>91.819500931833403</v>
      </c>
      <c r="D29" s="23">
        <v>120.522040969364</v>
      </c>
      <c r="E29" s="29">
        <v>0.45780112794294098</v>
      </c>
      <c r="F29" s="23">
        <f t="shared" si="0"/>
        <v>13.625366508942591</v>
      </c>
      <c r="G29" s="23">
        <f t="shared" si="1"/>
        <v>15.077173528588006</v>
      </c>
      <c r="H29" s="34">
        <f t="shared" si="2"/>
        <v>100</v>
      </c>
    </row>
    <row r="30" spans="1:8" ht="16.5" customHeight="1">
      <c r="A30" s="18" t="s">
        <v>80</v>
      </c>
      <c r="B30" s="24">
        <v>100</v>
      </c>
      <c r="C30" s="24"/>
      <c r="D30" s="24"/>
      <c r="E30" s="30"/>
      <c r="F30" s="24"/>
      <c r="G30" s="24"/>
      <c r="H30" s="35">
        <f t="shared" si="2"/>
        <v>100</v>
      </c>
    </row>
    <row r="31" spans="1:8">
      <c r="A31" s="19"/>
    </row>
    <row r="32" spans="1:8" s="10" customFormat="1" ht="22.5" customHeight="1">
      <c r="A32" s="11" t="s">
        <v>85</v>
      </c>
      <c r="D32" s="26"/>
      <c r="F32" s="31"/>
      <c r="G32" s="31"/>
      <c r="H32" s="31"/>
    </row>
    <row r="33" spans="1:18" s="10" customFormat="1" ht="14.25">
      <c r="A33" s="12" t="s">
        <v>112</v>
      </c>
      <c r="F33" s="31"/>
      <c r="G33" s="31"/>
      <c r="H33" s="31"/>
      <c r="R33" s="36" t="str">
        <f>SUBSTITUTE('Ｂ－７'!$C$6,"より","")</f>
        <v>令和元年度市町村国保特定健康診査結果データ及び全国健康保険協会（協会けんぽ）秋田支部特定健康診査結果データ</v>
      </c>
    </row>
    <row r="34" spans="1:18" ht="16.5" customHeight="1">
      <c r="A34" s="13" t="s">
        <v>152</v>
      </c>
      <c r="B34" s="20"/>
      <c r="C34" s="25"/>
      <c r="D34" s="25"/>
      <c r="E34" s="25"/>
      <c r="F34" s="25"/>
      <c r="G34" s="25"/>
      <c r="H34" s="25"/>
      <c r="I34" s="25"/>
      <c r="J34" s="25"/>
      <c r="K34" s="25"/>
      <c r="L34" s="25"/>
    </row>
    <row r="35" spans="1:18" ht="27" customHeight="1">
      <c r="A35" s="14" t="s">
        <v>66</v>
      </c>
      <c r="B35" s="14" t="s">
        <v>68</v>
      </c>
      <c r="C35" s="14" t="s">
        <v>28</v>
      </c>
      <c r="D35" s="14" t="s">
        <v>115</v>
      </c>
      <c r="E35" s="14" t="s">
        <v>74</v>
      </c>
      <c r="F35" s="14" t="s">
        <v>104</v>
      </c>
      <c r="G35" s="14" t="s">
        <v>105</v>
      </c>
      <c r="H35" s="14" t="s">
        <v>53</v>
      </c>
    </row>
    <row r="36" spans="1:18" ht="16.5" customHeight="1">
      <c r="A36" s="15" t="s">
        <v>45</v>
      </c>
      <c r="B36" s="21">
        <v>93.397601666299494</v>
      </c>
      <c r="C36" s="21">
        <v>89.334576741431107</v>
      </c>
      <c r="D36" s="21">
        <v>97.597773525862706</v>
      </c>
      <c r="E36" s="27">
        <v>2.4156681067955001e-003</v>
      </c>
      <c r="F36" s="21">
        <f t="shared" ref="F36:F60" si="3">ABS(B36-C36)</f>
        <v>4.0630249248683867</v>
      </c>
      <c r="G36" s="21">
        <f t="shared" ref="G36:G60" si="4">ABS(B36-D36)</f>
        <v>4.2001718595632127</v>
      </c>
      <c r="H36" s="32">
        <f t="shared" ref="H36:H61" si="5">$B$61</f>
        <v>100</v>
      </c>
    </row>
    <row r="37" spans="1:18" ht="16.5" customHeight="1">
      <c r="A37" s="16" t="s">
        <v>71</v>
      </c>
      <c r="B37" s="22">
        <v>112.655198832385</v>
      </c>
      <c r="C37" s="22">
        <v>106.75303011884699</v>
      </c>
      <c r="D37" s="22">
        <v>118.79877755615399</v>
      </c>
      <c r="E37" s="28">
        <v>1.1464171658870401e-005</v>
      </c>
      <c r="F37" s="22">
        <f t="shared" si="3"/>
        <v>5.9021687135380034</v>
      </c>
      <c r="G37" s="22">
        <f t="shared" si="4"/>
        <v>6.1435787237689965</v>
      </c>
      <c r="H37" s="33">
        <f t="shared" si="5"/>
        <v>100</v>
      </c>
    </row>
    <row r="38" spans="1:18" ht="16.5" customHeight="1">
      <c r="A38" s="16" t="s">
        <v>86</v>
      </c>
      <c r="B38" s="22">
        <v>108.737199661112</v>
      </c>
      <c r="C38" s="22">
        <v>94.325920855554301</v>
      </c>
      <c r="D38" s="22">
        <v>124.727261167519</v>
      </c>
      <c r="E38" s="28">
        <v>0.24595457666897499</v>
      </c>
      <c r="F38" s="22">
        <f t="shared" si="3"/>
        <v>14.4112788055577</v>
      </c>
      <c r="G38" s="22">
        <f t="shared" si="4"/>
        <v>15.990061506407002</v>
      </c>
      <c r="H38" s="33">
        <f t="shared" si="5"/>
        <v>100</v>
      </c>
    </row>
    <row r="39" spans="1:18" ht="16.5" customHeight="1">
      <c r="A39" s="16" t="s">
        <v>58</v>
      </c>
      <c r="B39" s="22">
        <v>102.385038834008</v>
      </c>
      <c r="C39" s="22">
        <v>96.431055670385703</v>
      </c>
      <c r="D39" s="22">
        <v>108.61041313855399</v>
      </c>
      <c r="E39" s="28">
        <v>0.44272963634458801</v>
      </c>
      <c r="F39" s="22">
        <f t="shared" si="3"/>
        <v>5.9539831636222971</v>
      </c>
      <c r="G39" s="22">
        <f t="shared" si="4"/>
        <v>6.2253743045459942</v>
      </c>
      <c r="H39" s="33">
        <f t="shared" si="5"/>
        <v>100</v>
      </c>
    </row>
    <row r="40" spans="1:18" ht="16.5" customHeight="1">
      <c r="A40" s="16" t="s">
        <v>93</v>
      </c>
      <c r="B40" s="22">
        <v>104.118465602225</v>
      </c>
      <c r="C40" s="22">
        <v>85.728871398372803</v>
      </c>
      <c r="D40" s="22">
        <v>125.28299320292</v>
      </c>
      <c r="E40" s="28">
        <v>0.70473128934132201</v>
      </c>
      <c r="F40" s="22">
        <f t="shared" si="3"/>
        <v>18.389594203852198</v>
      </c>
      <c r="G40" s="22">
        <f t="shared" si="4"/>
        <v>21.164527600694996</v>
      </c>
      <c r="H40" s="33">
        <f t="shared" si="5"/>
        <v>100</v>
      </c>
    </row>
    <row r="41" spans="1:18" ht="16.5" customHeight="1">
      <c r="A41" s="16" t="s">
        <v>83</v>
      </c>
      <c r="B41" s="22">
        <v>101.030504579327</v>
      </c>
      <c r="C41" s="22">
        <v>96.330541235736803</v>
      </c>
      <c r="D41" s="22">
        <v>105.900472468625</v>
      </c>
      <c r="E41" s="28">
        <v>0.67824975977387503</v>
      </c>
      <c r="F41" s="22">
        <f t="shared" si="3"/>
        <v>4.6999633435901984</v>
      </c>
      <c r="G41" s="22">
        <f t="shared" si="4"/>
        <v>4.8699678892979961</v>
      </c>
      <c r="H41" s="33">
        <f t="shared" si="5"/>
        <v>100</v>
      </c>
    </row>
    <row r="42" spans="1:18" ht="16.5" customHeight="1">
      <c r="A42" s="16" t="s">
        <v>54</v>
      </c>
      <c r="B42" s="22">
        <v>116.23659588366201</v>
      </c>
      <c r="C42" s="22">
        <v>99.741682629631498</v>
      </c>
      <c r="D42" s="22">
        <v>134.67982141852099</v>
      </c>
      <c r="E42" s="28">
        <v>4.9637175939583701e-002</v>
      </c>
      <c r="F42" s="22">
        <f t="shared" si="3"/>
        <v>16.494913254030507</v>
      </c>
      <c r="G42" s="22">
        <f t="shared" si="4"/>
        <v>18.443225534858982</v>
      </c>
      <c r="H42" s="33">
        <f t="shared" si="5"/>
        <v>100</v>
      </c>
    </row>
    <row r="43" spans="1:18" ht="16.5" customHeight="1">
      <c r="A43" s="16" t="s">
        <v>55</v>
      </c>
      <c r="B43" s="22">
        <v>113.77636682263601</v>
      </c>
      <c r="C43" s="22">
        <v>106.008444775556</v>
      </c>
      <c r="D43" s="22">
        <v>121.96292636542</v>
      </c>
      <c r="E43" s="28">
        <v>2.8897694824103802e-004</v>
      </c>
      <c r="F43" s="22">
        <f t="shared" si="3"/>
        <v>7.7679220470800061</v>
      </c>
      <c r="G43" s="22">
        <f t="shared" si="4"/>
        <v>8.1865595427839963</v>
      </c>
      <c r="H43" s="33">
        <f t="shared" si="5"/>
        <v>100</v>
      </c>
    </row>
    <row r="44" spans="1:18" ht="16.5" customHeight="1">
      <c r="A44" s="16" t="s">
        <v>75</v>
      </c>
      <c r="B44" s="22">
        <v>116.087143784193</v>
      </c>
      <c r="C44" s="22">
        <v>104.905634291936</v>
      </c>
      <c r="D44" s="22">
        <v>128.13583508570801</v>
      </c>
      <c r="E44" s="28">
        <v>3.3186940194951399e-003</v>
      </c>
      <c r="F44" s="22">
        <f t="shared" si="3"/>
        <v>11.181509492257007</v>
      </c>
      <c r="G44" s="22">
        <f t="shared" si="4"/>
        <v>12.048691301515007</v>
      </c>
      <c r="H44" s="33">
        <f t="shared" si="5"/>
        <v>100</v>
      </c>
    </row>
    <row r="45" spans="1:18" ht="16.5" customHeight="1">
      <c r="A45" s="16" t="s">
        <v>49</v>
      </c>
      <c r="B45" s="22">
        <v>90.781602028115699</v>
      </c>
      <c r="C45" s="22">
        <v>88.796355776583795</v>
      </c>
      <c r="D45" s="22">
        <v>92.800041570207</v>
      </c>
      <c r="E45" s="28">
        <v>0</v>
      </c>
      <c r="F45" s="22">
        <f t="shared" si="3"/>
        <v>1.9852462515319047</v>
      </c>
      <c r="G45" s="22">
        <f t="shared" si="4"/>
        <v>2.0184395420913006</v>
      </c>
      <c r="H45" s="33">
        <f t="shared" si="5"/>
        <v>100</v>
      </c>
    </row>
    <row r="46" spans="1:18" ht="16.5" customHeight="1">
      <c r="A46" s="16" t="s">
        <v>94</v>
      </c>
      <c r="B46" s="22">
        <v>109.502103689912</v>
      </c>
      <c r="C46" s="22">
        <v>102.07623318712101</v>
      </c>
      <c r="D46" s="22">
        <v>117.325360949109</v>
      </c>
      <c r="E46" s="28">
        <v>1.0432932280416e-002</v>
      </c>
      <c r="F46" s="22">
        <f t="shared" si="3"/>
        <v>7.4258705027909997</v>
      </c>
      <c r="G46" s="22">
        <f t="shared" si="4"/>
        <v>7.8232572591969927</v>
      </c>
      <c r="H46" s="33">
        <f t="shared" si="5"/>
        <v>100</v>
      </c>
    </row>
    <row r="47" spans="1:18" ht="16.5" customHeight="1">
      <c r="A47" s="16" t="s">
        <v>95</v>
      </c>
      <c r="B47" s="22">
        <v>100.633808288411</v>
      </c>
      <c r="C47" s="22">
        <v>94.621074116567897</v>
      </c>
      <c r="D47" s="22">
        <v>106.928444725495</v>
      </c>
      <c r="E47" s="28">
        <v>0.85039047359906295</v>
      </c>
      <c r="F47" s="22">
        <f t="shared" si="3"/>
        <v>6.0127341718431069</v>
      </c>
      <c r="G47" s="22">
        <f t="shared" si="4"/>
        <v>6.2946364370839945</v>
      </c>
      <c r="H47" s="33">
        <f t="shared" si="5"/>
        <v>100</v>
      </c>
    </row>
    <row r="48" spans="1:18" ht="16.5" customHeight="1">
      <c r="A48" s="16" t="s">
        <v>97</v>
      </c>
      <c r="B48" s="22">
        <v>102.078178716227</v>
      </c>
      <c r="C48" s="22">
        <v>92.134685449948293</v>
      </c>
      <c r="D48" s="22">
        <v>112.802179590854</v>
      </c>
      <c r="E48" s="28">
        <v>0.70554190224788904</v>
      </c>
      <c r="F48" s="22">
        <f t="shared" si="3"/>
        <v>9.9434932662787077</v>
      </c>
      <c r="G48" s="22">
        <f t="shared" si="4"/>
        <v>10.724000874626995</v>
      </c>
      <c r="H48" s="33">
        <f t="shared" si="5"/>
        <v>100</v>
      </c>
    </row>
    <row r="49" spans="1:8" ht="16.5" customHeight="1">
      <c r="A49" s="16" t="s">
        <v>16</v>
      </c>
      <c r="B49" s="22">
        <v>91.326840651619193</v>
      </c>
      <c r="C49" s="22">
        <v>79.578396307391102</v>
      </c>
      <c r="D49" s="22">
        <v>104.32099438585</v>
      </c>
      <c r="E49" s="28">
        <v>0.19206623805860601</v>
      </c>
      <c r="F49" s="22">
        <f t="shared" si="3"/>
        <v>11.748444344228091</v>
      </c>
      <c r="G49" s="22">
        <f t="shared" si="4"/>
        <v>12.994153734230807</v>
      </c>
      <c r="H49" s="33">
        <f t="shared" si="5"/>
        <v>100</v>
      </c>
    </row>
    <row r="50" spans="1:8" ht="16.5" customHeight="1">
      <c r="A50" s="16" t="s">
        <v>98</v>
      </c>
      <c r="B50" s="22">
        <v>100.93034965429599</v>
      </c>
      <c r="C50" s="22">
        <v>86.908810263621106</v>
      </c>
      <c r="D50" s="22">
        <v>116.56963891238701</v>
      </c>
      <c r="E50" s="28">
        <v>0.92906177586563299</v>
      </c>
      <c r="F50" s="22">
        <f t="shared" si="3"/>
        <v>14.021539390674889</v>
      </c>
      <c r="G50" s="22">
        <f t="shared" si="4"/>
        <v>15.639289258091011</v>
      </c>
      <c r="H50" s="33">
        <f t="shared" si="5"/>
        <v>100</v>
      </c>
    </row>
    <row r="51" spans="1:8" ht="16.5" customHeight="1">
      <c r="A51" s="16" t="s">
        <v>42</v>
      </c>
      <c r="B51" s="22">
        <v>82.284291326450997</v>
      </c>
      <c r="C51" s="22">
        <v>68.595411521408195</v>
      </c>
      <c r="D51" s="22">
        <v>97.903673055137205</v>
      </c>
      <c r="E51" s="28">
        <v>3.0721472534024401e-002</v>
      </c>
      <c r="F51" s="22">
        <f t="shared" si="3"/>
        <v>13.688879805042802</v>
      </c>
      <c r="G51" s="22">
        <f t="shared" si="4"/>
        <v>15.619381728686207</v>
      </c>
      <c r="H51" s="33">
        <f t="shared" si="5"/>
        <v>100</v>
      </c>
    </row>
    <row r="52" spans="1:8" ht="16.5" customHeight="1">
      <c r="A52" s="16" t="s">
        <v>99</v>
      </c>
      <c r="B52" s="22">
        <v>100.50496251494</v>
      </c>
      <c r="C52" s="22">
        <v>96.443341284675199</v>
      </c>
      <c r="D52" s="22">
        <v>104.69367431670101</v>
      </c>
      <c r="E52" s="28">
        <v>0.81701638525988096</v>
      </c>
      <c r="F52" s="22">
        <f t="shared" si="3"/>
        <v>4.0616212302648051</v>
      </c>
      <c r="G52" s="22">
        <f t="shared" si="4"/>
        <v>4.1887118017610021</v>
      </c>
      <c r="H52" s="33">
        <f t="shared" si="5"/>
        <v>100</v>
      </c>
    </row>
    <row r="53" spans="1:8" ht="16.5" customHeight="1">
      <c r="A53" s="16" t="s">
        <v>70</v>
      </c>
      <c r="B53" s="22">
        <v>107.172299170117</v>
      </c>
      <c r="C53" s="22">
        <v>100.79292032743599</v>
      </c>
      <c r="D53" s="22">
        <v>113.84960170481899</v>
      </c>
      <c r="E53" s="28">
        <v>2.56708967829853e-002</v>
      </c>
      <c r="F53" s="22">
        <f t="shared" si="3"/>
        <v>6.3793788426810067</v>
      </c>
      <c r="G53" s="22">
        <f t="shared" si="4"/>
        <v>6.6773025347019939</v>
      </c>
      <c r="H53" s="33">
        <f t="shared" si="5"/>
        <v>100</v>
      </c>
    </row>
    <row r="54" spans="1:8" ht="16.5" customHeight="1">
      <c r="A54" s="16" t="s">
        <v>89</v>
      </c>
      <c r="B54" s="22">
        <v>108.02272153106701</v>
      </c>
      <c r="C54" s="22">
        <v>104.31772670454799</v>
      </c>
      <c r="D54" s="22">
        <v>111.825698371568</v>
      </c>
      <c r="E54" s="28">
        <v>1.2758743564544899e-005</v>
      </c>
      <c r="F54" s="22">
        <f t="shared" si="3"/>
        <v>3.7049948265190125</v>
      </c>
      <c r="G54" s="22">
        <f t="shared" si="4"/>
        <v>3.8029768405009889</v>
      </c>
      <c r="H54" s="33">
        <f t="shared" si="5"/>
        <v>100</v>
      </c>
    </row>
    <row r="55" spans="1:8" ht="16.5" customHeight="1">
      <c r="A55" s="16" t="s">
        <v>62</v>
      </c>
      <c r="B55" s="22">
        <v>104.03511346981</v>
      </c>
      <c r="C55" s="22">
        <v>97.612876388106102</v>
      </c>
      <c r="D55" s="22">
        <v>110.768873655677</v>
      </c>
      <c r="E55" s="28">
        <v>0.22237467873268801</v>
      </c>
      <c r="F55" s="22">
        <f t="shared" si="3"/>
        <v>6.4222370817038978</v>
      </c>
      <c r="G55" s="22">
        <f t="shared" si="4"/>
        <v>6.7337601858669984</v>
      </c>
      <c r="H55" s="33">
        <f t="shared" si="5"/>
        <v>100</v>
      </c>
    </row>
    <row r="56" spans="1:8" ht="16.5" customHeight="1">
      <c r="A56" s="16" t="s">
        <v>6</v>
      </c>
      <c r="B56" s="22">
        <v>112.70781048596901</v>
      </c>
      <c r="C56" s="22">
        <v>105.869676557513</v>
      </c>
      <c r="D56" s="22">
        <v>119.871704842309</v>
      </c>
      <c r="E56" s="28">
        <v>1.4992105013211801e-004</v>
      </c>
      <c r="F56" s="22">
        <f t="shared" si="3"/>
        <v>6.8381339284560028</v>
      </c>
      <c r="G56" s="22">
        <f t="shared" si="4"/>
        <v>7.1638943563399948</v>
      </c>
      <c r="H56" s="33">
        <f t="shared" si="5"/>
        <v>100</v>
      </c>
    </row>
    <row r="57" spans="1:8" ht="16.5" customHeight="1">
      <c r="A57" s="16" t="s">
        <v>100</v>
      </c>
      <c r="B57" s="22">
        <v>100.123062429933</v>
      </c>
      <c r="C57" s="22">
        <v>96.740332057695198</v>
      </c>
      <c r="D57" s="22">
        <v>103.59388451333599</v>
      </c>
      <c r="E57" s="28">
        <v>0.95052347925025005</v>
      </c>
      <c r="F57" s="22">
        <f t="shared" si="3"/>
        <v>3.3827303722378019</v>
      </c>
      <c r="G57" s="22">
        <f t="shared" si="4"/>
        <v>3.470822083402993</v>
      </c>
      <c r="H57" s="33">
        <f t="shared" si="5"/>
        <v>100</v>
      </c>
    </row>
    <row r="58" spans="1:8" ht="16.5" customHeight="1">
      <c r="A58" s="16" t="s">
        <v>31</v>
      </c>
      <c r="B58" s="22">
        <v>102.119052650236</v>
      </c>
      <c r="C58" s="22">
        <v>97.6179608345915</v>
      </c>
      <c r="D58" s="22">
        <v>106.77414535523999</v>
      </c>
      <c r="E58" s="28">
        <v>0.36245738667937999</v>
      </c>
      <c r="F58" s="22">
        <f t="shared" si="3"/>
        <v>4.5010918156445001</v>
      </c>
      <c r="G58" s="22">
        <f t="shared" si="4"/>
        <v>4.6550927050039945</v>
      </c>
      <c r="H58" s="33">
        <f t="shared" si="5"/>
        <v>100</v>
      </c>
    </row>
    <row r="59" spans="1:8" ht="16.5" customHeight="1">
      <c r="A59" s="16" t="s">
        <v>19</v>
      </c>
      <c r="B59" s="22">
        <v>98.201592242364498</v>
      </c>
      <c r="C59" s="22">
        <v>89.689163544298694</v>
      </c>
      <c r="D59" s="22">
        <v>107.304088343053</v>
      </c>
      <c r="E59" s="28">
        <v>0.70475725729599303</v>
      </c>
      <c r="F59" s="22">
        <f t="shared" si="3"/>
        <v>8.5124286980658042</v>
      </c>
      <c r="G59" s="22">
        <f t="shared" si="4"/>
        <v>9.1024961006884979</v>
      </c>
      <c r="H59" s="33">
        <f t="shared" si="5"/>
        <v>100</v>
      </c>
    </row>
    <row r="60" spans="1:8" ht="16.5" customHeight="1">
      <c r="A60" s="17" t="s">
        <v>91</v>
      </c>
      <c r="B60" s="23">
        <v>107.35043906548999</v>
      </c>
      <c r="C60" s="23">
        <v>89.216944880122</v>
      </c>
      <c r="D60" s="23">
        <v>128.085599110478</v>
      </c>
      <c r="E60" s="29">
        <v>0.45924647430587501</v>
      </c>
      <c r="F60" s="23">
        <f t="shared" si="3"/>
        <v>18.133494185367994</v>
      </c>
      <c r="G60" s="23">
        <f t="shared" si="4"/>
        <v>20.735160044988007</v>
      </c>
      <c r="H60" s="34">
        <f t="shared" si="5"/>
        <v>100</v>
      </c>
    </row>
    <row r="61" spans="1:8" ht="16.5" customHeight="1">
      <c r="A61" s="18" t="s">
        <v>80</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Sheet98">
    <tabColor rgb="FFFFFF00"/>
  </sheetPr>
  <dimension ref="A1:R62"/>
  <sheetViews>
    <sheetView view="pageBreakPreview" topLeftCell="A40"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85</v>
      </c>
      <c r="D1" s="26"/>
      <c r="F1" s="31"/>
      <c r="G1" s="31"/>
      <c r="H1" s="31"/>
    </row>
    <row r="2" spans="1:18" s="10" customFormat="1" ht="14.25">
      <c r="A2" s="12" t="s">
        <v>67</v>
      </c>
      <c r="F2" s="31"/>
      <c r="G2" s="31"/>
      <c r="H2" s="31"/>
      <c r="R2" s="36" t="str">
        <f>SUBSTITUTE('Ｂ－７'!$C$6,"より","")</f>
        <v>令和元年度市町村国保特定健康診査結果データ及び全国健康保険協会（協会けんぽ）秋田支部特定健康診査結果データ</v>
      </c>
    </row>
    <row r="3" spans="1:18" ht="16.5" customHeight="1">
      <c r="A3" s="13" t="s">
        <v>131</v>
      </c>
      <c r="B3" s="20"/>
      <c r="C3" s="25"/>
      <c r="D3" s="25"/>
      <c r="E3" s="25"/>
      <c r="F3" s="25"/>
      <c r="G3" s="25"/>
      <c r="H3" s="25"/>
      <c r="I3" s="25"/>
      <c r="J3" s="25"/>
      <c r="K3" s="25"/>
      <c r="L3" s="25"/>
    </row>
    <row r="4" spans="1:18" ht="27" customHeight="1">
      <c r="A4" s="14" t="s">
        <v>66</v>
      </c>
      <c r="B4" s="14" t="s">
        <v>68</v>
      </c>
      <c r="C4" s="14" t="s">
        <v>28</v>
      </c>
      <c r="D4" s="14" t="s">
        <v>115</v>
      </c>
      <c r="E4" s="14" t="s">
        <v>74</v>
      </c>
      <c r="F4" s="14" t="s">
        <v>104</v>
      </c>
      <c r="G4" s="14" t="s">
        <v>105</v>
      </c>
      <c r="H4" s="14" t="s">
        <v>53</v>
      </c>
    </row>
    <row r="5" spans="1:18" ht="16.5" customHeight="1">
      <c r="A5" s="15" t="s">
        <v>45</v>
      </c>
      <c r="B5" s="21">
        <v>101.128143683749</v>
      </c>
      <c r="C5" s="21">
        <v>97.6670951141313</v>
      </c>
      <c r="D5" s="21">
        <v>104.68052104621501</v>
      </c>
      <c r="E5" s="27">
        <v>0.52992220939304902</v>
      </c>
      <c r="F5" s="21">
        <f t="shared" ref="F5:F29" si="0">ABS(B5-C5)</f>
        <v>3.4610485696177022</v>
      </c>
      <c r="G5" s="21">
        <f t="shared" ref="G5:G29" si="1">ABS(B5-D5)</f>
        <v>3.5523773624660038</v>
      </c>
      <c r="H5" s="32">
        <f t="shared" ref="H5:H30" si="2">$B$30</f>
        <v>100</v>
      </c>
    </row>
    <row r="6" spans="1:18" ht="16.5" customHeight="1">
      <c r="A6" s="16" t="s">
        <v>71</v>
      </c>
      <c r="B6" s="22">
        <v>97.877952297018496</v>
      </c>
      <c r="C6" s="22">
        <v>93.265110862334495</v>
      </c>
      <c r="D6" s="22">
        <v>102.65989940984799</v>
      </c>
      <c r="E6" s="28">
        <v>0.38458783916681</v>
      </c>
      <c r="F6" s="22">
        <f t="shared" si="0"/>
        <v>4.6128414346840003</v>
      </c>
      <c r="G6" s="22">
        <f t="shared" si="1"/>
        <v>4.7819471128294992</v>
      </c>
      <c r="H6" s="33">
        <f t="shared" si="2"/>
        <v>100</v>
      </c>
    </row>
    <row r="7" spans="1:18" ht="16.5" customHeight="1">
      <c r="A7" s="16" t="s">
        <v>86</v>
      </c>
      <c r="B7" s="22">
        <v>93.794004989690904</v>
      </c>
      <c r="C7" s="22">
        <v>81.701251058260397</v>
      </c>
      <c r="D7" s="22">
        <v>107.17210840355401</v>
      </c>
      <c r="E7" s="28">
        <v>0.36343739549890602</v>
      </c>
      <c r="F7" s="22">
        <f t="shared" si="0"/>
        <v>12.092753931430508</v>
      </c>
      <c r="G7" s="22">
        <f t="shared" si="1"/>
        <v>13.378103413863101</v>
      </c>
      <c r="H7" s="33">
        <f t="shared" si="2"/>
        <v>100</v>
      </c>
    </row>
    <row r="8" spans="1:18" ht="16.5" customHeight="1">
      <c r="A8" s="16" t="s">
        <v>58</v>
      </c>
      <c r="B8" s="22">
        <v>98.242263067292299</v>
      </c>
      <c r="C8" s="22">
        <v>93.455660806793603</v>
      </c>
      <c r="D8" s="22">
        <v>103.21047517028801</v>
      </c>
      <c r="E8" s="28">
        <v>0.48880268132860699</v>
      </c>
      <c r="F8" s="22">
        <f t="shared" si="0"/>
        <v>4.7866022604986966</v>
      </c>
      <c r="G8" s="22">
        <f t="shared" si="1"/>
        <v>4.9682121029957074</v>
      </c>
      <c r="H8" s="33">
        <f t="shared" si="2"/>
        <v>100</v>
      </c>
    </row>
    <row r="9" spans="1:18" ht="16.5" customHeight="1">
      <c r="A9" s="16" t="s">
        <v>93</v>
      </c>
      <c r="B9" s="22">
        <v>88.082451722557707</v>
      </c>
      <c r="C9" s="22">
        <v>73.537814405318898</v>
      </c>
      <c r="D9" s="22">
        <v>104.661141593108</v>
      </c>
      <c r="E9" s="28">
        <v>0.16123730135628001</v>
      </c>
      <c r="F9" s="22">
        <f t="shared" si="0"/>
        <v>14.544637317238809</v>
      </c>
      <c r="G9" s="22">
        <f t="shared" si="1"/>
        <v>16.578689870550292</v>
      </c>
      <c r="H9" s="33">
        <f t="shared" si="2"/>
        <v>100</v>
      </c>
    </row>
    <row r="10" spans="1:18" ht="16.5" customHeight="1">
      <c r="A10" s="16" t="s">
        <v>83</v>
      </c>
      <c r="B10" s="22">
        <v>102.93335852787401</v>
      </c>
      <c r="C10" s="22">
        <v>98.952448061672499</v>
      </c>
      <c r="D10" s="22">
        <v>107.033336659228</v>
      </c>
      <c r="E10" s="28">
        <v>0.14958313381941299</v>
      </c>
      <c r="F10" s="22">
        <f t="shared" si="0"/>
        <v>3.9809104662015073</v>
      </c>
      <c r="G10" s="22">
        <f t="shared" si="1"/>
        <v>4.0999781313539927</v>
      </c>
      <c r="H10" s="33">
        <f t="shared" si="2"/>
        <v>100</v>
      </c>
    </row>
    <row r="11" spans="1:18" ht="16.5" customHeight="1">
      <c r="A11" s="16" t="s">
        <v>54</v>
      </c>
      <c r="B11" s="22">
        <v>103.260491275532</v>
      </c>
      <c r="C11" s="22">
        <v>90.344936219579395</v>
      </c>
      <c r="D11" s="22">
        <v>117.50409221626801</v>
      </c>
      <c r="E11" s="28">
        <v>0.65047204879372</v>
      </c>
      <c r="F11" s="22">
        <f t="shared" si="0"/>
        <v>12.915555055952609</v>
      </c>
      <c r="G11" s="22">
        <f t="shared" si="1"/>
        <v>14.243600940736002</v>
      </c>
      <c r="H11" s="33">
        <f t="shared" si="2"/>
        <v>100</v>
      </c>
    </row>
    <row r="12" spans="1:18" ht="16.5" customHeight="1">
      <c r="A12" s="16" t="s">
        <v>55</v>
      </c>
      <c r="B12" s="22">
        <v>104.21198062216899</v>
      </c>
      <c r="C12" s="22">
        <v>97.692882929125403</v>
      </c>
      <c r="D12" s="22">
        <v>111.05170841997599</v>
      </c>
      <c r="E12" s="28">
        <v>0.209177148824326</v>
      </c>
      <c r="F12" s="22">
        <f t="shared" si="0"/>
        <v>6.5190976930435909</v>
      </c>
      <c r="G12" s="22">
        <f t="shared" si="1"/>
        <v>6.8397277978070008</v>
      </c>
      <c r="H12" s="33">
        <f t="shared" si="2"/>
        <v>100</v>
      </c>
    </row>
    <row r="13" spans="1:18" ht="16.5" customHeight="1">
      <c r="A13" s="16" t="s">
        <v>75</v>
      </c>
      <c r="B13" s="22">
        <v>102.53856966019001</v>
      </c>
      <c r="C13" s="22">
        <v>93.438523552223799</v>
      </c>
      <c r="D13" s="22">
        <v>112.285385462517</v>
      </c>
      <c r="E13" s="28">
        <v>0.60465248537973804</v>
      </c>
      <c r="F13" s="22">
        <f t="shared" si="0"/>
        <v>9.1000461079662074</v>
      </c>
      <c r="G13" s="22">
        <f t="shared" si="1"/>
        <v>9.7468158023269922</v>
      </c>
      <c r="H13" s="33">
        <f t="shared" si="2"/>
        <v>100</v>
      </c>
    </row>
    <row r="14" spans="1:18" ht="16.5" customHeight="1">
      <c r="A14" s="16" t="s">
        <v>49</v>
      </c>
      <c r="B14" s="22">
        <v>100.622996180101</v>
      </c>
      <c r="C14" s="22">
        <v>98.818181058778606</v>
      </c>
      <c r="D14" s="22">
        <v>102.45249637433</v>
      </c>
      <c r="E14" s="28">
        <v>0.50219615565783005</v>
      </c>
      <c r="F14" s="22">
        <f t="shared" si="0"/>
        <v>1.8048151213223917</v>
      </c>
      <c r="G14" s="22">
        <f t="shared" si="1"/>
        <v>1.8295001942289986</v>
      </c>
      <c r="H14" s="33">
        <f t="shared" si="2"/>
        <v>100</v>
      </c>
    </row>
    <row r="15" spans="1:18" ht="16.5" customHeight="1">
      <c r="A15" s="16" t="s">
        <v>94</v>
      </c>
      <c r="B15" s="22">
        <v>98.683123737417802</v>
      </c>
      <c r="C15" s="22">
        <v>92.889829657954195</v>
      </c>
      <c r="D15" s="22">
        <v>104.743098811918</v>
      </c>
      <c r="E15" s="28">
        <v>0.67379098123966497</v>
      </c>
      <c r="F15" s="22">
        <f t="shared" si="0"/>
        <v>5.7932940794636067</v>
      </c>
      <c r="G15" s="22">
        <f t="shared" si="1"/>
        <v>6.0599750745002012</v>
      </c>
      <c r="H15" s="33">
        <f t="shared" si="2"/>
        <v>100</v>
      </c>
    </row>
    <row r="16" spans="1:18" ht="16.5" customHeight="1">
      <c r="A16" s="16" t="s">
        <v>95</v>
      </c>
      <c r="B16" s="22">
        <v>98.994028282310794</v>
      </c>
      <c r="C16" s="22">
        <v>93.921933956064393</v>
      </c>
      <c r="D16" s="22">
        <v>104.26884523695099</v>
      </c>
      <c r="E16" s="28">
        <v>0.71240309742417796</v>
      </c>
      <c r="F16" s="22">
        <f t="shared" si="0"/>
        <v>5.0720943262464004</v>
      </c>
      <c r="G16" s="22">
        <f t="shared" si="1"/>
        <v>5.2748169546402011</v>
      </c>
      <c r="H16" s="33">
        <f t="shared" si="2"/>
        <v>100</v>
      </c>
    </row>
    <row r="17" spans="1:8" ht="16.5" customHeight="1">
      <c r="A17" s="16" t="s">
        <v>97</v>
      </c>
      <c r="B17" s="22">
        <v>94.826386297552801</v>
      </c>
      <c r="C17" s="22">
        <v>86.366326221467901</v>
      </c>
      <c r="D17" s="22">
        <v>103.891107588663</v>
      </c>
      <c r="E17" s="28">
        <v>0.263547693714687</v>
      </c>
      <c r="F17" s="22">
        <f t="shared" si="0"/>
        <v>8.4600600760849005</v>
      </c>
      <c r="G17" s="22">
        <f t="shared" si="1"/>
        <v>9.0647212911102031</v>
      </c>
      <c r="H17" s="33">
        <f t="shared" si="2"/>
        <v>100</v>
      </c>
    </row>
    <row r="18" spans="1:8" ht="16.5" customHeight="1">
      <c r="A18" s="16" t="s">
        <v>16</v>
      </c>
      <c r="B18" s="22">
        <v>94.4304317101832</v>
      </c>
      <c r="C18" s="22">
        <v>83.654656780160096</v>
      </c>
      <c r="D18" s="22">
        <v>106.209066224427</v>
      </c>
      <c r="E18" s="28">
        <v>0.35419397445703299</v>
      </c>
      <c r="F18" s="22">
        <f t="shared" si="0"/>
        <v>10.775774930023104</v>
      </c>
      <c r="G18" s="22">
        <f t="shared" si="1"/>
        <v>11.778634514243805</v>
      </c>
      <c r="H18" s="33">
        <f t="shared" si="2"/>
        <v>100</v>
      </c>
    </row>
    <row r="19" spans="1:8" ht="16.5" customHeight="1">
      <c r="A19" s="16" t="s">
        <v>98</v>
      </c>
      <c r="B19" s="22">
        <v>90.746563202793297</v>
      </c>
      <c r="C19" s="22">
        <v>79.372295968031295</v>
      </c>
      <c r="D19" s="22">
        <v>103.293083820289</v>
      </c>
      <c r="E19" s="28">
        <v>0.15029633753325899</v>
      </c>
      <c r="F19" s="22">
        <f t="shared" si="0"/>
        <v>11.374267234762002</v>
      </c>
      <c r="G19" s="22">
        <f t="shared" si="1"/>
        <v>12.546520617495702</v>
      </c>
      <c r="H19" s="33">
        <f t="shared" si="2"/>
        <v>100</v>
      </c>
    </row>
    <row r="20" spans="1:8" ht="16.5" customHeight="1">
      <c r="A20" s="16" t="s">
        <v>42</v>
      </c>
      <c r="B20" s="22">
        <v>99.219850613345798</v>
      </c>
      <c r="C20" s="22">
        <v>86.311641037021502</v>
      </c>
      <c r="D20" s="22">
        <v>113.51370383950901</v>
      </c>
      <c r="E20" s="28">
        <v>0.93637147775761098</v>
      </c>
      <c r="F20" s="22">
        <f t="shared" si="0"/>
        <v>12.908209576324296</v>
      </c>
      <c r="G20" s="22">
        <f t="shared" si="1"/>
        <v>14.293853226163208</v>
      </c>
      <c r="H20" s="33">
        <f t="shared" si="2"/>
        <v>100</v>
      </c>
    </row>
    <row r="21" spans="1:8" ht="16.5" customHeight="1">
      <c r="A21" s="16" t="s">
        <v>99</v>
      </c>
      <c r="B21" s="22">
        <v>100.325969122728</v>
      </c>
      <c r="C21" s="22">
        <v>97.1129626151846</v>
      </c>
      <c r="D21" s="22">
        <v>103.618193511565</v>
      </c>
      <c r="E21" s="28">
        <v>0.84983177379810604</v>
      </c>
      <c r="F21" s="22">
        <f t="shared" si="0"/>
        <v>3.2130065075433976</v>
      </c>
      <c r="G21" s="22">
        <f t="shared" si="1"/>
        <v>3.2922243888369991</v>
      </c>
      <c r="H21" s="33">
        <f t="shared" si="2"/>
        <v>100</v>
      </c>
    </row>
    <row r="22" spans="1:8" ht="16.5" customHeight="1">
      <c r="A22" s="16" t="s">
        <v>70</v>
      </c>
      <c r="B22" s="22">
        <v>103.517239977643</v>
      </c>
      <c r="C22" s="22">
        <v>97.890527106523393</v>
      </c>
      <c r="D22" s="22">
        <v>109.383047699938</v>
      </c>
      <c r="E22" s="28">
        <v>0.224277640731257</v>
      </c>
      <c r="F22" s="22">
        <f t="shared" si="0"/>
        <v>5.6267128711196079</v>
      </c>
      <c r="G22" s="22">
        <f t="shared" si="1"/>
        <v>5.8658077222950027</v>
      </c>
      <c r="H22" s="33">
        <f t="shared" si="2"/>
        <v>100</v>
      </c>
    </row>
    <row r="23" spans="1:8" ht="16.5" customHeight="1">
      <c r="A23" s="16" t="s">
        <v>89</v>
      </c>
      <c r="B23" s="22">
        <v>102.543620202119</v>
      </c>
      <c r="C23" s="22">
        <v>99.4449605826495</v>
      </c>
      <c r="D23" s="22">
        <v>105.714277423224</v>
      </c>
      <c r="E23" s="28">
        <v>0.107588681638252</v>
      </c>
      <c r="F23" s="22">
        <f t="shared" si="0"/>
        <v>3.0986596194695011</v>
      </c>
      <c r="G23" s="22">
        <f t="shared" si="1"/>
        <v>3.170657221105003</v>
      </c>
      <c r="H23" s="33">
        <f t="shared" si="2"/>
        <v>100</v>
      </c>
    </row>
    <row r="24" spans="1:8" ht="16.5" customHeight="1">
      <c r="A24" s="16" t="s">
        <v>62</v>
      </c>
      <c r="B24" s="22">
        <v>101.953591651987</v>
      </c>
      <c r="C24" s="22">
        <v>96.469281490555602</v>
      </c>
      <c r="D24" s="22">
        <v>107.66844144377301</v>
      </c>
      <c r="E24" s="28">
        <v>0.49561779008145901</v>
      </c>
      <c r="F24" s="22">
        <f t="shared" si="0"/>
        <v>5.4843101614313952</v>
      </c>
      <c r="G24" s="22">
        <f t="shared" si="1"/>
        <v>5.7148497917860084</v>
      </c>
      <c r="H24" s="33">
        <f t="shared" si="2"/>
        <v>100</v>
      </c>
    </row>
    <row r="25" spans="1:8" ht="16.5" customHeight="1">
      <c r="A25" s="16" t="s">
        <v>6</v>
      </c>
      <c r="B25" s="22">
        <v>98.246573338614795</v>
      </c>
      <c r="C25" s="22">
        <v>92.785810282675101</v>
      </c>
      <c r="D25" s="22">
        <v>103.944818976427</v>
      </c>
      <c r="E25" s="28">
        <v>0.547945567942001</v>
      </c>
      <c r="F25" s="22">
        <f t="shared" si="0"/>
        <v>5.4607630559396938</v>
      </c>
      <c r="G25" s="22">
        <f t="shared" si="1"/>
        <v>5.6982456378122066</v>
      </c>
      <c r="H25" s="33">
        <f t="shared" si="2"/>
        <v>100</v>
      </c>
    </row>
    <row r="26" spans="1:8" ht="16.5" customHeight="1">
      <c r="A26" s="16" t="s">
        <v>100</v>
      </c>
      <c r="B26" s="22">
        <v>98.800199192345602</v>
      </c>
      <c r="C26" s="22">
        <v>95.980876209081799</v>
      </c>
      <c r="D26" s="22">
        <v>101.68131158003099</v>
      </c>
      <c r="E26" s="28">
        <v>0.41455227172046399</v>
      </c>
      <c r="F26" s="22">
        <f t="shared" si="0"/>
        <v>2.8193229832638025</v>
      </c>
      <c r="G26" s="22">
        <f t="shared" si="1"/>
        <v>2.8811123876853912</v>
      </c>
      <c r="H26" s="33">
        <f t="shared" si="2"/>
        <v>100</v>
      </c>
    </row>
    <row r="27" spans="1:8" ht="16.5" customHeight="1">
      <c r="A27" s="16" t="s">
        <v>31</v>
      </c>
      <c r="B27" s="22">
        <v>95.320518730956195</v>
      </c>
      <c r="C27" s="22">
        <v>91.785681340832895</v>
      </c>
      <c r="D27" s="22">
        <v>98.956622429132693</v>
      </c>
      <c r="E27" s="28">
        <v>1.2402775992088199e-002</v>
      </c>
      <c r="F27" s="22">
        <f t="shared" si="0"/>
        <v>3.5348373901233003</v>
      </c>
      <c r="G27" s="22">
        <f t="shared" si="1"/>
        <v>3.6361036981764983</v>
      </c>
      <c r="H27" s="33">
        <f t="shared" si="2"/>
        <v>100</v>
      </c>
    </row>
    <row r="28" spans="1:8" ht="16.5" customHeight="1">
      <c r="A28" s="16" t="s">
        <v>19</v>
      </c>
      <c r="B28" s="22">
        <v>97.8409659787132</v>
      </c>
      <c r="C28" s="22">
        <v>91.365508628709904</v>
      </c>
      <c r="D28" s="22">
        <v>104.654228322693</v>
      </c>
      <c r="E28" s="28">
        <v>0.53615647592721505</v>
      </c>
      <c r="F28" s="22">
        <f t="shared" si="0"/>
        <v>6.4754573500032961</v>
      </c>
      <c r="G28" s="22">
        <f t="shared" si="1"/>
        <v>6.813262343979801</v>
      </c>
      <c r="H28" s="33">
        <f t="shared" si="2"/>
        <v>100</v>
      </c>
    </row>
    <row r="29" spans="1:8" ht="16.5" customHeight="1">
      <c r="A29" s="17" t="s">
        <v>91</v>
      </c>
      <c r="B29" s="23">
        <v>101.31335809437201</v>
      </c>
      <c r="C29" s="23">
        <v>88.072379854276306</v>
      </c>
      <c r="D29" s="23">
        <v>115.982841025032</v>
      </c>
      <c r="E29" s="29">
        <v>0.87732832183403098</v>
      </c>
      <c r="F29" s="23">
        <f t="shared" si="0"/>
        <v>13.2409782400957</v>
      </c>
      <c r="G29" s="23">
        <f t="shared" si="1"/>
        <v>14.669482930659996</v>
      </c>
      <c r="H29" s="34">
        <f t="shared" si="2"/>
        <v>100</v>
      </c>
    </row>
    <row r="30" spans="1:8" ht="16.5" customHeight="1">
      <c r="A30" s="18" t="s">
        <v>80</v>
      </c>
      <c r="B30" s="24">
        <v>100</v>
      </c>
      <c r="C30" s="24"/>
      <c r="D30" s="24"/>
      <c r="E30" s="30"/>
      <c r="F30" s="24"/>
      <c r="G30" s="24"/>
      <c r="H30" s="35">
        <f t="shared" si="2"/>
        <v>100</v>
      </c>
    </row>
    <row r="31" spans="1:8">
      <c r="A31" s="19"/>
    </row>
    <row r="32" spans="1:8" s="10" customFormat="1" ht="22.5" customHeight="1">
      <c r="A32" s="11" t="s">
        <v>85</v>
      </c>
      <c r="D32" s="26"/>
      <c r="F32" s="31"/>
      <c r="G32" s="31"/>
      <c r="H32" s="31"/>
    </row>
    <row r="33" spans="1:18" s="10" customFormat="1" ht="14.25">
      <c r="A33" s="12" t="s">
        <v>44</v>
      </c>
      <c r="F33" s="31"/>
      <c r="G33" s="31"/>
      <c r="H33" s="31"/>
      <c r="R33" s="36" t="str">
        <f>SUBSTITUTE('Ｂ－７'!$C$6,"より","")</f>
        <v>令和元年度市町村国保特定健康診査結果データ及び全国健康保険協会（協会けんぽ）秋田支部特定健康診査結果データ</v>
      </c>
    </row>
    <row r="34" spans="1:18" ht="16.5" customHeight="1">
      <c r="A34" s="13" t="s">
        <v>131</v>
      </c>
      <c r="B34" s="20"/>
      <c r="C34" s="25"/>
      <c r="D34" s="25"/>
      <c r="E34" s="25"/>
      <c r="F34" s="25"/>
      <c r="G34" s="25"/>
      <c r="H34" s="25"/>
      <c r="I34" s="25"/>
      <c r="J34" s="25"/>
      <c r="K34" s="25"/>
      <c r="L34" s="25"/>
    </row>
    <row r="35" spans="1:18" ht="27" customHeight="1">
      <c r="A35" s="14" t="s">
        <v>66</v>
      </c>
      <c r="B35" s="14" t="s">
        <v>68</v>
      </c>
      <c r="C35" s="14" t="s">
        <v>28</v>
      </c>
      <c r="D35" s="14" t="s">
        <v>115</v>
      </c>
      <c r="E35" s="14" t="s">
        <v>74</v>
      </c>
      <c r="F35" s="14" t="s">
        <v>104</v>
      </c>
      <c r="G35" s="14" t="s">
        <v>105</v>
      </c>
      <c r="H35" s="14" t="s">
        <v>53</v>
      </c>
    </row>
    <row r="36" spans="1:18" ht="16.5" customHeight="1">
      <c r="A36" s="15" t="s">
        <v>45</v>
      </c>
      <c r="B36" s="21">
        <v>101.00470275726001</v>
      </c>
      <c r="C36" s="21">
        <v>97.417538346629101</v>
      </c>
      <c r="D36" s="21">
        <v>104.690179474743</v>
      </c>
      <c r="E36" s="27">
        <v>0.59082745995937003</v>
      </c>
      <c r="F36" s="21">
        <f t="shared" ref="F36:F60" si="3">ABS(B36-C36)</f>
        <v>3.5871644106309049</v>
      </c>
      <c r="G36" s="21">
        <f t="shared" ref="G36:G60" si="4">ABS(B36-D36)</f>
        <v>3.6854767174829988</v>
      </c>
      <c r="H36" s="32">
        <f t="shared" ref="H36:H61" si="5">$B$61</f>
        <v>100</v>
      </c>
    </row>
    <row r="37" spans="1:18" ht="16.5" customHeight="1">
      <c r="A37" s="16" t="s">
        <v>71</v>
      </c>
      <c r="B37" s="22">
        <v>98.103238954527299</v>
      </c>
      <c r="C37" s="22">
        <v>93.4176940566594</v>
      </c>
      <c r="D37" s="22">
        <v>102.96293735597401</v>
      </c>
      <c r="E37" s="28">
        <v>0.44471775824786702</v>
      </c>
      <c r="F37" s="22">
        <f t="shared" si="3"/>
        <v>4.6855448978678993</v>
      </c>
      <c r="G37" s="22">
        <f t="shared" si="4"/>
        <v>4.8596984014467068</v>
      </c>
      <c r="H37" s="33">
        <f t="shared" si="5"/>
        <v>100</v>
      </c>
    </row>
    <row r="38" spans="1:18" ht="16.5" customHeight="1">
      <c r="A38" s="16" t="s">
        <v>86</v>
      </c>
      <c r="B38" s="22">
        <v>101.182364119037</v>
      </c>
      <c r="C38" s="22">
        <v>89.233199186099</v>
      </c>
      <c r="D38" s="22">
        <v>114.285728039747</v>
      </c>
      <c r="E38" s="28">
        <v>0.87452233347434605</v>
      </c>
      <c r="F38" s="22">
        <f t="shared" si="3"/>
        <v>11.949164932938004</v>
      </c>
      <c r="G38" s="22">
        <f t="shared" si="4"/>
        <v>13.103363920709995</v>
      </c>
      <c r="H38" s="33">
        <f t="shared" si="5"/>
        <v>100</v>
      </c>
    </row>
    <row r="39" spans="1:18" ht="16.5" customHeight="1">
      <c r="A39" s="16" t="s">
        <v>58</v>
      </c>
      <c r="B39" s="22">
        <v>96.764730118726106</v>
      </c>
      <c r="C39" s="22">
        <v>91.859197973053497</v>
      </c>
      <c r="D39" s="22">
        <v>101.86418534177101</v>
      </c>
      <c r="E39" s="28">
        <v>0.214047170104782</v>
      </c>
      <c r="F39" s="22">
        <f t="shared" si="3"/>
        <v>4.9055321456726091</v>
      </c>
      <c r="G39" s="22">
        <f t="shared" si="4"/>
        <v>5.0994552230448988</v>
      </c>
      <c r="H39" s="33">
        <f t="shared" si="5"/>
        <v>100</v>
      </c>
    </row>
    <row r="40" spans="1:18" ht="16.5" customHeight="1">
      <c r="A40" s="16" t="s">
        <v>93</v>
      </c>
      <c r="B40" s="22">
        <v>97.457869106834593</v>
      </c>
      <c r="C40" s="22">
        <v>82.034590213495306</v>
      </c>
      <c r="D40" s="22">
        <v>114.937677519799</v>
      </c>
      <c r="E40" s="28">
        <v>0.79162274724157999</v>
      </c>
      <c r="F40" s="22">
        <f t="shared" si="3"/>
        <v>15.423278893339287</v>
      </c>
      <c r="G40" s="22">
        <f t="shared" si="4"/>
        <v>17.479808412964402</v>
      </c>
      <c r="H40" s="33">
        <f t="shared" si="5"/>
        <v>100</v>
      </c>
    </row>
    <row r="41" spans="1:18" ht="16.5" customHeight="1">
      <c r="A41" s="16" t="s">
        <v>83</v>
      </c>
      <c r="B41" s="22">
        <v>107.11365782769499</v>
      </c>
      <c r="C41" s="22">
        <v>102.984042002292</v>
      </c>
      <c r="D41" s="22">
        <v>111.366392242179</v>
      </c>
      <c r="E41" s="28">
        <v>5.5978374405718501e-004</v>
      </c>
      <c r="F41" s="22">
        <f t="shared" si="3"/>
        <v>4.1296158254029933</v>
      </c>
      <c r="G41" s="22">
        <f t="shared" si="4"/>
        <v>4.25273441448401</v>
      </c>
      <c r="H41" s="33">
        <f t="shared" si="5"/>
        <v>100</v>
      </c>
    </row>
    <row r="42" spans="1:18" ht="16.5" customHeight="1">
      <c r="A42" s="16" t="s">
        <v>54</v>
      </c>
      <c r="B42" s="22">
        <v>105.231712890377</v>
      </c>
      <c r="C42" s="22">
        <v>91.754340694014303</v>
      </c>
      <c r="D42" s="22">
        <v>120.131208495506</v>
      </c>
      <c r="E42" s="28">
        <v>0.47148044055892802</v>
      </c>
      <c r="F42" s="22">
        <f t="shared" si="3"/>
        <v>13.477372196362694</v>
      </c>
      <c r="G42" s="22">
        <f t="shared" si="4"/>
        <v>14.899495605129005</v>
      </c>
      <c r="H42" s="33">
        <f t="shared" si="5"/>
        <v>100</v>
      </c>
    </row>
    <row r="43" spans="1:18" ht="16.5" customHeight="1">
      <c r="A43" s="16" t="s">
        <v>55</v>
      </c>
      <c r="B43" s="22">
        <v>110.348362614764</v>
      </c>
      <c r="C43" s="22">
        <v>103.819531770365</v>
      </c>
      <c r="D43" s="22">
        <v>117.18018285120201</v>
      </c>
      <c r="E43" s="28">
        <v>1.38012325860615e-003</v>
      </c>
      <c r="F43" s="22">
        <f t="shared" si="3"/>
        <v>6.5288308443989962</v>
      </c>
      <c r="G43" s="22">
        <f t="shared" si="4"/>
        <v>6.8318202364380056</v>
      </c>
      <c r="H43" s="33">
        <f t="shared" si="5"/>
        <v>100</v>
      </c>
    </row>
    <row r="44" spans="1:18" ht="16.5" customHeight="1">
      <c r="A44" s="16" t="s">
        <v>75</v>
      </c>
      <c r="B44" s="22">
        <v>111.806826453113</v>
      </c>
      <c r="C44" s="22">
        <v>102.41957421461601</v>
      </c>
      <c r="D44" s="22">
        <v>121.82312630254999</v>
      </c>
      <c r="E44" s="28">
        <v>1.14714489713761e-002</v>
      </c>
      <c r="F44" s="22">
        <f t="shared" si="3"/>
        <v>9.3872522384969983</v>
      </c>
      <c r="G44" s="22">
        <f t="shared" si="4"/>
        <v>10.01629984943699</v>
      </c>
      <c r="H44" s="33">
        <f t="shared" si="5"/>
        <v>100</v>
      </c>
    </row>
    <row r="45" spans="1:18" ht="16.5" customHeight="1">
      <c r="A45" s="16" t="s">
        <v>49</v>
      </c>
      <c r="B45" s="22">
        <v>101.019388478232</v>
      </c>
      <c r="C45" s="22">
        <v>99.221101179277497</v>
      </c>
      <c r="D45" s="22">
        <v>102.842084221504</v>
      </c>
      <c r="E45" s="28">
        <v>0.26821112359768601</v>
      </c>
      <c r="F45" s="22">
        <f t="shared" si="3"/>
        <v>1.7982872989545058</v>
      </c>
      <c r="G45" s="22">
        <f t="shared" si="4"/>
        <v>1.8226957432719928</v>
      </c>
      <c r="H45" s="33">
        <f t="shared" si="5"/>
        <v>100</v>
      </c>
    </row>
    <row r="46" spans="1:18" ht="16.5" customHeight="1">
      <c r="A46" s="16" t="s">
        <v>94</v>
      </c>
      <c r="B46" s="22">
        <v>100.042069322194</v>
      </c>
      <c r="C46" s="22">
        <v>93.998777982947999</v>
      </c>
      <c r="D46" s="22">
        <v>106.37195118631701</v>
      </c>
      <c r="E46" s="28">
        <v>0.99823539373477299</v>
      </c>
      <c r="F46" s="22">
        <f t="shared" si="3"/>
        <v>6.0432913392459966</v>
      </c>
      <c r="G46" s="22">
        <f t="shared" si="4"/>
        <v>6.3298818641230099</v>
      </c>
      <c r="H46" s="33">
        <f t="shared" si="5"/>
        <v>100</v>
      </c>
    </row>
    <row r="47" spans="1:18" ht="16.5" customHeight="1">
      <c r="A47" s="16" t="s">
        <v>95</v>
      </c>
      <c r="B47" s="22">
        <v>98.795021048466594</v>
      </c>
      <c r="C47" s="22">
        <v>93.6815441076089</v>
      </c>
      <c r="D47" s="22">
        <v>104.11503162561399</v>
      </c>
      <c r="E47" s="28">
        <v>0.66006733047910604</v>
      </c>
      <c r="F47" s="22">
        <f t="shared" si="3"/>
        <v>5.1134769408576943</v>
      </c>
      <c r="G47" s="22">
        <f t="shared" si="4"/>
        <v>5.3200105771474</v>
      </c>
      <c r="H47" s="33">
        <f t="shared" si="5"/>
        <v>100</v>
      </c>
    </row>
    <row r="48" spans="1:18" ht="16.5" customHeight="1">
      <c r="A48" s="16" t="s">
        <v>97</v>
      </c>
      <c r="B48" s="22">
        <v>96.827040371896601</v>
      </c>
      <c r="C48" s="22">
        <v>88.491861920990004</v>
      </c>
      <c r="D48" s="22">
        <v>105.73575588735299</v>
      </c>
      <c r="E48" s="28">
        <v>0.48640066461846398</v>
      </c>
      <c r="F48" s="22">
        <f t="shared" si="3"/>
        <v>8.3351784509065965</v>
      </c>
      <c r="G48" s="22">
        <f t="shared" si="4"/>
        <v>8.9087155154563931</v>
      </c>
      <c r="H48" s="33">
        <f t="shared" si="5"/>
        <v>100</v>
      </c>
    </row>
    <row r="49" spans="1:8" ht="16.5" customHeight="1">
      <c r="A49" s="16" t="s">
        <v>16</v>
      </c>
      <c r="B49" s="22">
        <v>101.571661708382</v>
      </c>
      <c r="C49" s="22">
        <v>90.922414760966205</v>
      </c>
      <c r="D49" s="22">
        <v>113.12541904047799</v>
      </c>
      <c r="E49" s="28">
        <v>0.79793514260701903</v>
      </c>
      <c r="F49" s="22">
        <f t="shared" si="3"/>
        <v>10.64924694741579</v>
      </c>
      <c r="G49" s="22">
        <f t="shared" si="4"/>
        <v>11.553757332095998</v>
      </c>
      <c r="H49" s="33">
        <f t="shared" si="5"/>
        <v>100</v>
      </c>
    </row>
    <row r="50" spans="1:8" ht="16.5" customHeight="1">
      <c r="A50" s="16" t="s">
        <v>98</v>
      </c>
      <c r="B50" s="22">
        <v>82.295591221043196</v>
      </c>
      <c r="C50" s="22">
        <v>71.414384781014604</v>
      </c>
      <c r="D50" s="22">
        <v>94.365774289759003</v>
      </c>
      <c r="E50" s="28">
        <v>5.7342772421859999e-003</v>
      </c>
      <c r="F50" s="22">
        <f t="shared" si="3"/>
        <v>10.881206440028592</v>
      </c>
      <c r="G50" s="22">
        <f t="shared" si="4"/>
        <v>12.070183068715806</v>
      </c>
      <c r="H50" s="33">
        <f t="shared" si="5"/>
        <v>100</v>
      </c>
    </row>
    <row r="51" spans="1:8" ht="16.5" customHeight="1">
      <c r="A51" s="16" t="s">
        <v>42</v>
      </c>
      <c r="B51" s="22">
        <v>99.591112818418907</v>
      </c>
      <c r="C51" s="22">
        <v>86.663987951295098</v>
      </c>
      <c r="D51" s="22">
        <v>113.90246483112</v>
      </c>
      <c r="E51" s="28">
        <v>0.979569866000922</v>
      </c>
      <c r="F51" s="22">
        <f t="shared" si="3"/>
        <v>12.927124867123808</v>
      </c>
      <c r="G51" s="22">
        <f t="shared" si="4"/>
        <v>14.311352012701093</v>
      </c>
      <c r="H51" s="33">
        <f t="shared" si="5"/>
        <v>100</v>
      </c>
    </row>
    <row r="52" spans="1:8" ht="16.5" customHeight="1">
      <c r="A52" s="16" t="s">
        <v>99</v>
      </c>
      <c r="B52" s="22">
        <v>102.687875199421</v>
      </c>
      <c r="C52" s="22">
        <v>99.209096820465106</v>
      </c>
      <c r="D52" s="22">
        <v>106.25749749735699</v>
      </c>
      <c r="E52" s="28">
        <v>0.130327098082542</v>
      </c>
      <c r="F52" s="22">
        <f t="shared" si="3"/>
        <v>3.4787783789558944</v>
      </c>
      <c r="G52" s="22">
        <f t="shared" si="4"/>
        <v>3.5696222979359931</v>
      </c>
      <c r="H52" s="33">
        <f t="shared" si="5"/>
        <v>100</v>
      </c>
    </row>
    <row r="53" spans="1:8" ht="16.5" customHeight="1">
      <c r="A53" s="16" t="s">
        <v>70</v>
      </c>
      <c r="B53" s="22">
        <v>101.496716410753</v>
      </c>
      <c r="C53" s="22">
        <v>96.181080254684602</v>
      </c>
      <c r="D53" s="22">
        <v>107.029690775942</v>
      </c>
      <c r="E53" s="28">
        <v>0.59262026304299698</v>
      </c>
      <c r="F53" s="22">
        <f t="shared" si="3"/>
        <v>5.3156361560683933</v>
      </c>
      <c r="G53" s="22">
        <f t="shared" si="4"/>
        <v>5.5329743651890055</v>
      </c>
      <c r="H53" s="33">
        <f t="shared" si="5"/>
        <v>100</v>
      </c>
    </row>
    <row r="54" spans="1:8" ht="16.5" customHeight="1">
      <c r="A54" s="16" t="s">
        <v>89</v>
      </c>
      <c r="B54" s="22">
        <v>100.095368326672</v>
      </c>
      <c r="C54" s="22">
        <v>97.060863449614303</v>
      </c>
      <c r="D54" s="22">
        <v>103.20061394949001</v>
      </c>
      <c r="E54" s="28">
        <v>0.95743984034443896</v>
      </c>
      <c r="F54" s="22">
        <f t="shared" si="3"/>
        <v>3.0345048770576994</v>
      </c>
      <c r="G54" s="22">
        <f t="shared" si="4"/>
        <v>3.1052456228180034</v>
      </c>
      <c r="H54" s="33">
        <f t="shared" si="5"/>
        <v>100</v>
      </c>
    </row>
    <row r="55" spans="1:8" ht="16.5" customHeight="1">
      <c r="A55" s="16" t="s">
        <v>62</v>
      </c>
      <c r="B55" s="22">
        <v>96.220687809494294</v>
      </c>
      <c r="C55" s="22">
        <v>90.957655638372302</v>
      </c>
      <c r="D55" s="22">
        <v>101.708822266498</v>
      </c>
      <c r="E55" s="28">
        <v>0.17773746792454401</v>
      </c>
      <c r="F55" s="22">
        <f t="shared" si="3"/>
        <v>5.2630321711219921</v>
      </c>
      <c r="G55" s="22">
        <f t="shared" si="4"/>
        <v>5.4881344570037101</v>
      </c>
      <c r="H55" s="33">
        <f t="shared" si="5"/>
        <v>100</v>
      </c>
    </row>
    <row r="56" spans="1:8" ht="16.5" customHeight="1">
      <c r="A56" s="16" t="s">
        <v>6</v>
      </c>
      <c r="B56" s="22">
        <v>92.325720291915204</v>
      </c>
      <c r="C56" s="22">
        <v>87.040989936022697</v>
      </c>
      <c r="D56" s="22">
        <v>97.8474050366234</v>
      </c>
      <c r="E56" s="28">
        <v>7.3346130931319902e-003</v>
      </c>
      <c r="F56" s="22">
        <f t="shared" si="3"/>
        <v>5.2847303558925063</v>
      </c>
      <c r="G56" s="22">
        <f t="shared" si="4"/>
        <v>5.521684744708196</v>
      </c>
      <c r="H56" s="33">
        <f t="shared" si="5"/>
        <v>100</v>
      </c>
    </row>
    <row r="57" spans="1:8" ht="16.5" customHeight="1">
      <c r="A57" s="16" t="s">
        <v>100</v>
      </c>
      <c r="B57" s="22">
        <v>97.135541165714997</v>
      </c>
      <c r="C57" s="22">
        <v>94.304160043945501</v>
      </c>
      <c r="D57" s="22">
        <v>100.03033577667399</v>
      </c>
      <c r="E57" s="28">
        <v>5.3269883168674002e-002</v>
      </c>
      <c r="F57" s="22">
        <f t="shared" si="3"/>
        <v>2.8313811217694962</v>
      </c>
      <c r="G57" s="22">
        <f t="shared" si="4"/>
        <v>2.8947946109589964</v>
      </c>
      <c r="H57" s="33">
        <f t="shared" si="5"/>
        <v>100</v>
      </c>
    </row>
    <row r="58" spans="1:8" ht="16.5" customHeight="1">
      <c r="A58" s="16" t="s">
        <v>31</v>
      </c>
      <c r="B58" s="22">
        <v>95.969734650837594</v>
      </c>
      <c r="C58" s="22">
        <v>92.253022651102597</v>
      </c>
      <c r="D58" s="22">
        <v>99.797769557199601</v>
      </c>
      <c r="E58" s="28">
        <v>4.0153301527435598e-002</v>
      </c>
      <c r="F58" s="22">
        <f t="shared" si="3"/>
        <v>3.7167119997349971</v>
      </c>
      <c r="G58" s="22">
        <f t="shared" si="4"/>
        <v>3.8280349063620065</v>
      </c>
      <c r="H58" s="33">
        <f t="shared" si="5"/>
        <v>100</v>
      </c>
    </row>
    <row r="59" spans="1:8" ht="16.5" customHeight="1">
      <c r="A59" s="16" t="s">
        <v>19</v>
      </c>
      <c r="B59" s="22">
        <v>91.624066206838194</v>
      </c>
      <c r="C59" s="22">
        <v>84.667210446465006</v>
      </c>
      <c r="D59" s="22">
        <v>99.000129840265004</v>
      </c>
      <c r="E59" s="28">
        <v>2.8054496745163901e-002</v>
      </c>
      <c r="F59" s="22">
        <f t="shared" si="3"/>
        <v>6.9568557603731875</v>
      </c>
      <c r="G59" s="22">
        <f t="shared" si="4"/>
        <v>7.3760636334268099</v>
      </c>
      <c r="H59" s="33">
        <f t="shared" si="5"/>
        <v>100</v>
      </c>
    </row>
    <row r="60" spans="1:8" ht="16.5" customHeight="1">
      <c r="A60" s="17" t="s">
        <v>91</v>
      </c>
      <c r="B60" s="23">
        <v>98.531928229732799</v>
      </c>
      <c r="C60" s="23">
        <v>83.720942921334995</v>
      </c>
      <c r="D60" s="23">
        <v>115.20760914522999</v>
      </c>
      <c r="E60" s="29">
        <v>0.88415520683086501</v>
      </c>
      <c r="F60" s="23">
        <f t="shared" si="3"/>
        <v>14.810985308397804</v>
      </c>
      <c r="G60" s="23">
        <f t="shared" si="4"/>
        <v>16.675680915497196</v>
      </c>
      <c r="H60" s="34">
        <f t="shared" si="5"/>
        <v>100</v>
      </c>
    </row>
    <row r="61" spans="1:8" ht="16.5" customHeight="1">
      <c r="A61" s="18" t="s">
        <v>80</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sheetPr codeName="Sheet99">
    <tabColor rgb="FFFFFF00"/>
  </sheetPr>
  <dimension ref="A1:P62"/>
  <sheetViews>
    <sheetView zoomScale="90" zoomScaleNormal="90" zoomScaleSheetLayoutView="100" workbookViewId="0">
      <selection activeCell="B30" sqref="B30:B35"/>
    </sheetView>
  </sheetViews>
  <sheetFormatPr defaultRowHeight="13.5"/>
  <cols>
    <col min="1" max="1" width="11" style="1" customWidth="1"/>
    <col min="2" max="2" width="7.625" style="1" customWidth="1"/>
    <col min="3" max="3" width="5.875" style="1" hidden="1" customWidth="1"/>
    <col min="4" max="5" width="5.875" customWidth="1"/>
    <col min="6" max="6" width="6.125" customWidth="1"/>
    <col min="7" max="16" width="9.625" style="1" customWidth="1"/>
    <col min="17" max="16384" width="9" style="1" customWidth="1"/>
  </cols>
  <sheetData>
    <row r="1" spans="1:16" s="10" customFormat="1" ht="22.5" customHeight="1">
      <c r="A1" s="11" t="s">
        <v>79</v>
      </c>
      <c r="D1" s="37"/>
      <c r="E1" s="37"/>
      <c r="F1" s="37"/>
    </row>
    <row r="2" spans="1:16" s="10" customFormat="1" ht="14.25">
      <c r="A2" s="12" t="s">
        <v>125</v>
      </c>
      <c r="D2" s="37"/>
      <c r="E2" s="37"/>
      <c r="F2" s="37"/>
      <c r="P2" s="36" t="str">
        <f>SUBSTITUTE('Ｂ－７'!$C$6,"より","")</f>
        <v>令和元年度市町村国保特定健康診査結果データ及び全国健康保険協会（協会けんぽ）秋田支部特定健康診査結果データ</v>
      </c>
    </row>
    <row r="3" spans="1:16" ht="16.5" customHeight="1">
      <c r="A3" s="13"/>
      <c r="B3" s="20"/>
      <c r="C3" s="25"/>
      <c r="G3" s="25"/>
      <c r="H3" s="25"/>
      <c r="I3" s="25"/>
      <c r="J3" s="25"/>
    </row>
    <row r="4" spans="1:16" ht="27" customHeight="1">
      <c r="A4" s="14" t="s">
        <v>106</v>
      </c>
      <c r="B4" s="14" t="s">
        <v>73</v>
      </c>
      <c r="C4" s="14" t="s">
        <v>53</v>
      </c>
    </row>
    <row r="5" spans="1:16" ht="16.5" customHeight="1">
      <c r="A5" s="15" t="s">
        <v>45</v>
      </c>
      <c r="B5" s="21">
        <v>24.329574663895901</v>
      </c>
      <c r="C5" s="21">
        <f t="shared" ref="C5:C30" si="0">$B$30</f>
        <v>24.401225731588401</v>
      </c>
    </row>
    <row r="6" spans="1:16" ht="16.5" customHeight="1">
      <c r="A6" s="16" t="s">
        <v>71</v>
      </c>
      <c r="B6" s="22">
        <v>23.999832191525201</v>
      </c>
      <c r="C6" s="22">
        <f t="shared" si="0"/>
        <v>24.401225731588401</v>
      </c>
    </row>
    <row r="7" spans="1:16" ht="16.5" customHeight="1">
      <c r="A7" s="16" t="s">
        <v>86</v>
      </c>
      <c r="B7" s="22">
        <v>24.109793953966999</v>
      </c>
      <c r="C7" s="22">
        <f t="shared" si="0"/>
        <v>24.401225731588401</v>
      </c>
    </row>
    <row r="8" spans="1:16" ht="16.5" customHeight="1">
      <c r="A8" s="16" t="s">
        <v>58</v>
      </c>
      <c r="B8" s="22">
        <v>24.463700765182899</v>
      </c>
      <c r="C8" s="22">
        <f t="shared" si="0"/>
        <v>24.401225731588401</v>
      </c>
    </row>
    <row r="9" spans="1:16" ht="16.5" customHeight="1">
      <c r="A9" s="16" t="s">
        <v>93</v>
      </c>
      <c r="B9" s="22">
        <v>24.820466791485</v>
      </c>
      <c r="C9" s="22">
        <f t="shared" si="0"/>
        <v>24.401225731588401</v>
      </c>
    </row>
    <row r="10" spans="1:16" ht="16.5" customHeight="1">
      <c r="A10" s="16" t="s">
        <v>83</v>
      </c>
      <c r="B10" s="22">
        <v>24.3185573424235</v>
      </c>
      <c r="C10" s="22">
        <f t="shared" si="0"/>
        <v>24.401225731588401</v>
      </c>
    </row>
    <row r="11" spans="1:16" ht="16.5" customHeight="1">
      <c r="A11" s="16" t="s">
        <v>54</v>
      </c>
      <c r="B11" s="22">
        <v>24.7606299324585</v>
      </c>
      <c r="C11" s="22">
        <f t="shared" si="0"/>
        <v>24.401225731588401</v>
      </c>
    </row>
    <row r="12" spans="1:16" ht="16.5" customHeight="1">
      <c r="A12" s="16" t="s">
        <v>55</v>
      </c>
      <c r="B12" s="22">
        <v>24.512416781635999</v>
      </c>
      <c r="C12" s="22">
        <f t="shared" si="0"/>
        <v>24.401225731588401</v>
      </c>
    </row>
    <row r="13" spans="1:16" ht="16.5" customHeight="1">
      <c r="A13" s="16" t="s">
        <v>75</v>
      </c>
      <c r="B13" s="22">
        <v>24.349499214418</v>
      </c>
      <c r="C13" s="22">
        <f t="shared" si="0"/>
        <v>24.401225731588401</v>
      </c>
    </row>
    <row r="14" spans="1:16" ht="16.5" customHeight="1">
      <c r="A14" s="16" t="s">
        <v>49</v>
      </c>
      <c r="B14" s="22">
        <v>24.190154968571999</v>
      </c>
      <c r="C14" s="22">
        <f t="shared" si="0"/>
        <v>24.401225731588401</v>
      </c>
    </row>
    <row r="15" spans="1:16" ht="16.5" customHeight="1">
      <c r="A15" s="16" t="s">
        <v>94</v>
      </c>
      <c r="B15" s="22">
        <v>24.483409555241401</v>
      </c>
      <c r="C15" s="22">
        <f t="shared" si="0"/>
        <v>24.401225731588401</v>
      </c>
    </row>
    <row r="16" spans="1:16" ht="16.5" customHeight="1">
      <c r="A16" s="16" t="s">
        <v>95</v>
      </c>
      <c r="B16" s="22">
        <v>24.421995704780802</v>
      </c>
      <c r="C16" s="22">
        <f t="shared" si="0"/>
        <v>24.401225731588401</v>
      </c>
    </row>
    <row r="17" spans="1:6" ht="16.5" customHeight="1">
      <c r="A17" s="16" t="s">
        <v>97</v>
      </c>
      <c r="B17" s="22">
        <v>24.529526834867902</v>
      </c>
      <c r="C17" s="22">
        <f t="shared" si="0"/>
        <v>24.401225731588401</v>
      </c>
    </row>
    <row r="18" spans="1:6" ht="16.5" customHeight="1">
      <c r="A18" s="16" t="s">
        <v>16</v>
      </c>
      <c r="B18" s="22">
        <v>24.550395956931698</v>
      </c>
      <c r="C18" s="22">
        <f t="shared" si="0"/>
        <v>24.401225731588401</v>
      </c>
    </row>
    <row r="19" spans="1:6" ht="16.5" customHeight="1">
      <c r="A19" s="16" t="s">
        <v>98</v>
      </c>
      <c r="B19" s="22">
        <v>24.812147740525699</v>
      </c>
      <c r="C19" s="22">
        <f t="shared" si="0"/>
        <v>24.401225731588401</v>
      </c>
    </row>
    <row r="20" spans="1:6" ht="16.5" customHeight="1">
      <c r="A20" s="16" t="s">
        <v>42</v>
      </c>
      <c r="B20" s="22">
        <v>24.808291994681301</v>
      </c>
      <c r="C20" s="22">
        <f t="shared" si="0"/>
        <v>24.401225731588401</v>
      </c>
    </row>
    <row r="21" spans="1:6" ht="16.5" customHeight="1">
      <c r="A21" s="16" t="s">
        <v>99</v>
      </c>
      <c r="B21" s="22">
        <v>24.170773282176999</v>
      </c>
      <c r="C21" s="22">
        <f t="shared" si="0"/>
        <v>24.401225731588401</v>
      </c>
    </row>
    <row r="22" spans="1:6" ht="16.5" customHeight="1">
      <c r="A22" s="16" t="s">
        <v>70</v>
      </c>
      <c r="B22" s="22">
        <v>24.362299323189401</v>
      </c>
      <c r="C22" s="22">
        <f t="shared" si="0"/>
        <v>24.401225731588401</v>
      </c>
    </row>
    <row r="23" spans="1:6" ht="16.5" customHeight="1">
      <c r="A23" s="16" t="s">
        <v>89</v>
      </c>
      <c r="B23" s="22">
        <v>24.437472154432601</v>
      </c>
      <c r="C23" s="22">
        <f t="shared" si="0"/>
        <v>24.401225731588401</v>
      </c>
    </row>
    <row r="24" spans="1:6" ht="16.5" customHeight="1">
      <c r="A24" s="16" t="s">
        <v>62</v>
      </c>
      <c r="B24" s="22">
        <v>24.530571836199702</v>
      </c>
      <c r="C24" s="22">
        <f t="shared" si="0"/>
        <v>24.401225731588401</v>
      </c>
    </row>
    <row r="25" spans="1:6" ht="16.5" customHeight="1">
      <c r="A25" s="16" t="s">
        <v>6</v>
      </c>
      <c r="B25" s="22">
        <v>24.356790764631299</v>
      </c>
      <c r="C25" s="22">
        <f t="shared" si="0"/>
        <v>24.401225731588401</v>
      </c>
    </row>
    <row r="26" spans="1:6" ht="16.5" customHeight="1">
      <c r="A26" s="16" t="s">
        <v>100</v>
      </c>
      <c r="B26" s="22">
        <v>24.270854492159799</v>
      </c>
      <c r="C26" s="22">
        <f t="shared" si="0"/>
        <v>24.401225731588401</v>
      </c>
    </row>
    <row r="27" spans="1:6" ht="16.5" customHeight="1">
      <c r="A27" s="16" t="s">
        <v>31</v>
      </c>
      <c r="B27" s="22">
        <v>24.2970414805181</v>
      </c>
      <c r="C27" s="22">
        <f t="shared" si="0"/>
        <v>24.401225731588401</v>
      </c>
    </row>
    <row r="28" spans="1:6" ht="16.5" customHeight="1">
      <c r="A28" s="16" t="s">
        <v>19</v>
      </c>
      <c r="B28" s="22">
        <v>24.2453758646399</v>
      </c>
      <c r="C28" s="22">
        <f t="shared" si="0"/>
        <v>24.401225731588401</v>
      </c>
    </row>
    <row r="29" spans="1:6" ht="16.5" customHeight="1">
      <c r="A29" s="17" t="s">
        <v>91</v>
      </c>
      <c r="B29" s="23">
        <v>23.8990696991672</v>
      </c>
      <c r="C29" s="23">
        <f t="shared" si="0"/>
        <v>24.401225731588401</v>
      </c>
    </row>
    <row r="30" spans="1:6" ht="16.5" customHeight="1">
      <c r="A30" s="18" t="s">
        <v>80</v>
      </c>
      <c r="B30" s="24">
        <v>24.401225731588401</v>
      </c>
      <c r="C30" s="24">
        <f t="shared" si="0"/>
        <v>24.401225731588401</v>
      </c>
    </row>
    <row r="31" spans="1:6">
      <c r="A31" s="19"/>
    </row>
    <row r="32" spans="1:6" s="10" customFormat="1" ht="22.5" customHeight="1">
      <c r="A32" s="11" t="s">
        <v>79</v>
      </c>
      <c r="D32" s="37"/>
      <c r="E32" s="37"/>
      <c r="F32" s="37"/>
    </row>
    <row r="33" spans="1:16" s="10" customFormat="1" ht="14.25">
      <c r="A33" s="12" t="s">
        <v>2</v>
      </c>
      <c r="D33" s="37"/>
      <c r="E33" s="37"/>
      <c r="F33" s="37"/>
      <c r="P33" s="36" t="str">
        <f>SUBSTITUTE('Ｂ－７'!$C$6,"より","")</f>
        <v>令和元年度市町村国保特定健康診査結果データ及び全国健康保険協会（協会けんぽ）秋田支部特定健康診査結果データ</v>
      </c>
    </row>
    <row r="34" spans="1:16" ht="16.5" customHeight="1">
      <c r="A34" s="13"/>
      <c r="B34" s="20"/>
      <c r="C34" s="25"/>
      <c r="G34" s="25"/>
      <c r="H34" s="25"/>
      <c r="I34" s="25"/>
      <c r="J34" s="25"/>
    </row>
    <row r="35" spans="1:16" ht="27" customHeight="1">
      <c r="A35" s="14" t="s">
        <v>106</v>
      </c>
      <c r="B35" s="14" t="s">
        <v>73</v>
      </c>
      <c r="C35" s="14" t="s">
        <v>53</v>
      </c>
    </row>
    <row r="36" spans="1:16" ht="16.5" customHeight="1">
      <c r="A36" s="15" t="s">
        <v>45</v>
      </c>
      <c r="B36" s="21">
        <v>23.017916165626598</v>
      </c>
      <c r="C36" s="21">
        <f t="shared" ref="C36:C61" si="1">$B$61</f>
        <v>23.271116962023999</v>
      </c>
    </row>
    <row r="37" spans="1:16" ht="16.5" customHeight="1">
      <c r="A37" s="16" t="s">
        <v>71</v>
      </c>
      <c r="B37" s="22">
        <v>22.988900034455</v>
      </c>
      <c r="C37" s="22">
        <f t="shared" si="1"/>
        <v>23.271116962023999</v>
      </c>
    </row>
    <row r="38" spans="1:16" ht="16.5" customHeight="1">
      <c r="A38" s="16" t="s">
        <v>86</v>
      </c>
      <c r="B38" s="22">
        <v>23.466432008391301</v>
      </c>
      <c r="C38" s="22">
        <f t="shared" si="1"/>
        <v>23.271116962023999</v>
      </c>
    </row>
    <row r="39" spans="1:16" ht="16.5" customHeight="1">
      <c r="A39" s="16" t="s">
        <v>58</v>
      </c>
      <c r="B39" s="22">
        <v>23.3187037352013</v>
      </c>
      <c r="C39" s="22">
        <f t="shared" si="1"/>
        <v>23.271116962023999</v>
      </c>
    </row>
    <row r="40" spans="1:16" ht="16.5" customHeight="1">
      <c r="A40" s="16" t="s">
        <v>93</v>
      </c>
      <c r="B40" s="22">
        <v>23.4321535515272</v>
      </c>
      <c r="C40" s="22">
        <f t="shared" si="1"/>
        <v>23.271116962023999</v>
      </c>
    </row>
    <row r="41" spans="1:16" ht="16.5" customHeight="1">
      <c r="A41" s="16" t="s">
        <v>83</v>
      </c>
      <c r="B41" s="22">
        <v>23.020455280250602</v>
      </c>
      <c r="C41" s="22">
        <f t="shared" si="1"/>
        <v>23.271116962023999</v>
      </c>
    </row>
    <row r="42" spans="1:16" ht="16.5" customHeight="1">
      <c r="A42" s="16" t="s">
        <v>54</v>
      </c>
      <c r="B42" s="22">
        <v>23.4622277790581</v>
      </c>
      <c r="C42" s="22">
        <f t="shared" si="1"/>
        <v>23.271116962023999</v>
      </c>
    </row>
    <row r="43" spans="1:16" ht="16.5" customHeight="1">
      <c r="A43" s="16" t="s">
        <v>55</v>
      </c>
      <c r="B43" s="22">
        <v>23.548404461267999</v>
      </c>
      <c r="C43" s="22">
        <f t="shared" si="1"/>
        <v>23.271116962023999</v>
      </c>
    </row>
    <row r="44" spans="1:16" ht="16.5" customHeight="1">
      <c r="A44" s="16" t="s">
        <v>75</v>
      </c>
      <c r="B44" s="22">
        <v>23.417223906174801</v>
      </c>
      <c r="C44" s="22">
        <f t="shared" si="1"/>
        <v>23.271116962023999</v>
      </c>
    </row>
    <row r="45" spans="1:16" ht="16.5" customHeight="1">
      <c r="A45" s="16" t="s">
        <v>49</v>
      </c>
      <c r="B45" s="22">
        <v>22.586191457547901</v>
      </c>
      <c r="C45" s="22">
        <f t="shared" si="1"/>
        <v>23.271116962023999</v>
      </c>
    </row>
    <row r="46" spans="1:16" ht="16.5" customHeight="1">
      <c r="A46" s="16" t="s">
        <v>94</v>
      </c>
      <c r="B46" s="22">
        <v>23.299444173849398</v>
      </c>
      <c r="C46" s="22">
        <f t="shared" si="1"/>
        <v>23.271116962023999</v>
      </c>
    </row>
    <row r="47" spans="1:16" ht="16.5" customHeight="1">
      <c r="A47" s="16" t="s">
        <v>95</v>
      </c>
      <c r="B47" s="22">
        <v>23.079636663096998</v>
      </c>
      <c r="C47" s="22">
        <f t="shared" si="1"/>
        <v>23.271116962023999</v>
      </c>
    </row>
    <row r="48" spans="1:16" ht="16.5" customHeight="1">
      <c r="A48" s="16" t="s">
        <v>97</v>
      </c>
      <c r="B48" s="22">
        <v>23.676484713113201</v>
      </c>
      <c r="C48" s="22">
        <f t="shared" si="1"/>
        <v>23.271116962023999</v>
      </c>
    </row>
    <row r="49" spans="1:3" ht="16.5" customHeight="1">
      <c r="A49" s="16" t="s">
        <v>16</v>
      </c>
      <c r="B49" s="22">
        <v>23.427264895375099</v>
      </c>
      <c r="C49" s="22">
        <f t="shared" si="1"/>
        <v>23.271116962023999</v>
      </c>
    </row>
    <row r="50" spans="1:3" ht="16.5" customHeight="1">
      <c r="A50" s="16" t="s">
        <v>98</v>
      </c>
      <c r="B50" s="22">
        <v>23.8062544204681</v>
      </c>
      <c r="C50" s="22">
        <f t="shared" si="1"/>
        <v>23.271116962023999</v>
      </c>
    </row>
    <row r="51" spans="1:3" ht="16.5" customHeight="1">
      <c r="A51" s="16" t="s">
        <v>42</v>
      </c>
      <c r="B51" s="22">
        <v>23.1285382535726</v>
      </c>
      <c r="C51" s="22">
        <f t="shared" si="1"/>
        <v>23.271116962023999</v>
      </c>
    </row>
    <row r="52" spans="1:3" ht="16.5" customHeight="1">
      <c r="A52" s="16" t="s">
        <v>99</v>
      </c>
      <c r="B52" s="22">
        <v>23.2140809975763</v>
      </c>
      <c r="C52" s="22">
        <f t="shared" si="1"/>
        <v>23.271116962023999</v>
      </c>
    </row>
    <row r="53" spans="1:3" ht="16.5" customHeight="1">
      <c r="A53" s="16" t="s">
        <v>70</v>
      </c>
      <c r="B53" s="22">
        <v>23.171328150139999</v>
      </c>
      <c r="C53" s="22">
        <f t="shared" si="1"/>
        <v>23.271116962023999</v>
      </c>
    </row>
    <row r="54" spans="1:3" ht="16.5" customHeight="1">
      <c r="A54" s="16" t="s">
        <v>89</v>
      </c>
      <c r="B54" s="22">
        <v>23.3078985854808</v>
      </c>
      <c r="C54" s="22">
        <f t="shared" si="1"/>
        <v>23.271116962023999</v>
      </c>
    </row>
    <row r="55" spans="1:3" ht="16.5" customHeight="1">
      <c r="A55" s="16" t="s">
        <v>62</v>
      </c>
      <c r="B55" s="22">
        <v>23.193815846319101</v>
      </c>
      <c r="C55" s="22">
        <f t="shared" si="1"/>
        <v>23.271116962023999</v>
      </c>
    </row>
    <row r="56" spans="1:3" ht="16.5" customHeight="1">
      <c r="A56" s="16" t="s">
        <v>6</v>
      </c>
      <c r="B56" s="22">
        <v>23.378413629528499</v>
      </c>
      <c r="C56" s="22">
        <f t="shared" si="1"/>
        <v>23.271116962023999</v>
      </c>
    </row>
    <row r="57" spans="1:3" ht="16.5" customHeight="1">
      <c r="A57" s="16" t="s">
        <v>100</v>
      </c>
      <c r="B57" s="22">
        <v>23.0766739724845</v>
      </c>
      <c r="C57" s="22">
        <f t="shared" si="1"/>
        <v>23.271116962023999</v>
      </c>
    </row>
    <row r="58" spans="1:3" ht="16.5" customHeight="1">
      <c r="A58" s="16" t="s">
        <v>31</v>
      </c>
      <c r="B58" s="22">
        <v>23.2586377642588</v>
      </c>
      <c r="C58" s="22">
        <f t="shared" si="1"/>
        <v>23.271116962023999</v>
      </c>
    </row>
    <row r="59" spans="1:3" ht="16.5" customHeight="1">
      <c r="A59" s="16" t="s">
        <v>19</v>
      </c>
      <c r="B59" s="22">
        <v>23.382676816450399</v>
      </c>
      <c r="C59" s="22">
        <f t="shared" si="1"/>
        <v>23.271116962023999</v>
      </c>
    </row>
    <row r="60" spans="1:3" ht="16.5" customHeight="1">
      <c r="A60" s="17" t="s">
        <v>91</v>
      </c>
      <c r="B60" s="23">
        <v>23.118166789385999</v>
      </c>
      <c r="C60" s="23">
        <f t="shared" si="1"/>
        <v>23.271116962023999</v>
      </c>
    </row>
    <row r="61" spans="1:3" ht="16.5" customHeight="1">
      <c r="A61" s="18" t="s">
        <v>80</v>
      </c>
      <c r="B61" s="24">
        <v>23.271116962023999</v>
      </c>
      <c r="C61" s="24">
        <f t="shared" si="1"/>
        <v>23.271116962023999</v>
      </c>
    </row>
    <row r="62" spans="1:3">
      <c r="A62" s="19"/>
    </row>
  </sheetData>
  <phoneticPr fontId="4"/>
  <dataValidations count="1">
    <dataValidation allowBlank="1" showDropDown="0" showInputMessage="1" showErrorMessage="0" sqref="A2 A33"/>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sheetPr codeName="Sheet100">
    <tabColor rgb="FFFFFF00"/>
  </sheetPr>
  <dimension ref="A1:P62"/>
  <sheetViews>
    <sheetView zoomScale="90" zoomScaleNormal="90" zoomScaleSheetLayoutView="100" workbookViewId="0">
      <selection activeCell="B30" sqref="B30:B35"/>
    </sheetView>
  </sheetViews>
  <sheetFormatPr defaultRowHeight="13.5"/>
  <cols>
    <col min="1" max="1" width="11" style="1" customWidth="1"/>
    <col min="2" max="2" width="7.5" style="1" bestFit="1" customWidth="1"/>
    <col min="3" max="3" width="5.875" style="1" hidden="1" customWidth="1"/>
    <col min="4" max="5" width="5.875" customWidth="1"/>
    <col min="6" max="6" width="6.125" customWidth="1"/>
    <col min="7" max="16" width="9.625" style="1" customWidth="1"/>
    <col min="17" max="16384" width="9" style="1" customWidth="1"/>
  </cols>
  <sheetData>
    <row r="1" spans="1:16" s="10" customFormat="1" ht="22.5" customHeight="1">
      <c r="A1" s="11" t="s">
        <v>79</v>
      </c>
      <c r="D1" s="37"/>
      <c r="E1" s="37"/>
      <c r="F1" s="37"/>
    </row>
    <row r="2" spans="1:16" s="10" customFormat="1" ht="14.25">
      <c r="A2" s="12" t="s">
        <v>132</v>
      </c>
      <c r="D2" s="37"/>
      <c r="E2" s="37"/>
      <c r="F2" s="37"/>
      <c r="P2" s="36" t="str">
        <f>SUBSTITUTE('Ｂ－７'!$C$6,"より","")</f>
        <v>令和元年度市町村国保特定健康診査結果データ及び全国健康保険協会（協会けんぽ）秋田支部特定健康診査結果データ</v>
      </c>
    </row>
    <row r="3" spans="1:16" ht="16.5" customHeight="1">
      <c r="A3" s="13"/>
      <c r="B3" s="20"/>
      <c r="C3" s="25"/>
      <c r="G3" s="25"/>
      <c r="H3" s="25"/>
      <c r="I3" s="25"/>
      <c r="J3" s="25"/>
    </row>
    <row r="4" spans="1:16" ht="27" customHeight="1">
      <c r="A4" s="14" t="s">
        <v>106</v>
      </c>
      <c r="B4" s="14" t="s">
        <v>107</v>
      </c>
      <c r="C4" s="14" t="s">
        <v>53</v>
      </c>
    </row>
    <row r="5" spans="1:16" ht="16.5" customHeight="1">
      <c r="A5" s="15" t="s">
        <v>45</v>
      </c>
      <c r="B5" s="21">
        <v>86.2663709134155</v>
      </c>
      <c r="C5" s="21">
        <f t="shared" ref="C5:C30" si="0">$B$30</f>
        <v>86.139128290885793</v>
      </c>
    </row>
    <row r="6" spans="1:16" ht="16.5" customHeight="1">
      <c r="A6" s="16" t="s">
        <v>71</v>
      </c>
      <c r="B6" s="22">
        <v>85.596920170825797</v>
      </c>
      <c r="C6" s="22">
        <f t="shared" si="0"/>
        <v>86.139128290885793</v>
      </c>
    </row>
    <row r="7" spans="1:16" ht="16.5" customHeight="1">
      <c r="A7" s="16" t="s">
        <v>86</v>
      </c>
      <c r="B7" s="22">
        <v>85.603994917600602</v>
      </c>
      <c r="C7" s="22">
        <f t="shared" si="0"/>
        <v>86.139128290885793</v>
      </c>
    </row>
    <row r="8" spans="1:16" ht="16.5" customHeight="1">
      <c r="A8" s="16" t="s">
        <v>58</v>
      </c>
      <c r="B8" s="22">
        <v>86.318846610719405</v>
      </c>
      <c r="C8" s="22">
        <f t="shared" si="0"/>
        <v>86.139128290885793</v>
      </c>
    </row>
    <row r="9" spans="1:16" ht="16.5" customHeight="1">
      <c r="A9" s="16" t="s">
        <v>93</v>
      </c>
      <c r="B9" s="22">
        <v>86.763326479165201</v>
      </c>
      <c r="C9" s="22">
        <f t="shared" si="0"/>
        <v>86.139128290885793</v>
      </c>
    </row>
    <row r="10" spans="1:16" ht="16.5" customHeight="1">
      <c r="A10" s="16" t="s">
        <v>83</v>
      </c>
      <c r="B10" s="22">
        <v>85.989737120764502</v>
      </c>
      <c r="C10" s="22">
        <f t="shared" si="0"/>
        <v>86.139128290885793</v>
      </c>
    </row>
    <row r="11" spans="1:16" ht="16.5" customHeight="1">
      <c r="A11" s="16" t="s">
        <v>54</v>
      </c>
      <c r="B11" s="22">
        <v>86.014176659167603</v>
      </c>
      <c r="C11" s="22">
        <f t="shared" si="0"/>
        <v>86.139128290885793</v>
      </c>
    </row>
    <row r="12" spans="1:16" ht="16.5" customHeight="1">
      <c r="A12" s="16" t="s">
        <v>55</v>
      </c>
      <c r="B12" s="22">
        <v>86.5132575656814</v>
      </c>
      <c r="C12" s="22">
        <f t="shared" si="0"/>
        <v>86.139128290885793</v>
      </c>
    </row>
    <row r="13" spans="1:16" ht="16.5" customHeight="1">
      <c r="A13" s="16" t="s">
        <v>75</v>
      </c>
      <c r="B13" s="22">
        <v>85.947484165820796</v>
      </c>
      <c r="C13" s="22">
        <f t="shared" si="0"/>
        <v>86.139128290885793</v>
      </c>
    </row>
    <row r="14" spans="1:16" ht="16.5" customHeight="1">
      <c r="A14" s="16" t="s">
        <v>49</v>
      </c>
      <c r="B14" s="22">
        <v>85.997056169959194</v>
      </c>
      <c r="C14" s="22">
        <f t="shared" si="0"/>
        <v>86.139128290885793</v>
      </c>
    </row>
    <row r="15" spans="1:16" ht="16.5" customHeight="1">
      <c r="A15" s="16" t="s">
        <v>94</v>
      </c>
      <c r="B15" s="22">
        <v>86.620683496938</v>
      </c>
      <c r="C15" s="22">
        <f t="shared" si="0"/>
        <v>86.139128290885793</v>
      </c>
    </row>
    <row r="16" spans="1:16" ht="16.5" customHeight="1">
      <c r="A16" s="16" t="s">
        <v>95</v>
      </c>
      <c r="B16" s="22">
        <v>86.280474542657899</v>
      </c>
      <c r="C16" s="22">
        <f t="shared" si="0"/>
        <v>86.139128290885793</v>
      </c>
    </row>
    <row r="17" spans="1:6" ht="16.5" customHeight="1">
      <c r="A17" s="16" t="s">
        <v>97</v>
      </c>
      <c r="B17" s="22">
        <v>86.231984143942</v>
      </c>
      <c r="C17" s="22">
        <f t="shared" si="0"/>
        <v>86.139128290885793</v>
      </c>
    </row>
    <row r="18" spans="1:6" ht="16.5" customHeight="1">
      <c r="A18" s="16" t="s">
        <v>16</v>
      </c>
      <c r="B18" s="22">
        <v>85.965900723563095</v>
      </c>
      <c r="C18" s="22">
        <f t="shared" si="0"/>
        <v>86.139128290885793</v>
      </c>
    </row>
    <row r="19" spans="1:6" ht="16.5" customHeight="1">
      <c r="A19" s="16" t="s">
        <v>98</v>
      </c>
      <c r="B19" s="22">
        <v>87.054171776590806</v>
      </c>
      <c r="C19" s="22">
        <f t="shared" si="0"/>
        <v>86.139128290885793</v>
      </c>
    </row>
    <row r="20" spans="1:6" ht="16.5" customHeight="1">
      <c r="A20" s="16" t="s">
        <v>42</v>
      </c>
      <c r="B20" s="22">
        <v>88.851051341531104</v>
      </c>
      <c r="C20" s="22">
        <f t="shared" si="0"/>
        <v>86.139128290885793</v>
      </c>
    </row>
    <row r="21" spans="1:6" ht="16.5" customHeight="1">
      <c r="A21" s="16" t="s">
        <v>99</v>
      </c>
      <c r="B21" s="22">
        <v>85.426249394131702</v>
      </c>
      <c r="C21" s="22">
        <f t="shared" si="0"/>
        <v>86.139128290885793</v>
      </c>
    </row>
    <row r="22" spans="1:6" ht="16.5" customHeight="1">
      <c r="A22" s="16" t="s">
        <v>70</v>
      </c>
      <c r="B22" s="22">
        <v>86.324786018649107</v>
      </c>
      <c r="C22" s="22">
        <f t="shared" si="0"/>
        <v>86.139128290885793</v>
      </c>
    </row>
    <row r="23" spans="1:6" ht="16.5" customHeight="1">
      <c r="A23" s="16" t="s">
        <v>89</v>
      </c>
      <c r="B23" s="22">
        <v>86.419542256704901</v>
      </c>
      <c r="C23" s="22">
        <f t="shared" si="0"/>
        <v>86.139128290885793</v>
      </c>
    </row>
    <row r="24" spans="1:6" ht="16.5" customHeight="1">
      <c r="A24" s="16" t="s">
        <v>62</v>
      </c>
      <c r="B24" s="22">
        <v>86.599927897347996</v>
      </c>
      <c r="C24" s="22">
        <f t="shared" si="0"/>
        <v>86.139128290885793</v>
      </c>
    </row>
    <row r="25" spans="1:6" ht="16.5" customHeight="1">
      <c r="A25" s="16" t="s">
        <v>6</v>
      </c>
      <c r="B25" s="22">
        <v>86.368337004706802</v>
      </c>
      <c r="C25" s="22">
        <f t="shared" si="0"/>
        <v>86.139128290885793</v>
      </c>
    </row>
    <row r="26" spans="1:6" ht="16.5" customHeight="1">
      <c r="A26" s="16" t="s">
        <v>100</v>
      </c>
      <c r="B26" s="22">
        <v>85.886542624815206</v>
      </c>
      <c r="C26" s="22">
        <f t="shared" si="0"/>
        <v>86.139128290885793</v>
      </c>
    </row>
    <row r="27" spans="1:6" ht="16.5" customHeight="1">
      <c r="A27" s="16" t="s">
        <v>31</v>
      </c>
      <c r="B27" s="22">
        <v>85.320393279915393</v>
      </c>
      <c r="C27" s="22">
        <f t="shared" si="0"/>
        <v>86.139128290885793</v>
      </c>
    </row>
    <row r="28" spans="1:6" ht="16.5" customHeight="1">
      <c r="A28" s="16" t="s">
        <v>19</v>
      </c>
      <c r="B28" s="22">
        <v>85.318162473334198</v>
      </c>
      <c r="C28" s="22">
        <f t="shared" si="0"/>
        <v>86.139128290885793</v>
      </c>
    </row>
    <row r="29" spans="1:6" ht="16.5" customHeight="1">
      <c r="A29" s="17" t="s">
        <v>91</v>
      </c>
      <c r="B29" s="23">
        <v>83.798829524198794</v>
      </c>
      <c r="C29" s="23">
        <f t="shared" si="0"/>
        <v>86.139128290885793</v>
      </c>
    </row>
    <row r="30" spans="1:6" ht="16.5" customHeight="1">
      <c r="A30" s="18" t="s">
        <v>80</v>
      </c>
      <c r="B30" s="24">
        <v>86.139128290885793</v>
      </c>
      <c r="C30" s="24">
        <f t="shared" si="0"/>
        <v>86.139128290885793</v>
      </c>
    </row>
    <row r="31" spans="1:6">
      <c r="A31" s="19"/>
    </row>
    <row r="32" spans="1:6" s="10" customFormat="1" ht="22.5" customHeight="1">
      <c r="A32" s="11" t="s">
        <v>79</v>
      </c>
      <c r="D32" s="37"/>
      <c r="E32" s="37"/>
      <c r="F32" s="37"/>
    </row>
    <row r="33" spans="1:16" s="10" customFormat="1" ht="14.25">
      <c r="A33" s="12" t="s">
        <v>111</v>
      </c>
      <c r="D33" s="37"/>
      <c r="E33" s="37"/>
      <c r="F33" s="37"/>
      <c r="P33" s="36" t="str">
        <f>SUBSTITUTE('Ｂ－７'!$C$6,"より","")</f>
        <v>令和元年度市町村国保特定健康診査結果データ及び全国健康保険協会（協会けんぽ）秋田支部特定健康診査結果データ</v>
      </c>
    </row>
    <row r="34" spans="1:16" ht="16.5" customHeight="1">
      <c r="A34" s="13"/>
      <c r="B34" s="20"/>
      <c r="C34" s="25"/>
      <c r="G34" s="25"/>
      <c r="H34" s="25"/>
      <c r="I34" s="25"/>
      <c r="J34" s="25"/>
    </row>
    <row r="35" spans="1:16" ht="27" customHeight="1">
      <c r="A35" s="14" t="s">
        <v>106</v>
      </c>
      <c r="B35" s="14" t="s">
        <v>107</v>
      </c>
      <c r="C35" s="14" t="s">
        <v>53</v>
      </c>
    </row>
    <row r="36" spans="1:16" ht="16.5" customHeight="1">
      <c r="A36" s="15" t="s">
        <v>45</v>
      </c>
      <c r="B36" s="21">
        <v>81.6656763538288</v>
      </c>
      <c r="C36" s="21">
        <f t="shared" ref="C36:C61" si="1">$B$61</f>
        <v>81.469739565619804</v>
      </c>
    </row>
    <row r="37" spans="1:16" ht="16.5" customHeight="1">
      <c r="A37" s="16" t="s">
        <v>71</v>
      </c>
      <c r="B37" s="22">
        <v>81.123256543102997</v>
      </c>
      <c r="C37" s="22">
        <f t="shared" si="1"/>
        <v>81.469739565619804</v>
      </c>
    </row>
    <row r="38" spans="1:16" ht="16.5" customHeight="1">
      <c r="A38" s="16" t="s">
        <v>86</v>
      </c>
      <c r="B38" s="22">
        <v>81.852944892140201</v>
      </c>
      <c r="C38" s="22">
        <f t="shared" si="1"/>
        <v>81.469739565619804</v>
      </c>
    </row>
    <row r="39" spans="1:16" ht="16.5" customHeight="1">
      <c r="A39" s="16" t="s">
        <v>58</v>
      </c>
      <c r="B39" s="22">
        <v>81.898374566847195</v>
      </c>
      <c r="C39" s="22">
        <f t="shared" si="1"/>
        <v>81.469739565619804</v>
      </c>
    </row>
    <row r="40" spans="1:16" ht="16.5" customHeight="1">
      <c r="A40" s="16" t="s">
        <v>93</v>
      </c>
      <c r="B40" s="22">
        <v>81.0930108120331</v>
      </c>
      <c r="C40" s="22">
        <f t="shared" si="1"/>
        <v>81.469739565619804</v>
      </c>
    </row>
    <row r="41" spans="1:16" ht="16.5" customHeight="1">
      <c r="A41" s="16" t="s">
        <v>83</v>
      </c>
      <c r="B41" s="22">
        <v>80.9764866250475</v>
      </c>
      <c r="C41" s="22">
        <f t="shared" si="1"/>
        <v>81.469739565619804</v>
      </c>
    </row>
    <row r="42" spans="1:16" ht="16.5" customHeight="1">
      <c r="A42" s="16" t="s">
        <v>54</v>
      </c>
      <c r="B42" s="22">
        <v>80.872685707352801</v>
      </c>
      <c r="C42" s="22">
        <f t="shared" si="1"/>
        <v>81.469739565619804</v>
      </c>
    </row>
    <row r="43" spans="1:16" ht="16.5" customHeight="1">
      <c r="A43" s="16" t="s">
        <v>55</v>
      </c>
      <c r="B43" s="22">
        <v>82.141797902429403</v>
      </c>
      <c r="C43" s="22">
        <f t="shared" si="1"/>
        <v>81.469739565619804</v>
      </c>
    </row>
    <row r="44" spans="1:16" ht="16.5" customHeight="1">
      <c r="A44" s="16" t="s">
        <v>75</v>
      </c>
      <c r="B44" s="22">
        <v>81.754320970604596</v>
      </c>
      <c r="C44" s="22">
        <f t="shared" si="1"/>
        <v>81.469739565619804</v>
      </c>
    </row>
    <row r="45" spans="1:16" ht="16.5" customHeight="1">
      <c r="A45" s="16" t="s">
        <v>49</v>
      </c>
      <c r="B45" s="22">
        <v>80.2507176467835</v>
      </c>
      <c r="C45" s="22">
        <f t="shared" si="1"/>
        <v>81.469739565619804</v>
      </c>
    </row>
    <row r="46" spans="1:16" ht="16.5" customHeight="1">
      <c r="A46" s="16" t="s">
        <v>94</v>
      </c>
      <c r="B46" s="22">
        <v>81.282658441805793</v>
      </c>
      <c r="C46" s="22">
        <f t="shared" si="1"/>
        <v>81.469739565619804</v>
      </c>
    </row>
    <row r="47" spans="1:16" ht="16.5" customHeight="1">
      <c r="A47" s="16" t="s">
        <v>95</v>
      </c>
      <c r="B47" s="22">
        <v>81.074192443180706</v>
      </c>
      <c r="C47" s="22">
        <f t="shared" si="1"/>
        <v>81.469739565619804</v>
      </c>
    </row>
    <row r="48" spans="1:16" ht="16.5" customHeight="1">
      <c r="A48" s="16" t="s">
        <v>97</v>
      </c>
      <c r="B48" s="22">
        <v>82.241537171955102</v>
      </c>
      <c r="C48" s="22">
        <f t="shared" si="1"/>
        <v>81.469739565619804</v>
      </c>
    </row>
    <row r="49" spans="1:3" s="1" customFormat="1" ht="16.5" customHeight="1">
      <c r="A49" s="16" t="s">
        <v>16</v>
      </c>
      <c r="B49" s="22">
        <v>81.295724460379006</v>
      </c>
      <c r="C49" s="22">
        <f t="shared" si="1"/>
        <v>81.469739565619804</v>
      </c>
    </row>
    <row r="50" spans="1:3" s="1" customFormat="1" ht="16.5" customHeight="1">
      <c r="A50" s="16" t="s">
        <v>98</v>
      </c>
      <c r="B50" s="22">
        <v>81.721282437141298</v>
      </c>
      <c r="C50" s="22">
        <f t="shared" si="1"/>
        <v>81.469739565619804</v>
      </c>
    </row>
    <row r="51" spans="1:3" s="1" customFormat="1" ht="16.5" customHeight="1">
      <c r="A51" s="16" t="s">
        <v>42</v>
      </c>
      <c r="B51" s="22">
        <v>83.995897145052695</v>
      </c>
      <c r="C51" s="22">
        <f t="shared" si="1"/>
        <v>81.469739565619804</v>
      </c>
    </row>
    <row r="52" spans="1:3" s="1" customFormat="1" ht="16.5" customHeight="1">
      <c r="A52" s="16" t="s">
        <v>99</v>
      </c>
      <c r="B52" s="22">
        <v>81.625997323087603</v>
      </c>
      <c r="C52" s="22">
        <f t="shared" si="1"/>
        <v>81.469739565619804</v>
      </c>
    </row>
    <row r="53" spans="1:3" s="1" customFormat="1" ht="16.5" customHeight="1">
      <c r="A53" s="16" t="s">
        <v>70</v>
      </c>
      <c r="B53" s="22">
        <v>81.565000060870702</v>
      </c>
      <c r="C53" s="22">
        <f t="shared" si="1"/>
        <v>81.469739565619804</v>
      </c>
    </row>
    <row r="54" spans="1:3" s="1" customFormat="1" ht="16.5" customHeight="1">
      <c r="A54" s="16" t="s">
        <v>89</v>
      </c>
      <c r="B54" s="22">
        <v>81.426069950275306</v>
      </c>
      <c r="C54" s="22">
        <f t="shared" si="1"/>
        <v>81.469739565619804</v>
      </c>
    </row>
    <row r="55" spans="1:3" s="1" customFormat="1" ht="16.5" customHeight="1">
      <c r="A55" s="16" t="s">
        <v>62</v>
      </c>
      <c r="B55" s="22">
        <v>81.616053427458496</v>
      </c>
      <c r="C55" s="22">
        <f t="shared" si="1"/>
        <v>81.469739565619804</v>
      </c>
    </row>
    <row r="56" spans="1:3" s="1" customFormat="1" ht="16.5" customHeight="1">
      <c r="A56" s="16" t="s">
        <v>6</v>
      </c>
      <c r="B56" s="22">
        <v>81.889467500624903</v>
      </c>
      <c r="C56" s="22">
        <f t="shared" si="1"/>
        <v>81.469739565619804</v>
      </c>
    </row>
    <row r="57" spans="1:3" s="1" customFormat="1" ht="16.5" customHeight="1">
      <c r="A57" s="16" t="s">
        <v>100</v>
      </c>
      <c r="B57" s="22">
        <v>81.110482500152699</v>
      </c>
      <c r="C57" s="22">
        <f t="shared" si="1"/>
        <v>81.469739565619804</v>
      </c>
    </row>
    <row r="58" spans="1:3" s="1" customFormat="1" ht="16.5" customHeight="1">
      <c r="A58" s="16" t="s">
        <v>31</v>
      </c>
      <c r="B58" s="22">
        <v>80.628419244093905</v>
      </c>
      <c r="C58" s="22">
        <f t="shared" si="1"/>
        <v>81.469739565619804</v>
      </c>
    </row>
    <row r="59" spans="1:3" s="1" customFormat="1" ht="16.5" customHeight="1">
      <c r="A59" s="16" t="s">
        <v>19</v>
      </c>
      <c r="B59" s="22">
        <v>81.131106891242396</v>
      </c>
      <c r="C59" s="22">
        <f t="shared" si="1"/>
        <v>81.469739565619804</v>
      </c>
    </row>
    <row r="60" spans="1:3" s="1" customFormat="1" ht="16.5" customHeight="1">
      <c r="A60" s="17" t="s">
        <v>91</v>
      </c>
      <c r="B60" s="23">
        <v>80.510328123004498</v>
      </c>
      <c r="C60" s="23">
        <f t="shared" si="1"/>
        <v>81.469739565619804</v>
      </c>
    </row>
    <row r="61" spans="1:3" s="1" customFormat="1" ht="16.5" customHeight="1">
      <c r="A61" s="18" t="s">
        <v>80</v>
      </c>
      <c r="B61" s="24">
        <v>81.469739565619804</v>
      </c>
      <c r="C61" s="24">
        <f t="shared" si="1"/>
        <v>81.469739565619804</v>
      </c>
    </row>
    <row r="62" spans="1:3" s="1" customFormat="1">
      <c r="A62" s="19"/>
    </row>
  </sheetData>
  <phoneticPr fontId="4"/>
  <dataValidations count="1">
    <dataValidation allowBlank="1" showDropDown="0" showInputMessage="1" showErrorMessage="0" sqref="A2 A33"/>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83">
    <tabColor rgb="FFFFFF00"/>
  </sheetPr>
  <dimension ref="A1:R62"/>
  <sheetViews>
    <sheetView view="pageBreakPreview" topLeftCell="A19" zoomScaleNormal="68" zoomScaleSheetLayoutView="100" workbookViewId="0">
      <selection activeCell="B45" sqref="B4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90</v>
      </c>
      <c r="D1" s="26"/>
      <c r="F1" s="31"/>
      <c r="G1" s="31"/>
      <c r="H1" s="31"/>
    </row>
    <row r="2" spans="1:18" s="10" customFormat="1" ht="14.25">
      <c r="A2" s="12" t="s">
        <v>15</v>
      </c>
      <c r="F2" s="31"/>
      <c r="G2" s="31"/>
      <c r="H2" s="31"/>
      <c r="R2" s="36" t="str">
        <f>SUBSTITUTE('Ｂ－７'!$C$6,"より","")</f>
        <v>令和元年度市町村国保特定健康診査結果データ及び全国健康保険協会（協会けんぽ）秋田支部特定健康診査結果データ</v>
      </c>
    </row>
    <row r="3" spans="1:18" ht="16.5" customHeight="1">
      <c r="A3" s="13" t="s">
        <v>12</v>
      </c>
      <c r="B3" s="20"/>
      <c r="C3" s="25"/>
      <c r="D3" s="25"/>
      <c r="E3" s="25"/>
      <c r="F3" s="25"/>
      <c r="G3" s="25"/>
      <c r="H3" s="25"/>
      <c r="I3" s="25"/>
      <c r="J3" s="25"/>
      <c r="K3" s="25"/>
      <c r="L3" s="25"/>
    </row>
    <row r="4" spans="1:18" ht="27" customHeight="1">
      <c r="A4" s="14" t="s">
        <v>66</v>
      </c>
      <c r="B4" s="14" t="s">
        <v>68</v>
      </c>
      <c r="C4" s="14" t="s">
        <v>28</v>
      </c>
      <c r="D4" s="14" t="s">
        <v>115</v>
      </c>
      <c r="E4" s="14" t="s">
        <v>74</v>
      </c>
      <c r="F4" s="14" t="s">
        <v>104</v>
      </c>
      <c r="G4" s="14" t="s">
        <v>105</v>
      </c>
      <c r="H4" s="14" t="s">
        <v>53</v>
      </c>
    </row>
    <row r="5" spans="1:18" ht="16.5" customHeight="1">
      <c r="A5" s="15" t="s">
        <v>45</v>
      </c>
      <c r="B5" s="21">
        <v>99.952535501988706</v>
      </c>
      <c r="C5" s="21">
        <v>95.701659583391702</v>
      </c>
      <c r="D5" s="21">
        <v>104.343594496297</v>
      </c>
      <c r="E5" s="27">
        <v>0.99147570990431799</v>
      </c>
      <c r="F5" s="21">
        <f t="shared" ref="F5:F29" si="0">ABS(B5-C5)</f>
        <v>4.2508759185970035</v>
      </c>
      <c r="G5" s="21">
        <f t="shared" ref="G5:G29" si="1">ABS(B5-D5)</f>
        <v>4.3910589943082954</v>
      </c>
      <c r="H5" s="32">
        <f t="shared" ref="H5:H30" si="2">$B$30</f>
        <v>100</v>
      </c>
    </row>
    <row r="6" spans="1:18" ht="16.5" customHeight="1">
      <c r="A6" s="16" t="s">
        <v>71</v>
      </c>
      <c r="B6" s="22">
        <v>91.749130080053106</v>
      </c>
      <c r="C6" s="22">
        <v>86.2280475275642</v>
      </c>
      <c r="D6" s="22">
        <v>97.530992459687099</v>
      </c>
      <c r="E6" s="28">
        <v>5.9917498751063097e-003</v>
      </c>
      <c r="F6" s="22">
        <f t="shared" si="0"/>
        <v>5.521082552488906</v>
      </c>
      <c r="G6" s="22">
        <f t="shared" si="1"/>
        <v>5.7818623796339921</v>
      </c>
      <c r="H6" s="33">
        <f t="shared" si="2"/>
        <v>100</v>
      </c>
    </row>
    <row r="7" spans="1:18" ht="16.5" customHeight="1">
      <c r="A7" s="16" t="s">
        <v>86</v>
      </c>
      <c r="B7" s="22">
        <v>96.325292904483305</v>
      </c>
      <c r="C7" s="22">
        <v>81.183604403568694</v>
      </c>
      <c r="D7" s="22">
        <v>113.47080845049101</v>
      </c>
      <c r="E7" s="28">
        <v>0.68422992422030404</v>
      </c>
      <c r="F7" s="22">
        <f t="shared" si="0"/>
        <v>15.141688500914611</v>
      </c>
      <c r="G7" s="22">
        <f t="shared" si="1"/>
        <v>17.145515546007701</v>
      </c>
      <c r="H7" s="33">
        <f t="shared" si="2"/>
        <v>100</v>
      </c>
    </row>
    <row r="8" spans="1:18" ht="16.5" customHeight="1">
      <c r="A8" s="16" t="s">
        <v>58</v>
      </c>
      <c r="B8" s="22">
        <v>105.298624347236</v>
      </c>
      <c r="C8" s="22">
        <v>99.166987998936605</v>
      </c>
      <c r="D8" s="22">
        <v>111.71013987056701</v>
      </c>
      <c r="E8" s="28">
        <v>8.9677875116876499e-002</v>
      </c>
      <c r="F8" s="22">
        <f t="shared" si="0"/>
        <v>6.131636348299395</v>
      </c>
      <c r="G8" s="22">
        <f t="shared" si="1"/>
        <v>6.4115155233310048</v>
      </c>
      <c r="H8" s="33">
        <f t="shared" si="2"/>
        <v>100</v>
      </c>
    </row>
    <row r="9" spans="1:18" ht="16.5" customHeight="1">
      <c r="A9" s="16" t="s">
        <v>93</v>
      </c>
      <c r="B9" s="22">
        <v>115.886863474148</v>
      </c>
      <c r="C9" s="22">
        <v>95.061954675325694</v>
      </c>
      <c r="D9" s="22">
        <v>139.91648615633301</v>
      </c>
      <c r="E9" s="28">
        <v>0.138372204798449</v>
      </c>
      <c r="F9" s="22">
        <f t="shared" si="0"/>
        <v>20.824908798822307</v>
      </c>
      <c r="G9" s="22">
        <f t="shared" si="1"/>
        <v>24.029622682185007</v>
      </c>
      <c r="H9" s="33">
        <f t="shared" si="2"/>
        <v>100</v>
      </c>
    </row>
    <row r="10" spans="1:18" ht="16.5" customHeight="1">
      <c r="A10" s="16" t="s">
        <v>83</v>
      </c>
      <c r="B10" s="22">
        <v>99.356593275150104</v>
      </c>
      <c r="C10" s="22">
        <v>94.527763673332004</v>
      </c>
      <c r="D10" s="22">
        <v>104.368162936226</v>
      </c>
      <c r="E10" s="28">
        <v>0.80674065197022005</v>
      </c>
      <c r="F10" s="22">
        <f t="shared" si="0"/>
        <v>4.8288296018181001</v>
      </c>
      <c r="G10" s="22">
        <f t="shared" si="1"/>
        <v>5.011569661075896</v>
      </c>
      <c r="H10" s="33">
        <f t="shared" si="2"/>
        <v>100</v>
      </c>
    </row>
    <row r="11" spans="1:18" ht="16.5" customHeight="1">
      <c r="A11" s="16" t="s">
        <v>54</v>
      </c>
      <c r="B11" s="22">
        <v>113.533962695261</v>
      </c>
      <c r="C11" s="22">
        <v>96.772177755372795</v>
      </c>
      <c r="D11" s="22">
        <v>132.36428908064599</v>
      </c>
      <c r="E11" s="28">
        <v>0.114126050818794</v>
      </c>
      <c r="F11" s="22">
        <f t="shared" si="0"/>
        <v>16.761784939888202</v>
      </c>
      <c r="G11" s="22">
        <f t="shared" si="1"/>
        <v>18.830326385384993</v>
      </c>
      <c r="H11" s="33">
        <f t="shared" si="2"/>
        <v>100</v>
      </c>
    </row>
    <row r="12" spans="1:18" ht="16.5" customHeight="1">
      <c r="A12" s="16" t="s">
        <v>55</v>
      </c>
      <c r="B12" s="22">
        <v>103.299757721715</v>
      </c>
      <c r="C12" s="22">
        <v>95.244102153478806</v>
      </c>
      <c r="D12" s="22">
        <v>111.85469307096</v>
      </c>
      <c r="E12" s="28">
        <v>0.435828322241054</v>
      </c>
      <c r="F12" s="22">
        <f t="shared" si="0"/>
        <v>8.0556555682361903</v>
      </c>
      <c r="G12" s="22">
        <f t="shared" si="1"/>
        <v>8.5549353492449995</v>
      </c>
      <c r="H12" s="33">
        <f t="shared" si="2"/>
        <v>100</v>
      </c>
    </row>
    <row r="13" spans="1:18" ht="16.5" customHeight="1">
      <c r="A13" s="16" t="s">
        <v>75</v>
      </c>
      <c r="B13" s="22">
        <v>102.242153064066</v>
      </c>
      <c r="C13" s="22">
        <v>90.961574789723798</v>
      </c>
      <c r="D13" s="22">
        <v>114.535008357582</v>
      </c>
      <c r="E13" s="28">
        <v>0.72371292555564104</v>
      </c>
      <c r="F13" s="22">
        <f t="shared" si="0"/>
        <v>11.280578274342204</v>
      </c>
      <c r="G13" s="22">
        <f t="shared" si="1"/>
        <v>12.292855293515998</v>
      </c>
      <c r="H13" s="33">
        <f t="shared" si="2"/>
        <v>100</v>
      </c>
    </row>
    <row r="14" spans="1:18" ht="16.5" customHeight="1">
      <c r="A14" s="16" t="s">
        <v>49</v>
      </c>
      <c r="B14" s="22">
        <v>96.654855287869793</v>
      </c>
      <c r="C14" s="22">
        <v>94.461327180562506</v>
      </c>
      <c r="D14" s="22">
        <v>98.886465837492594</v>
      </c>
      <c r="E14" s="28">
        <v>3.54207412179175e-003</v>
      </c>
      <c r="F14" s="22">
        <f t="shared" si="0"/>
        <v>2.1935281073072872</v>
      </c>
      <c r="G14" s="22">
        <f t="shared" si="1"/>
        <v>2.2316105496228005</v>
      </c>
      <c r="H14" s="33">
        <f t="shared" si="2"/>
        <v>100</v>
      </c>
    </row>
    <row r="15" spans="1:18" ht="16.5" customHeight="1">
      <c r="A15" s="16" t="s">
        <v>94</v>
      </c>
      <c r="B15" s="22">
        <v>109.397527056351</v>
      </c>
      <c r="C15" s="22">
        <v>101.829843805338</v>
      </c>
      <c r="D15" s="22">
        <v>117.378708043559</v>
      </c>
      <c r="E15" s="28">
        <v>1.3046951556736399e-002</v>
      </c>
      <c r="F15" s="22">
        <f t="shared" si="0"/>
        <v>7.5676832510129941</v>
      </c>
      <c r="G15" s="22">
        <f t="shared" si="1"/>
        <v>7.9811809872080062</v>
      </c>
      <c r="H15" s="33">
        <f t="shared" si="2"/>
        <v>100</v>
      </c>
    </row>
    <row r="16" spans="1:18" ht="16.5" customHeight="1">
      <c r="A16" s="16" t="s">
        <v>95</v>
      </c>
      <c r="B16" s="22">
        <v>105.251386766762</v>
      </c>
      <c r="C16" s="22">
        <v>98.7865447904706</v>
      </c>
      <c r="D16" s="22">
        <v>112.028183958922</v>
      </c>
      <c r="E16" s="28">
        <v>0.111431204558438</v>
      </c>
      <c r="F16" s="22">
        <f t="shared" si="0"/>
        <v>6.464841976291396</v>
      </c>
      <c r="G16" s="22">
        <f t="shared" si="1"/>
        <v>6.7767971921600036</v>
      </c>
      <c r="H16" s="33">
        <f t="shared" si="2"/>
        <v>100</v>
      </c>
    </row>
    <row r="17" spans="1:8" ht="16.5" customHeight="1">
      <c r="A17" s="16" t="s">
        <v>97</v>
      </c>
      <c r="B17" s="22">
        <v>107.060133417657</v>
      </c>
      <c r="C17" s="22">
        <v>95.884577149803306</v>
      </c>
      <c r="D17" s="22">
        <v>119.180436587152</v>
      </c>
      <c r="E17" s="28">
        <v>0.222954830993456</v>
      </c>
      <c r="F17" s="22">
        <f t="shared" si="0"/>
        <v>11.175556267853693</v>
      </c>
      <c r="G17" s="22">
        <f t="shared" si="1"/>
        <v>12.120303169495003</v>
      </c>
      <c r="H17" s="33">
        <f t="shared" si="2"/>
        <v>100</v>
      </c>
    </row>
    <row r="18" spans="1:8" ht="16.5" customHeight="1">
      <c r="A18" s="16" t="s">
        <v>16</v>
      </c>
      <c r="B18" s="22">
        <v>107.532211135751</v>
      </c>
      <c r="C18" s="22">
        <v>93.2806332021175</v>
      </c>
      <c r="D18" s="22">
        <v>123.345076239316</v>
      </c>
      <c r="E18" s="28">
        <v>0.31675372866600099</v>
      </c>
      <c r="F18" s="22">
        <f t="shared" si="0"/>
        <v>14.251577933633499</v>
      </c>
      <c r="G18" s="22">
        <f t="shared" si="1"/>
        <v>15.812865103565002</v>
      </c>
      <c r="H18" s="33">
        <f t="shared" si="2"/>
        <v>100</v>
      </c>
    </row>
    <row r="19" spans="1:8" ht="16.5" customHeight="1">
      <c r="A19" s="16" t="s">
        <v>98</v>
      </c>
      <c r="B19" s="22">
        <v>121.466188189104</v>
      </c>
      <c r="C19" s="22">
        <v>105.054523316673</v>
      </c>
      <c r="D19" s="22">
        <v>139.71426568557001</v>
      </c>
      <c r="E19" s="28">
        <v>7.1999639611348698e-003</v>
      </c>
      <c r="F19" s="22">
        <f t="shared" si="0"/>
        <v>16.411664872431004</v>
      </c>
      <c r="G19" s="22">
        <f t="shared" si="1"/>
        <v>18.24807749646601</v>
      </c>
      <c r="H19" s="33">
        <f t="shared" si="2"/>
        <v>100</v>
      </c>
    </row>
    <row r="20" spans="1:8" ht="16.5" customHeight="1">
      <c r="A20" s="16" t="s">
        <v>42</v>
      </c>
      <c r="B20" s="22">
        <v>120.794364321449</v>
      </c>
      <c r="C20" s="22">
        <v>103.414980595721</v>
      </c>
      <c r="D20" s="22">
        <v>140.258033848119</v>
      </c>
      <c r="E20" s="28">
        <v>1.4710044233156199e-002</v>
      </c>
      <c r="F20" s="22">
        <f t="shared" si="0"/>
        <v>17.37938372572799</v>
      </c>
      <c r="G20" s="22">
        <f t="shared" si="1"/>
        <v>19.463669526670003</v>
      </c>
      <c r="H20" s="33">
        <f t="shared" si="2"/>
        <v>100</v>
      </c>
    </row>
    <row r="21" spans="1:8" ht="16.5" customHeight="1">
      <c r="A21" s="16" t="s">
        <v>99</v>
      </c>
      <c r="B21" s="22">
        <v>94.984595567769901</v>
      </c>
      <c r="C21" s="22">
        <v>91.109278677072297</v>
      </c>
      <c r="D21" s="22">
        <v>98.982368030364</v>
      </c>
      <c r="E21" s="28">
        <v>1.4820843266867299e-002</v>
      </c>
      <c r="F21" s="22">
        <f t="shared" si="0"/>
        <v>3.8753168906976043</v>
      </c>
      <c r="G21" s="22">
        <f t="shared" si="1"/>
        <v>3.9977724625940994</v>
      </c>
      <c r="H21" s="33">
        <f t="shared" si="2"/>
        <v>100</v>
      </c>
    </row>
    <row r="22" spans="1:8" ht="16.5" customHeight="1">
      <c r="A22" s="16" t="s">
        <v>70</v>
      </c>
      <c r="B22" s="22">
        <v>99.505599004185697</v>
      </c>
      <c r="C22" s="22">
        <v>92.6568275181762</v>
      </c>
      <c r="D22" s="22">
        <v>106.726613702698</v>
      </c>
      <c r="E22" s="28">
        <v>0.90379962132660496</v>
      </c>
      <c r="F22" s="22">
        <f t="shared" si="0"/>
        <v>6.8487714860094968</v>
      </c>
      <c r="G22" s="22">
        <f t="shared" si="1"/>
        <v>7.221014698512306</v>
      </c>
      <c r="H22" s="33">
        <f t="shared" si="2"/>
        <v>100</v>
      </c>
    </row>
    <row r="23" spans="1:8" ht="16.5" customHeight="1">
      <c r="A23" s="16" t="s">
        <v>89</v>
      </c>
      <c r="B23" s="22">
        <v>105.063014977918</v>
      </c>
      <c r="C23" s="22">
        <v>101.168999455535</v>
      </c>
      <c r="D23" s="22">
        <v>109.068524636874</v>
      </c>
      <c r="E23" s="28">
        <v>9.9326396745071897e-003</v>
      </c>
      <c r="F23" s="22">
        <f t="shared" si="0"/>
        <v>3.8940155223830004</v>
      </c>
      <c r="G23" s="22">
        <f t="shared" si="1"/>
        <v>4.0055096589560009</v>
      </c>
      <c r="H23" s="33">
        <f t="shared" si="2"/>
        <v>100</v>
      </c>
    </row>
    <row r="24" spans="1:8" ht="16.5" customHeight="1">
      <c r="A24" s="16" t="s">
        <v>62</v>
      </c>
      <c r="B24" s="22">
        <v>106.19961065247</v>
      </c>
      <c r="C24" s="22">
        <v>99.262798077594098</v>
      </c>
      <c r="D24" s="22">
        <v>113.49335122073199</v>
      </c>
      <c r="E24" s="28">
        <v>7.8746567788201993e-002</v>
      </c>
      <c r="F24" s="22">
        <f t="shared" si="0"/>
        <v>6.9368125748759013</v>
      </c>
      <c r="G24" s="22">
        <f t="shared" si="1"/>
        <v>7.2937405682619953</v>
      </c>
      <c r="H24" s="33">
        <f t="shared" si="2"/>
        <v>100</v>
      </c>
    </row>
    <row r="25" spans="1:8" ht="16.5" customHeight="1">
      <c r="A25" s="16" t="s">
        <v>6</v>
      </c>
      <c r="B25" s="22">
        <v>102.64310315940401</v>
      </c>
      <c r="C25" s="22">
        <v>95.699261805367399</v>
      </c>
      <c r="D25" s="22">
        <v>109.95759190444799</v>
      </c>
      <c r="E25" s="28">
        <v>0.46835251485594898</v>
      </c>
      <c r="F25" s="22">
        <f t="shared" si="0"/>
        <v>6.9438413540366071</v>
      </c>
      <c r="G25" s="22">
        <f t="shared" si="1"/>
        <v>7.3144887450439882</v>
      </c>
      <c r="H25" s="33">
        <f t="shared" si="2"/>
        <v>100</v>
      </c>
    </row>
    <row r="26" spans="1:8" ht="16.5" customHeight="1">
      <c r="A26" s="16" t="s">
        <v>100</v>
      </c>
      <c r="B26" s="22">
        <v>99.593596458688694</v>
      </c>
      <c r="C26" s="22">
        <v>96.084904938329899</v>
      </c>
      <c r="D26" s="22">
        <v>103.19766009887699</v>
      </c>
      <c r="E26" s="28">
        <v>0.82936147280828298</v>
      </c>
      <c r="F26" s="22">
        <f t="shared" si="0"/>
        <v>3.5086915203587949</v>
      </c>
      <c r="G26" s="22">
        <f t="shared" si="1"/>
        <v>3.6040636401883006</v>
      </c>
      <c r="H26" s="33">
        <f t="shared" si="2"/>
        <v>100</v>
      </c>
    </row>
    <row r="27" spans="1:8" ht="16.5" customHeight="1">
      <c r="A27" s="16" t="s">
        <v>31</v>
      </c>
      <c r="B27" s="22">
        <v>98.643044747045295</v>
      </c>
      <c r="C27" s="22">
        <v>94.175933843523694</v>
      </c>
      <c r="D27" s="22">
        <v>103.267315699318</v>
      </c>
      <c r="E27" s="28">
        <v>0.56663224148555702</v>
      </c>
      <c r="F27" s="22">
        <f t="shared" si="0"/>
        <v>4.4671109035216006</v>
      </c>
      <c r="G27" s="22">
        <f t="shared" si="1"/>
        <v>4.6242709522727097</v>
      </c>
      <c r="H27" s="33">
        <f t="shared" si="2"/>
        <v>100</v>
      </c>
    </row>
    <row r="28" spans="1:8" ht="16.5" customHeight="1">
      <c r="A28" s="16" t="s">
        <v>19</v>
      </c>
      <c r="B28" s="22">
        <v>99.952029245903304</v>
      </c>
      <c r="C28" s="22">
        <v>91.8366043731139</v>
      </c>
      <c r="D28" s="22">
        <v>108.59232935963</v>
      </c>
      <c r="E28" s="28">
        <v>0.99218234025566299</v>
      </c>
      <c r="F28" s="22">
        <f t="shared" si="0"/>
        <v>8.1154248727894043</v>
      </c>
      <c r="G28" s="22">
        <f t="shared" si="1"/>
        <v>8.6403001137266955</v>
      </c>
      <c r="H28" s="33">
        <f t="shared" si="2"/>
        <v>100</v>
      </c>
    </row>
    <row r="29" spans="1:8" ht="16.5" customHeight="1">
      <c r="A29" s="17" t="s">
        <v>91</v>
      </c>
      <c r="B29" s="23">
        <v>92.2374029072582</v>
      </c>
      <c r="C29" s="23">
        <v>76.596054171657002</v>
      </c>
      <c r="D29" s="23">
        <v>110.13273364641999</v>
      </c>
      <c r="E29" s="29">
        <v>0.39572443201254898</v>
      </c>
      <c r="F29" s="23">
        <f t="shared" si="0"/>
        <v>15.641348735601198</v>
      </c>
      <c r="G29" s="23">
        <f t="shared" si="1"/>
        <v>17.895330739161793</v>
      </c>
      <c r="H29" s="34">
        <f t="shared" si="2"/>
        <v>100</v>
      </c>
    </row>
    <row r="30" spans="1:8" ht="16.5" customHeight="1">
      <c r="A30" s="18" t="s">
        <v>80</v>
      </c>
      <c r="B30" s="24">
        <v>100</v>
      </c>
      <c r="C30" s="24"/>
      <c r="D30" s="24"/>
      <c r="E30" s="30"/>
      <c r="F30" s="24"/>
      <c r="G30" s="24"/>
      <c r="H30" s="35">
        <f t="shared" si="2"/>
        <v>100</v>
      </c>
    </row>
    <row r="31" spans="1:8">
      <c r="A31" s="19"/>
    </row>
    <row r="32" spans="1:8" s="10" customFormat="1" ht="22.5" customHeight="1">
      <c r="A32" s="11" t="s">
        <v>90</v>
      </c>
      <c r="D32" s="26"/>
      <c r="F32" s="31"/>
      <c r="G32" s="31"/>
      <c r="H32" s="31"/>
    </row>
    <row r="33" spans="1:18" s="10" customFormat="1" ht="14.25">
      <c r="A33" s="12" t="s">
        <v>8</v>
      </c>
      <c r="F33" s="31"/>
      <c r="G33" s="31"/>
      <c r="H33" s="31"/>
      <c r="R33" s="36" t="str">
        <f>SUBSTITUTE('Ｂ－７'!$C$6,"より","")</f>
        <v>令和元年度市町村国保特定健康診査結果データ及び全国健康保険協会（協会けんぽ）秋田支部特定健康診査結果データ</v>
      </c>
    </row>
    <row r="34" spans="1:18" ht="16.5" customHeight="1">
      <c r="A34" s="13" t="s">
        <v>12</v>
      </c>
      <c r="B34" s="20"/>
      <c r="C34" s="25"/>
      <c r="D34" s="25"/>
      <c r="E34" s="25"/>
      <c r="F34" s="25"/>
      <c r="G34" s="25"/>
      <c r="H34" s="25"/>
      <c r="I34" s="25"/>
      <c r="J34" s="25"/>
      <c r="K34" s="25"/>
      <c r="L34" s="25"/>
    </row>
    <row r="35" spans="1:18" ht="27" customHeight="1">
      <c r="A35" s="14" t="s">
        <v>66</v>
      </c>
      <c r="B35" s="14" t="s">
        <v>68</v>
      </c>
      <c r="C35" s="14" t="s">
        <v>28</v>
      </c>
      <c r="D35" s="14" t="s">
        <v>115</v>
      </c>
      <c r="E35" s="14" t="s">
        <v>74</v>
      </c>
      <c r="F35" s="14" t="s">
        <v>104</v>
      </c>
      <c r="G35" s="14" t="s">
        <v>105</v>
      </c>
      <c r="H35" s="14" t="s">
        <v>53</v>
      </c>
    </row>
    <row r="36" spans="1:18" ht="16.5" customHeight="1">
      <c r="A36" s="15" t="s">
        <v>45</v>
      </c>
      <c r="B36" s="21">
        <v>100.010114369096</v>
      </c>
      <c r="C36" s="21">
        <v>94.957142817500696</v>
      </c>
      <c r="D36" s="21">
        <v>105.262140823946</v>
      </c>
      <c r="E36" s="27">
        <v>0.99267452665789402</v>
      </c>
      <c r="F36" s="21">
        <f t="shared" ref="F36:F60" si="3">ABS(B36-C36)</f>
        <v>5.0529715515953058</v>
      </c>
      <c r="G36" s="21">
        <f t="shared" ref="G36:G60" si="4">ABS(B36-D36)</f>
        <v>5.2520264548499966</v>
      </c>
      <c r="H36" s="32">
        <f t="shared" ref="H36:H61" si="5">$B$61</f>
        <v>100</v>
      </c>
    </row>
    <row r="37" spans="1:18" ht="16.5" customHeight="1">
      <c r="A37" s="16" t="s">
        <v>71</v>
      </c>
      <c r="B37" s="22">
        <v>97.954119355880806</v>
      </c>
      <c r="C37" s="22">
        <v>91.319446381701695</v>
      </c>
      <c r="D37" s="22">
        <v>104.943387173994</v>
      </c>
      <c r="E37" s="28">
        <v>0.56830099780680299</v>
      </c>
      <c r="F37" s="22">
        <f t="shared" si="3"/>
        <v>6.6346729741791108</v>
      </c>
      <c r="G37" s="22">
        <f t="shared" si="4"/>
        <v>6.9892678181131913</v>
      </c>
      <c r="H37" s="33">
        <f t="shared" si="5"/>
        <v>100</v>
      </c>
    </row>
    <row r="38" spans="1:18" ht="16.5" customHeight="1">
      <c r="A38" s="16" t="s">
        <v>86</v>
      </c>
      <c r="B38" s="22">
        <v>112.021330131852</v>
      </c>
      <c r="C38" s="22">
        <v>94.110072056935294</v>
      </c>
      <c r="D38" s="22">
        <v>132.34851531669</v>
      </c>
      <c r="E38" s="28">
        <v>0.1973232636178</v>
      </c>
      <c r="F38" s="22">
        <f t="shared" si="3"/>
        <v>17.911258074916702</v>
      </c>
      <c r="G38" s="22">
        <f t="shared" si="4"/>
        <v>20.327185184838001</v>
      </c>
      <c r="H38" s="33">
        <f t="shared" si="5"/>
        <v>100</v>
      </c>
    </row>
    <row r="39" spans="1:18" ht="16.5" customHeight="1">
      <c r="A39" s="16" t="s">
        <v>58</v>
      </c>
      <c r="B39" s="22">
        <v>111.003178372758</v>
      </c>
      <c r="C39" s="22">
        <v>103.56108725794</v>
      </c>
      <c r="D39" s="22">
        <v>118.838784740387</v>
      </c>
      <c r="E39" s="28">
        <v>2.85265237409416e-003</v>
      </c>
      <c r="F39" s="22">
        <f t="shared" si="3"/>
        <v>7.4420911148179982</v>
      </c>
      <c r="G39" s="22">
        <f t="shared" si="4"/>
        <v>7.8356063676289978</v>
      </c>
      <c r="H39" s="33">
        <f t="shared" si="5"/>
        <v>100</v>
      </c>
    </row>
    <row r="40" spans="1:18" ht="16.5" customHeight="1">
      <c r="A40" s="16" t="s">
        <v>93</v>
      </c>
      <c r="B40" s="22">
        <v>111.246842614581</v>
      </c>
      <c r="C40" s="22">
        <v>87.498984492604805</v>
      </c>
      <c r="D40" s="22">
        <v>139.45127312984599</v>
      </c>
      <c r="E40" s="28">
        <v>0.38837760526655102</v>
      </c>
      <c r="F40" s="22">
        <f t="shared" si="3"/>
        <v>23.747858121976194</v>
      </c>
      <c r="G40" s="22">
        <f t="shared" si="4"/>
        <v>28.204430515264988</v>
      </c>
      <c r="H40" s="33">
        <f t="shared" si="5"/>
        <v>100</v>
      </c>
    </row>
    <row r="41" spans="1:18" ht="16.5" customHeight="1">
      <c r="A41" s="16" t="s">
        <v>83</v>
      </c>
      <c r="B41" s="22">
        <v>100.305676170813</v>
      </c>
      <c r="C41" s="22">
        <v>94.630068142397207</v>
      </c>
      <c r="D41" s="22">
        <v>106.232729283781</v>
      </c>
      <c r="E41" s="28">
        <v>0.92864144876338695</v>
      </c>
      <c r="F41" s="22">
        <f t="shared" si="3"/>
        <v>5.6756080284157946</v>
      </c>
      <c r="G41" s="22">
        <f t="shared" si="4"/>
        <v>5.9270531129679966</v>
      </c>
      <c r="H41" s="33">
        <f t="shared" si="5"/>
        <v>100</v>
      </c>
    </row>
    <row r="42" spans="1:18" ht="16.5" customHeight="1">
      <c r="A42" s="16" t="s">
        <v>54</v>
      </c>
      <c r="B42" s="22">
        <v>110.590389096961</v>
      </c>
      <c r="C42" s="22">
        <v>90.8040638833385</v>
      </c>
      <c r="D42" s="22">
        <v>133.40648331697901</v>
      </c>
      <c r="E42" s="28">
        <v>0.31681089268851098</v>
      </c>
      <c r="F42" s="22">
        <f t="shared" si="3"/>
        <v>19.786325213622504</v>
      </c>
      <c r="G42" s="22">
        <f t="shared" si="4"/>
        <v>22.816094220018002</v>
      </c>
      <c r="H42" s="33">
        <f t="shared" si="5"/>
        <v>100</v>
      </c>
    </row>
    <row r="43" spans="1:18" ht="16.5" customHeight="1">
      <c r="A43" s="16" t="s">
        <v>55</v>
      </c>
      <c r="B43" s="22">
        <v>117.48967311520801</v>
      </c>
      <c r="C43" s="22">
        <v>107.796297907892</v>
      </c>
      <c r="D43" s="22">
        <v>127.820691822082</v>
      </c>
      <c r="E43" s="28">
        <v>1.9169593495838e-004</v>
      </c>
      <c r="F43" s="22">
        <f t="shared" si="3"/>
        <v>9.6933752073160093</v>
      </c>
      <c r="G43" s="22">
        <f t="shared" si="4"/>
        <v>10.331018706873991</v>
      </c>
      <c r="H43" s="33">
        <f t="shared" si="5"/>
        <v>100</v>
      </c>
    </row>
    <row r="44" spans="1:18" ht="16.5" customHeight="1">
      <c r="A44" s="16" t="s">
        <v>75</v>
      </c>
      <c r="B44" s="22">
        <v>123.504075891157</v>
      </c>
      <c r="C44" s="22">
        <v>109.20973876922901</v>
      </c>
      <c r="D44" s="22">
        <v>139.14928466374499</v>
      </c>
      <c r="E44" s="28">
        <v>5.7866867527445198e-004</v>
      </c>
      <c r="F44" s="22">
        <f t="shared" si="3"/>
        <v>14.294337121927995</v>
      </c>
      <c r="G44" s="22">
        <f t="shared" si="4"/>
        <v>15.645208772587992</v>
      </c>
      <c r="H44" s="33">
        <f t="shared" si="5"/>
        <v>100</v>
      </c>
    </row>
    <row r="45" spans="1:18" ht="16.5" customHeight="1">
      <c r="A45" s="16" t="s">
        <v>49</v>
      </c>
      <c r="B45" s="22">
        <v>83.876385553582907</v>
      </c>
      <c r="C45" s="22">
        <v>81.521560581732601</v>
      </c>
      <c r="D45" s="22">
        <v>86.281970781927001</v>
      </c>
      <c r="E45" s="28">
        <v>0</v>
      </c>
      <c r="F45" s="22">
        <f t="shared" si="3"/>
        <v>2.3548249718503058</v>
      </c>
      <c r="G45" s="22">
        <f t="shared" si="4"/>
        <v>2.4055852283440942</v>
      </c>
      <c r="H45" s="33">
        <f t="shared" si="5"/>
        <v>100</v>
      </c>
    </row>
    <row r="46" spans="1:18" ht="16.5" customHeight="1">
      <c r="A46" s="16" t="s">
        <v>94</v>
      </c>
      <c r="B46" s="22">
        <v>107.09641230534</v>
      </c>
      <c r="C46" s="22">
        <v>98.1547637421275</v>
      </c>
      <c r="D46" s="22">
        <v>116.633711034698</v>
      </c>
      <c r="E46" s="28">
        <v>0.120384294101546</v>
      </c>
      <c r="F46" s="22">
        <f t="shared" si="3"/>
        <v>8.941648563212496</v>
      </c>
      <c r="G46" s="22">
        <f t="shared" si="4"/>
        <v>9.5372987293579996</v>
      </c>
      <c r="H46" s="33">
        <f t="shared" si="5"/>
        <v>100</v>
      </c>
    </row>
    <row r="47" spans="1:18" ht="16.5" customHeight="1">
      <c r="A47" s="16" t="s">
        <v>95</v>
      </c>
      <c r="B47" s="22">
        <v>98.596511631198794</v>
      </c>
      <c r="C47" s="22">
        <v>91.329171808800695</v>
      </c>
      <c r="D47" s="22">
        <v>106.288299364951</v>
      </c>
      <c r="E47" s="28">
        <v>0.72646896543045003</v>
      </c>
      <c r="F47" s="22">
        <f t="shared" si="3"/>
        <v>7.2673398223980996</v>
      </c>
      <c r="G47" s="22">
        <f t="shared" si="4"/>
        <v>7.6917877337522071</v>
      </c>
      <c r="H47" s="33">
        <f t="shared" si="5"/>
        <v>100</v>
      </c>
    </row>
    <row r="48" spans="1:18" ht="16.5" customHeight="1">
      <c r="A48" s="16" t="s">
        <v>97</v>
      </c>
      <c r="B48" s="22">
        <v>123.27596555720601</v>
      </c>
      <c r="C48" s="22">
        <v>109.60773469433001</v>
      </c>
      <c r="D48" s="22">
        <v>138.17725385368999</v>
      </c>
      <c r="E48" s="28">
        <v>3.5928249591732402e-004</v>
      </c>
      <c r="F48" s="22">
        <f t="shared" si="3"/>
        <v>13.668230862876001</v>
      </c>
      <c r="G48" s="22">
        <f t="shared" si="4"/>
        <v>14.901288296483983</v>
      </c>
      <c r="H48" s="33">
        <f t="shared" si="5"/>
        <v>100</v>
      </c>
    </row>
    <row r="49" spans="1:8" ht="16.5" customHeight="1">
      <c r="A49" s="16" t="s">
        <v>16</v>
      </c>
      <c r="B49" s="22">
        <v>109.441647466503</v>
      </c>
      <c r="C49" s="22">
        <v>93.562000381575103</v>
      </c>
      <c r="D49" s="22">
        <v>127.243625370391</v>
      </c>
      <c r="E49" s="28">
        <v>0.257197993217331</v>
      </c>
      <c r="F49" s="22">
        <f t="shared" si="3"/>
        <v>15.879647084927896</v>
      </c>
      <c r="G49" s="22">
        <f t="shared" si="4"/>
        <v>17.801977903888002</v>
      </c>
      <c r="H49" s="33">
        <f t="shared" si="5"/>
        <v>100</v>
      </c>
    </row>
    <row r="50" spans="1:8" ht="16.5" customHeight="1">
      <c r="A50" s="16" t="s">
        <v>98</v>
      </c>
      <c r="B50" s="22">
        <v>119.45168017410801</v>
      </c>
      <c r="C50" s="22">
        <v>100.48330201173199</v>
      </c>
      <c r="D50" s="22">
        <v>140.95894093963301</v>
      </c>
      <c r="E50" s="28">
        <v>3.9431715033188701e-002</v>
      </c>
      <c r="F50" s="22">
        <f t="shared" si="3"/>
        <v>18.968378162376013</v>
      </c>
      <c r="G50" s="22">
        <f t="shared" si="4"/>
        <v>21.507260765525004</v>
      </c>
      <c r="H50" s="33">
        <f t="shared" si="5"/>
        <v>100</v>
      </c>
    </row>
    <row r="51" spans="1:8" ht="16.5" customHeight="1">
      <c r="A51" s="16" t="s">
        <v>42</v>
      </c>
      <c r="B51" s="22">
        <v>107.954110759027</v>
      </c>
      <c r="C51" s="22">
        <v>89.5756424338513</v>
      </c>
      <c r="D51" s="22">
        <v>128.992740773077</v>
      </c>
      <c r="E51" s="28">
        <v>0.42668660063625202</v>
      </c>
      <c r="F51" s="22">
        <f t="shared" si="3"/>
        <v>18.378468325175703</v>
      </c>
      <c r="G51" s="22">
        <f t="shared" si="4"/>
        <v>21.03863001405</v>
      </c>
      <c r="H51" s="33">
        <f t="shared" si="5"/>
        <v>100</v>
      </c>
    </row>
    <row r="52" spans="1:8" ht="16.5" customHeight="1">
      <c r="A52" s="16" t="s">
        <v>99</v>
      </c>
      <c r="B52" s="22">
        <v>106.150958066816</v>
      </c>
      <c r="C52" s="22">
        <v>101.11571620957299</v>
      </c>
      <c r="D52" s="22">
        <v>111.372029301672</v>
      </c>
      <c r="E52" s="28">
        <v>1.53123881103145e-002</v>
      </c>
      <c r="F52" s="22">
        <f t="shared" si="3"/>
        <v>5.0352418572430082</v>
      </c>
      <c r="G52" s="22">
        <f t="shared" si="4"/>
        <v>5.221071234855998</v>
      </c>
      <c r="H52" s="33">
        <f t="shared" si="5"/>
        <v>100</v>
      </c>
    </row>
    <row r="53" spans="1:8" ht="16.5" customHeight="1">
      <c r="A53" s="16" t="s">
        <v>70</v>
      </c>
      <c r="B53" s="22">
        <v>104.470186361339</v>
      </c>
      <c r="C53" s="22">
        <v>96.742030479154494</v>
      </c>
      <c r="D53" s="22">
        <v>112.651423210301</v>
      </c>
      <c r="E53" s="28">
        <v>0.26379986192424898</v>
      </c>
      <c r="F53" s="22">
        <f t="shared" si="3"/>
        <v>7.7281558821845096</v>
      </c>
      <c r="G53" s="22">
        <f t="shared" si="4"/>
        <v>8.1812368489620013</v>
      </c>
      <c r="H53" s="33">
        <f t="shared" si="5"/>
        <v>100</v>
      </c>
    </row>
    <row r="54" spans="1:8" ht="16.5" customHeight="1">
      <c r="A54" s="16" t="s">
        <v>89</v>
      </c>
      <c r="B54" s="22">
        <v>110.134917976626</v>
      </c>
      <c r="C54" s="22">
        <v>105.557551780914</v>
      </c>
      <c r="D54" s="22">
        <v>114.859702170456</v>
      </c>
      <c r="E54" s="28">
        <v>6.93260889361724e-006</v>
      </c>
      <c r="F54" s="22">
        <f t="shared" si="3"/>
        <v>4.5773661957120026</v>
      </c>
      <c r="G54" s="22">
        <f t="shared" si="4"/>
        <v>4.7247841938300041</v>
      </c>
      <c r="H54" s="33">
        <f t="shared" si="5"/>
        <v>100</v>
      </c>
    </row>
    <row r="55" spans="1:8" ht="16.5" customHeight="1">
      <c r="A55" s="16" t="s">
        <v>62</v>
      </c>
      <c r="B55" s="22">
        <v>104.421585053184</v>
      </c>
      <c r="C55" s="22">
        <v>96.628881077312897</v>
      </c>
      <c r="D55" s="22">
        <v>112.67539601388199</v>
      </c>
      <c r="E55" s="28">
        <v>0.27345031343272402</v>
      </c>
      <c r="F55" s="22">
        <f t="shared" si="3"/>
        <v>7.7927039758711061</v>
      </c>
      <c r="G55" s="22">
        <f t="shared" si="4"/>
        <v>8.2538109606979901</v>
      </c>
      <c r="H55" s="33">
        <f t="shared" si="5"/>
        <v>100</v>
      </c>
    </row>
    <row r="56" spans="1:8" ht="16.5" customHeight="1">
      <c r="A56" s="16" t="s">
        <v>6</v>
      </c>
      <c r="B56" s="22">
        <v>111.395938270033</v>
      </c>
      <c r="C56" s="22">
        <v>102.969991116394</v>
      </c>
      <c r="D56" s="22">
        <v>120.327585365331</v>
      </c>
      <c r="E56" s="28">
        <v>6.4586861650510804e-003</v>
      </c>
      <c r="F56" s="22">
        <f t="shared" si="3"/>
        <v>8.4259471536390009</v>
      </c>
      <c r="G56" s="22">
        <f t="shared" si="4"/>
        <v>8.931647095298004</v>
      </c>
      <c r="H56" s="33">
        <f t="shared" si="5"/>
        <v>100</v>
      </c>
    </row>
    <row r="57" spans="1:8" ht="16.5" customHeight="1">
      <c r="A57" s="16" t="s">
        <v>100</v>
      </c>
      <c r="B57" s="22">
        <v>100.716742796688</v>
      </c>
      <c r="C57" s="22">
        <v>96.598534707736505</v>
      </c>
      <c r="D57" s="22">
        <v>104.965375290133</v>
      </c>
      <c r="E57" s="28">
        <v>0.74270898702505095</v>
      </c>
      <c r="F57" s="22">
        <f t="shared" si="3"/>
        <v>4.1182080889514907</v>
      </c>
      <c r="G57" s="22">
        <f t="shared" si="4"/>
        <v>4.248632493445001</v>
      </c>
      <c r="H57" s="33">
        <f t="shared" si="5"/>
        <v>100</v>
      </c>
    </row>
    <row r="58" spans="1:8" ht="16.5" customHeight="1">
      <c r="A58" s="16" t="s">
        <v>31</v>
      </c>
      <c r="B58" s="22">
        <v>107.197593597325</v>
      </c>
      <c r="C58" s="22">
        <v>101.550614806941</v>
      </c>
      <c r="D58" s="22">
        <v>113.07685498376</v>
      </c>
      <c r="E58" s="28">
        <v>1.11409249139764e-002</v>
      </c>
      <c r="F58" s="22">
        <f t="shared" si="3"/>
        <v>5.6469787903839972</v>
      </c>
      <c r="G58" s="22">
        <f t="shared" si="4"/>
        <v>5.8792613864350045</v>
      </c>
      <c r="H58" s="33">
        <f t="shared" si="5"/>
        <v>100</v>
      </c>
    </row>
    <row r="59" spans="1:8" ht="16.5" customHeight="1">
      <c r="A59" s="16" t="s">
        <v>19</v>
      </c>
      <c r="B59" s="22">
        <v>108.49201442936101</v>
      </c>
      <c r="C59" s="22">
        <v>97.745450631349499</v>
      </c>
      <c r="D59" s="22">
        <v>120.097363194126</v>
      </c>
      <c r="E59" s="28">
        <v>0.122232304602893</v>
      </c>
      <c r="F59" s="22">
        <f t="shared" si="3"/>
        <v>10.746563798011508</v>
      </c>
      <c r="G59" s="22">
        <f t="shared" si="4"/>
        <v>11.605348764764997</v>
      </c>
      <c r="H59" s="33">
        <f t="shared" si="5"/>
        <v>100</v>
      </c>
    </row>
    <row r="60" spans="1:8" ht="16.5" customHeight="1">
      <c r="A60" s="17" t="s">
        <v>91</v>
      </c>
      <c r="B60" s="23">
        <v>109.591811927888</v>
      </c>
      <c r="C60" s="23">
        <v>87.411622114313303</v>
      </c>
      <c r="D60" s="23">
        <v>135.68419361535601</v>
      </c>
      <c r="E60" s="29">
        <v>0.43383770685360501</v>
      </c>
      <c r="F60" s="23">
        <f t="shared" si="3"/>
        <v>22.1801898135747</v>
      </c>
      <c r="G60" s="23">
        <f t="shared" si="4"/>
        <v>26.092381687468006</v>
      </c>
      <c r="H60" s="34">
        <f t="shared" si="5"/>
        <v>100</v>
      </c>
    </row>
    <row r="61" spans="1:8" ht="16.5" customHeight="1">
      <c r="A61" s="18" t="s">
        <v>80</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sheetPr codeName="Sheet101">
    <tabColor rgb="FFFFFF00"/>
  </sheetPr>
  <dimension ref="A1:P62"/>
  <sheetViews>
    <sheetView view="pageBreakPreview" topLeftCell="A16" zoomScaleNormal="68" zoomScaleSheetLayoutView="100" workbookViewId="0">
      <selection activeCell="B30" sqref="B30:B35"/>
    </sheetView>
  </sheetViews>
  <sheetFormatPr defaultRowHeight="13.5"/>
  <cols>
    <col min="1" max="1" width="11" style="1" customWidth="1"/>
    <col min="2" max="2" width="7.5" style="1" bestFit="1" customWidth="1"/>
    <col min="3" max="3" width="5.875" style="1" hidden="1" customWidth="1"/>
    <col min="4" max="5" width="5.875" customWidth="1"/>
    <col min="6" max="6" width="6.125" customWidth="1"/>
    <col min="7" max="16" width="9.625" style="1" customWidth="1"/>
    <col min="17" max="16384" width="9" style="1" customWidth="1"/>
  </cols>
  <sheetData>
    <row r="1" spans="1:16" s="10" customFormat="1" ht="22.5" customHeight="1">
      <c r="A1" s="11" t="s">
        <v>79</v>
      </c>
      <c r="D1" s="37"/>
      <c r="E1" s="37"/>
      <c r="F1" s="37"/>
    </row>
    <row r="2" spans="1:16" s="10" customFormat="1" ht="14.25">
      <c r="A2" s="12" t="s">
        <v>14</v>
      </c>
      <c r="D2" s="37"/>
      <c r="E2" s="37"/>
      <c r="F2" s="37"/>
      <c r="P2" s="36" t="str">
        <f>SUBSTITUTE('Ｂ－７'!$C$6,"より","")</f>
        <v>令和元年度市町村国保特定健康診査結果データ及び全国健康保険協会（協会けんぽ）秋田支部特定健康診査結果データ</v>
      </c>
    </row>
    <row r="3" spans="1:16" ht="16.5" customHeight="1">
      <c r="A3" s="13"/>
      <c r="B3" s="20"/>
      <c r="C3" s="25"/>
      <c r="G3" s="25"/>
      <c r="H3" s="25"/>
      <c r="I3" s="25"/>
      <c r="J3" s="25"/>
    </row>
    <row r="4" spans="1:16" ht="27" customHeight="1">
      <c r="A4" s="14" t="s">
        <v>106</v>
      </c>
      <c r="B4" s="14" t="s">
        <v>108</v>
      </c>
      <c r="C4" s="14" t="s">
        <v>53</v>
      </c>
    </row>
    <row r="5" spans="1:16" ht="16.5" customHeight="1">
      <c r="A5" s="15" t="s">
        <v>45</v>
      </c>
      <c r="B5" s="21">
        <v>104.792927144817</v>
      </c>
      <c r="C5" s="21">
        <f t="shared" ref="C5:C30" si="0">$B$30</f>
        <v>105.100084742314</v>
      </c>
    </row>
    <row r="6" spans="1:16" ht="16.5" customHeight="1">
      <c r="A6" s="16" t="s">
        <v>71</v>
      </c>
      <c r="B6" s="22">
        <v>106.32710654595201</v>
      </c>
      <c r="C6" s="22">
        <f t="shared" si="0"/>
        <v>105.100084742314</v>
      </c>
    </row>
    <row r="7" spans="1:16" ht="16.5" customHeight="1">
      <c r="A7" s="16" t="s">
        <v>86</v>
      </c>
      <c r="B7" s="22">
        <v>105.28230619024799</v>
      </c>
      <c r="C7" s="22">
        <f t="shared" si="0"/>
        <v>105.100084742314</v>
      </c>
    </row>
    <row r="8" spans="1:16" ht="16.5" customHeight="1">
      <c r="A8" s="16" t="s">
        <v>58</v>
      </c>
      <c r="B8" s="22">
        <v>104.805764518296</v>
      </c>
      <c r="C8" s="22">
        <f t="shared" si="0"/>
        <v>105.100084742314</v>
      </c>
    </row>
    <row r="9" spans="1:16" ht="16.5" customHeight="1">
      <c r="A9" s="16" t="s">
        <v>93</v>
      </c>
      <c r="B9" s="22">
        <v>100.455448999213</v>
      </c>
      <c r="C9" s="22">
        <f t="shared" si="0"/>
        <v>105.100084742314</v>
      </c>
    </row>
    <row r="10" spans="1:16" ht="16.5" customHeight="1">
      <c r="A10" s="16" t="s">
        <v>83</v>
      </c>
      <c r="B10" s="22">
        <v>106.39651570065099</v>
      </c>
      <c r="C10" s="22">
        <f t="shared" si="0"/>
        <v>105.100084742314</v>
      </c>
    </row>
    <row r="11" spans="1:16" ht="16.5" customHeight="1">
      <c r="A11" s="16" t="s">
        <v>54</v>
      </c>
      <c r="B11" s="22">
        <v>109.03963200952801</v>
      </c>
      <c r="C11" s="22">
        <f t="shared" si="0"/>
        <v>105.100084742314</v>
      </c>
    </row>
    <row r="12" spans="1:16" ht="16.5" customHeight="1">
      <c r="A12" s="16" t="s">
        <v>55</v>
      </c>
      <c r="B12" s="22">
        <v>105.46194981604999</v>
      </c>
      <c r="C12" s="22">
        <f t="shared" si="0"/>
        <v>105.100084742314</v>
      </c>
    </row>
    <row r="13" spans="1:16" ht="16.5" customHeight="1">
      <c r="A13" s="16" t="s">
        <v>75</v>
      </c>
      <c r="B13" s="22">
        <v>105.974765502428</v>
      </c>
      <c r="C13" s="22">
        <f t="shared" si="0"/>
        <v>105.100084742314</v>
      </c>
    </row>
    <row r="14" spans="1:16" ht="16.5" customHeight="1">
      <c r="A14" s="16" t="s">
        <v>49</v>
      </c>
      <c r="B14" s="22">
        <v>103.74273894452099</v>
      </c>
      <c r="C14" s="22">
        <f t="shared" si="0"/>
        <v>105.100084742314</v>
      </c>
    </row>
    <row r="15" spans="1:16" ht="16.5" customHeight="1">
      <c r="A15" s="16" t="s">
        <v>94</v>
      </c>
      <c r="B15" s="22">
        <v>106.24108098963301</v>
      </c>
      <c r="C15" s="22">
        <f t="shared" si="0"/>
        <v>105.100084742314</v>
      </c>
    </row>
    <row r="16" spans="1:16" ht="16.5" customHeight="1">
      <c r="A16" s="16" t="s">
        <v>95</v>
      </c>
      <c r="B16" s="22">
        <v>104.888199079549</v>
      </c>
      <c r="C16" s="22">
        <f t="shared" si="0"/>
        <v>105.100084742314</v>
      </c>
    </row>
    <row r="17" spans="1:6" ht="16.5" customHeight="1">
      <c r="A17" s="16" t="s">
        <v>97</v>
      </c>
      <c r="B17" s="22">
        <v>104.490353777591</v>
      </c>
      <c r="C17" s="22">
        <f t="shared" si="0"/>
        <v>105.100084742314</v>
      </c>
    </row>
    <row r="18" spans="1:6" ht="16.5" customHeight="1">
      <c r="A18" s="16" t="s">
        <v>16</v>
      </c>
      <c r="B18" s="22">
        <v>104.781450473134</v>
      </c>
      <c r="C18" s="22">
        <f t="shared" si="0"/>
        <v>105.100084742314</v>
      </c>
    </row>
    <row r="19" spans="1:6" ht="16.5" customHeight="1">
      <c r="A19" s="16" t="s">
        <v>98</v>
      </c>
      <c r="B19" s="22">
        <v>93.7507184083548</v>
      </c>
      <c r="C19" s="22">
        <f t="shared" si="0"/>
        <v>105.100084742314</v>
      </c>
    </row>
    <row r="20" spans="1:6" ht="16.5" customHeight="1">
      <c r="A20" s="16" t="s">
        <v>42</v>
      </c>
      <c r="B20" s="22">
        <v>102.02221061073099</v>
      </c>
      <c r="C20" s="22">
        <f t="shared" si="0"/>
        <v>105.100084742314</v>
      </c>
    </row>
    <row r="21" spans="1:6" ht="16.5" customHeight="1">
      <c r="A21" s="16" t="s">
        <v>99</v>
      </c>
      <c r="B21" s="22">
        <v>105.468220479111</v>
      </c>
      <c r="C21" s="22">
        <f t="shared" si="0"/>
        <v>105.100084742314</v>
      </c>
    </row>
    <row r="22" spans="1:6" ht="16.5" customHeight="1">
      <c r="A22" s="16" t="s">
        <v>70</v>
      </c>
      <c r="B22" s="22">
        <v>104.58184080628099</v>
      </c>
      <c r="C22" s="22">
        <f t="shared" si="0"/>
        <v>105.100084742314</v>
      </c>
    </row>
    <row r="23" spans="1:6" ht="16.5" customHeight="1">
      <c r="A23" s="16" t="s">
        <v>89</v>
      </c>
      <c r="B23" s="22">
        <v>108.41533105845301</v>
      </c>
      <c r="C23" s="22">
        <f t="shared" si="0"/>
        <v>105.100084742314</v>
      </c>
    </row>
    <row r="24" spans="1:6" ht="16.5" customHeight="1">
      <c r="A24" s="16" t="s">
        <v>62</v>
      </c>
      <c r="B24" s="22">
        <v>106.041117589618</v>
      </c>
      <c r="C24" s="22">
        <f t="shared" si="0"/>
        <v>105.100084742314</v>
      </c>
    </row>
    <row r="25" spans="1:6" ht="16.5" customHeight="1">
      <c r="A25" s="16" t="s">
        <v>6</v>
      </c>
      <c r="B25" s="22">
        <v>106.939845012772</v>
      </c>
      <c r="C25" s="22">
        <f t="shared" si="0"/>
        <v>105.100084742314</v>
      </c>
    </row>
    <row r="26" spans="1:6" ht="16.5" customHeight="1">
      <c r="A26" s="16" t="s">
        <v>100</v>
      </c>
      <c r="B26" s="22">
        <v>104.634842079812</v>
      </c>
      <c r="C26" s="22">
        <f t="shared" si="0"/>
        <v>105.100084742314</v>
      </c>
    </row>
    <row r="27" spans="1:6" ht="16.5" customHeight="1">
      <c r="A27" s="16" t="s">
        <v>31</v>
      </c>
      <c r="B27" s="22">
        <v>103.06963818781</v>
      </c>
      <c r="C27" s="22">
        <f t="shared" si="0"/>
        <v>105.100084742314</v>
      </c>
    </row>
    <row r="28" spans="1:6" ht="16.5" customHeight="1">
      <c r="A28" s="16" t="s">
        <v>19</v>
      </c>
      <c r="B28" s="22">
        <v>103.618494381098</v>
      </c>
      <c r="C28" s="22">
        <f t="shared" si="0"/>
        <v>105.100084742314</v>
      </c>
    </row>
    <row r="29" spans="1:6" ht="16.5" customHeight="1">
      <c r="A29" s="17" t="s">
        <v>91</v>
      </c>
      <c r="B29" s="23">
        <v>102.650218266747</v>
      </c>
      <c r="C29" s="23">
        <f t="shared" si="0"/>
        <v>105.100084742314</v>
      </c>
    </row>
    <row r="30" spans="1:6" ht="16.5" customHeight="1">
      <c r="A30" s="18" t="s">
        <v>80</v>
      </c>
      <c r="B30" s="24">
        <v>105.100084742314</v>
      </c>
      <c r="C30" s="24">
        <f t="shared" si="0"/>
        <v>105.100084742314</v>
      </c>
    </row>
    <row r="31" spans="1:6">
      <c r="A31" s="19"/>
    </row>
    <row r="32" spans="1:6" s="10" customFormat="1" ht="22.5" customHeight="1">
      <c r="A32" s="11" t="s">
        <v>79</v>
      </c>
      <c r="D32" s="37"/>
      <c r="E32" s="37"/>
      <c r="F32" s="37"/>
    </row>
    <row r="33" spans="1:16" s="10" customFormat="1" ht="14.25">
      <c r="A33" s="12" t="s">
        <v>101</v>
      </c>
      <c r="D33" s="37"/>
      <c r="E33" s="37"/>
      <c r="F33" s="37"/>
      <c r="P33" s="36" t="str">
        <f>SUBSTITUTE('Ｂ－７'!$C$6,"より","")</f>
        <v>令和元年度市町村国保特定健康診査結果データ及び全国健康保険協会（協会けんぽ）秋田支部特定健康診査結果データ</v>
      </c>
    </row>
    <row r="34" spans="1:16" ht="16.5" customHeight="1">
      <c r="A34" s="13"/>
      <c r="B34" s="20"/>
      <c r="C34" s="25"/>
      <c r="G34" s="25"/>
      <c r="H34" s="25"/>
      <c r="I34" s="25"/>
      <c r="J34" s="25"/>
    </row>
    <row r="35" spans="1:16" ht="27" customHeight="1">
      <c r="A35" s="14" t="s">
        <v>106</v>
      </c>
      <c r="B35" s="14" t="s">
        <v>108</v>
      </c>
      <c r="C35" s="14" t="s">
        <v>53</v>
      </c>
    </row>
    <row r="36" spans="1:16" ht="16.5" customHeight="1">
      <c r="A36" s="15" t="s">
        <v>45</v>
      </c>
      <c r="B36" s="21">
        <v>94.408074074956801</v>
      </c>
      <c r="C36" s="21">
        <f t="shared" ref="C36:C61" si="1">$B$61</f>
        <v>96.437610503643896</v>
      </c>
    </row>
    <row r="37" spans="1:16" ht="16.5" customHeight="1">
      <c r="A37" s="16" t="s">
        <v>71</v>
      </c>
      <c r="B37" s="22">
        <v>97.376537848298895</v>
      </c>
      <c r="C37" s="22">
        <f t="shared" si="1"/>
        <v>96.437610503643896</v>
      </c>
    </row>
    <row r="38" spans="1:16" ht="16.5" customHeight="1">
      <c r="A38" s="16" t="s">
        <v>86</v>
      </c>
      <c r="B38" s="22">
        <v>96.9527969078746</v>
      </c>
      <c r="C38" s="22">
        <f t="shared" si="1"/>
        <v>96.437610503643896</v>
      </c>
    </row>
    <row r="39" spans="1:16" ht="16.5" customHeight="1">
      <c r="A39" s="16" t="s">
        <v>58</v>
      </c>
      <c r="B39" s="22">
        <v>95.396295841246996</v>
      </c>
      <c r="C39" s="22">
        <f t="shared" si="1"/>
        <v>96.437610503643896</v>
      </c>
    </row>
    <row r="40" spans="1:16" ht="16.5" customHeight="1">
      <c r="A40" s="16" t="s">
        <v>93</v>
      </c>
      <c r="B40" s="22">
        <v>90.759528523537298</v>
      </c>
      <c r="C40" s="22">
        <f t="shared" si="1"/>
        <v>96.437610503643896</v>
      </c>
    </row>
    <row r="41" spans="1:16" ht="16.5" customHeight="1">
      <c r="A41" s="16" t="s">
        <v>83</v>
      </c>
      <c r="B41" s="22">
        <v>98.750874575569497</v>
      </c>
      <c r="C41" s="22">
        <f t="shared" si="1"/>
        <v>96.437610503643896</v>
      </c>
    </row>
    <row r="42" spans="1:16" ht="16.5" customHeight="1">
      <c r="A42" s="16" t="s">
        <v>54</v>
      </c>
      <c r="B42" s="22">
        <v>97.807940263351995</v>
      </c>
      <c r="C42" s="22">
        <f t="shared" si="1"/>
        <v>96.437610503643896</v>
      </c>
    </row>
    <row r="43" spans="1:16" ht="16.5" customHeight="1">
      <c r="A43" s="16" t="s">
        <v>55</v>
      </c>
      <c r="B43" s="22">
        <v>98.183678747676595</v>
      </c>
      <c r="C43" s="22">
        <f t="shared" si="1"/>
        <v>96.437610503643896</v>
      </c>
    </row>
    <row r="44" spans="1:16" ht="16.5" customHeight="1">
      <c r="A44" s="16" t="s">
        <v>75</v>
      </c>
      <c r="B44" s="22">
        <v>98.964440278878001</v>
      </c>
      <c r="C44" s="22">
        <f t="shared" si="1"/>
        <v>96.437610503643896</v>
      </c>
    </row>
    <row r="45" spans="1:16" ht="16.5" customHeight="1">
      <c r="A45" s="16" t="s">
        <v>49</v>
      </c>
      <c r="B45" s="22">
        <v>93.7630703463294</v>
      </c>
      <c r="C45" s="22">
        <f t="shared" si="1"/>
        <v>96.437610503643896</v>
      </c>
    </row>
    <row r="46" spans="1:16" ht="16.5" customHeight="1">
      <c r="A46" s="16" t="s">
        <v>94</v>
      </c>
      <c r="B46" s="22">
        <v>95.968040923185796</v>
      </c>
      <c r="C46" s="22">
        <f t="shared" si="1"/>
        <v>96.437610503643896</v>
      </c>
    </row>
    <row r="47" spans="1:16" ht="16.5" customHeight="1">
      <c r="A47" s="16" t="s">
        <v>95</v>
      </c>
      <c r="B47" s="22">
        <v>95.4235352051371</v>
      </c>
      <c r="C47" s="22">
        <f t="shared" si="1"/>
        <v>96.437610503643896</v>
      </c>
    </row>
    <row r="48" spans="1:16" ht="16.5" customHeight="1">
      <c r="A48" s="16" t="s">
        <v>97</v>
      </c>
      <c r="B48" s="22">
        <v>95.389884999221394</v>
      </c>
      <c r="C48" s="22">
        <f t="shared" si="1"/>
        <v>96.437610503643896</v>
      </c>
    </row>
    <row r="49" spans="1:3" s="1" customFormat="1" ht="16.5" customHeight="1">
      <c r="A49" s="16" t="s">
        <v>16</v>
      </c>
      <c r="B49" s="22">
        <v>95.453515985920404</v>
      </c>
      <c r="C49" s="22">
        <f t="shared" si="1"/>
        <v>96.437610503643896</v>
      </c>
    </row>
    <row r="50" spans="1:3" s="1" customFormat="1" ht="16.5" customHeight="1">
      <c r="A50" s="16" t="s">
        <v>98</v>
      </c>
      <c r="B50" s="22">
        <v>100.610073687621</v>
      </c>
      <c r="C50" s="22">
        <f t="shared" si="1"/>
        <v>96.437610503643896</v>
      </c>
    </row>
    <row r="51" spans="1:3" s="1" customFormat="1" ht="16.5" customHeight="1">
      <c r="A51" s="16" t="s">
        <v>42</v>
      </c>
      <c r="B51" s="22">
        <v>94.619019407627803</v>
      </c>
      <c r="C51" s="22">
        <f t="shared" si="1"/>
        <v>96.437610503643896</v>
      </c>
    </row>
    <row r="52" spans="1:3" s="1" customFormat="1" ht="16.5" customHeight="1">
      <c r="A52" s="16" t="s">
        <v>99</v>
      </c>
      <c r="B52" s="22">
        <v>98.980574045705495</v>
      </c>
      <c r="C52" s="22">
        <f t="shared" si="1"/>
        <v>96.437610503643896</v>
      </c>
    </row>
    <row r="53" spans="1:3" s="1" customFormat="1" ht="16.5" customHeight="1">
      <c r="A53" s="16" t="s">
        <v>70</v>
      </c>
      <c r="B53" s="22">
        <v>96.609775895051101</v>
      </c>
      <c r="C53" s="22">
        <f t="shared" si="1"/>
        <v>96.437610503643896</v>
      </c>
    </row>
    <row r="54" spans="1:3" s="1" customFormat="1" ht="16.5" customHeight="1">
      <c r="A54" s="16" t="s">
        <v>89</v>
      </c>
      <c r="B54" s="22">
        <v>98.610657906756103</v>
      </c>
      <c r="C54" s="22">
        <f t="shared" si="1"/>
        <v>96.437610503643896</v>
      </c>
    </row>
    <row r="55" spans="1:3" s="1" customFormat="1" ht="16.5" customHeight="1">
      <c r="A55" s="16" t="s">
        <v>62</v>
      </c>
      <c r="B55" s="22">
        <v>96.876399451637795</v>
      </c>
      <c r="C55" s="22">
        <f t="shared" si="1"/>
        <v>96.437610503643896</v>
      </c>
    </row>
    <row r="56" spans="1:3" s="1" customFormat="1" ht="16.5" customHeight="1">
      <c r="A56" s="16" t="s">
        <v>6</v>
      </c>
      <c r="B56" s="22">
        <v>98.058530524536593</v>
      </c>
      <c r="C56" s="22">
        <f t="shared" si="1"/>
        <v>96.437610503643896</v>
      </c>
    </row>
    <row r="57" spans="1:3" s="1" customFormat="1" ht="16.5" customHeight="1">
      <c r="A57" s="16" t="s">
        <v>100</v>
      </c>
      <c r="B57" s="22">
        <v>96.471645208602297</v>
      </c>
      <c r="C57" s="22">
        <f t="shared" si="1"/>
        <v>96.437610503643896</v>
      </c>
    </row>
    <row r="58" spans="1:3" s="1" customFormat="1" ht="16.5" customHeight="1">
      <c r="A58" s="16" t="s">
        <v>31</v>
      </c>
      <c r="B58" s="22">
        <v>94.009596788379298</v>
      </c>
      <c r="C58" s="22">
        <f t="shared" si="1"/>
        <v>96.437610503643896</v>
      </c>
    </row>
    <row r="59" spans="1:3" s="1" customFormat="1" ht="16.5" customHeight="1">
      <c r="A59" s="16" t="s">
        <v>19</v>
      </c>
      <c r="B59" s="22">
        <v>95.477247175596901</v>
      </c>
      <c r="C59" s="22">
        <f t="shared" si="1"/>
        <v>96.437610503643896</v>
      </c>
    </row>
    <row r="60" spans="1:3" s="1" customFormat="1" ht="16.5" customHeight="1">
      <c r="A60" s="17" t="s">
        <v>91</v>
      </c>
      <c r="B60" s="23">
        <v>96.018527978399405</v>
      </c>
      <c r="C60" s="23">
        <f t="shared" si="1"/>
        <v>96.437610503643896</v>
      </c>
    </row>
    <row r="61" spans="1:3" s="1" customFormat="1" ht="16.5" customHeight="1">
      <c r="A61" s="18" t="s">
        <v>80</v>
      </c>
      <c r="B61" s="24">
        <v>96.437610503643896</v>
      </c>
      <c r="C61" s="24">
        <f t="shared" si="1"/>
        <v>96.437610503643896</v>
      </c>
    </row>
    <row r="62" spans="1:3" s="1" customFormat="1">
      <c r="A62" s="19"/>
    </row>
  </sheetData>
  <phoneticPr fontId="4"/>
  <dataValidations count="1">
    <dataValidation allowBlank="1" showDropDown="0" showInputMessage="1" showErrorMessage="0" sqref="A2 A33"/>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sheetPr codeName="Sheet102">
    <tabColor rgb="FFFFFF00"/>
  </sheetPr>
  <dimension ref="A1:P62"/>
  <sheetViews>
    <sheetView view="pageBreakPreview" topLeftCell="A19" zoomScaleNormal="68" zoomScaleSheetLayoutView="100" workbookViewId="0">
      <selection activeCell="B30" sqref="B30:B35"/>
    </sheetView>
  </sheetViews>
  <sheetFormatPr defaultRowHeight="13.5"/>
  <cols>
    <col min="1" max="1" width="11" style="1" customWidth="1"/>
    <col min="2" max="2" width="7.5" style="1" bestFit="1" customWidth="1"/>
    <col min="3" max="3" width="5.875" style="1" hidden="1" customWidth="1"/>
    <col min="4" max="5" width="5.875" customWidth="1"/>
    <col min="6" max="6" width="6.125" customWidth="1"/>
    <col min="7" max="16" width="9.625" style="1" customWidth="1"/>
    <col min="17" max="16384" width="9" style="1" customWidth="1"/>
  </cols>
  <sheetData>
    <row r="1" spans="1:16" s="10" customFormat="1" ht="22.5" customHeight="1">
      <c r="A1" s="11" t="s">
        <v>79</v>
      </c>
      <c r="D1" s="37"/>
      <c r="E1" s="37"/>
      <c r="F1" s="37"/>
    </row>
    <row r="2" spans="1:16" s="10" customFormat="1" ht="14.25">
      <c r="A2" s="12" t="s">
        <v>129</v>
      </c>
      <c r="D2" s="37"/>
      <c r="E2" s="37"/>
      <c r="F2" s="37"/>
      <c r="P2" s="36" t="str">
        <f>SUBSTITUTE('Ｂ－７'!$C$6,"より","")</f>
        <v>令和元年度市町村国保特定健康診査結果データ及び全国健康保険協会（協会けんぽ）秋田支部特定健康診査結果データ</v>
      </c>
    </row>
    <row r="3" spans="1:16" ht="16.5" customHeight="1">
      <c r="A3" s="13"/>
      <c r="B3" s="20"/>
      <c r="C3" s="25"/>
      <c r="G3" s="25"/>
      <c r="H3" s="25"/>
      <c r="I3" s="25"/>
      <c r="J3" s="25"/>
    </row>
    <row r="4" spans="1:16" ht="27" customHeight="1">
      <c r="A4" s="14" t="s">
        <v>106</v>
      </c>
      <c r="B4" s="14" t="s">
        <v>133</v>
      </c>
      <c r="C4" s="14" t="s">
        <v>53</v>
      </c>
    </row>
    <row r="5" spans="1:16" ht="16.5" customHeight="1">
      <c r="A5" s="15" t="s">
        <v>45</v>
      </c>
      <c r="B5" s="38">
        <v>5.7475351701092796</v>
      </c>
      <c r="C5" s="21">
        <f t="shared" ref="C5:C30" si="0">$B$30</f>
        <v>5.7837874514843604</v>
      </c>
    </row>
    <row r="6" spans="1:16" ht="16.5" customHeight="1">
      <c r="A6" s="16" t="s">
        <v>71</v>
      </c>
      <c r="B6" s="39">
        <v>5.7848185493244602</v>
      </c>
      <c r="C6" s="22">
        <f t="shared" si="0"/>
        <v>5.7837874514843604</v>
      </c>
    </row>
    <row r="7" spans="1:16" ht="16.5" customHeight="1">
      <c r="A7" s="16" t="s">
        <v>86</v>
      </c>
      <c r="B7" s="39">
        <v>5.8415385010192198</v>
      </c>
      <c r="C7" s="22">
        <f t="shared" si="0"/>
        <v>5.7837874514843604</v>
      </c>
    </row>
    <row r="8" spans="1:16" ht="16.5" customHeight="1">
      <c r="A8" s="16" t="s">
        <v>58</v>
      </c>
      <c r="B8" s="39">
        <v>5.7333555748138298</v>
      </c>
      <c r="C8" s="22">
        <f t="shared" si="0"/>
        <v>5.7837874514843604</v>
      </c>
    </row>
    <row r="9" spans="1:16" ht="16.5" customHeight="1">
      <c r="A9" s="16" t="s">
        <v>93</v>
      </c>
      <c r="B9" s="39">
        <v>5.7251947898412103</v>
      </c>
      <c r="C9" s="22">
        <f t="shared" si="0"/>
        <v>5.7837874514843604</v>
      </c>
    </row>
    <row r="10" spans="1:16" ht="16.5" customHeight="1">
      <c r="A10" s="16" t="s">
        <v>83</v>
      </c>
      <c r="B10" s="39">
        <v>5.8524101561692197</v>
      </c>
      <c r="C10" s="22">
        <f t="shared" si="0"/>
        <v>5.7837874514843604</v>
      </c>
    </row>
    <row r="11" spans="1:16" ht="16.5" customHeight="1">
      <c r="A11" s="16" t="s">
        <v>54</v>
      </c>
      <c r="B11" s="39">
        <v>6.0093332575176799</v>
      </c>
      <c r="C11" s="22">
        <f t="shared" si="0"/>
        <v>5.7837874514843604</v>
      </c>
    </row>
    <row r="12" spans="1:16" ht="16.5" customHeight="1">
      <c r="A12" s="16" t="s">
        <v>55</v>
      </c>
      <c r="B12" s="39">
        <v>5.86790497856191</v>
      </c>
      <c r="C12" s="22">
        <f t="shared" si="0"/>
        <v>5.7837874514843604</v>
      </c>
    </row>
    <row r="13" spans="1:16" ht="16.5" customHeight="1">
      <c r="A13" s="16" t="s">
        <v>75</v>
      </c>
      <c r="B13" s="39">
        <v>6.0184881519594899</v>
      </c>
      <c r="C13" s="22">
        <f t="shared" si="0"/>
        <v>5.7837874514843604</v>
      </c>
    </row>
    <row r="14" spans="1:16" ht="16.5" customHeight="1">
      <c r="A14" s="16" t="s">
        <v>49</v>
      </c>
      <c r="B14" s="39">
        <v>5.69201610653315</v>
      </c>
      <c r="C14" s="22">
        <f t="shared" si="0"/>
        <v>5.7837874514843604</v>
      </c>
    </row>
    <row r="15" spans="1:16" ht="16.5" customHeight="1">
      <c r="A15" s="16" t="s">
        <v>94</v>
      </c>
      <c r="B15" s="39">
        <v>5.6637823278104698</v>
      </c>
      <c r="C15" s="22">
        <f t="shared" si="0"/>
        <v>5.7837874514843604</v>
      </c>
    </row>
    <row r="16" spans="1:16" ht="16.5" customHeight="1">
      <c r="A16" s="16" t="s">
        <v>95</v>
      </c>
      <c r="B16" s="39">
        <v>5.6908145709278699</v>
      </c>
      <c r="C16" s="22">
        <f t="shared" si="0"/>
        <v>5.7837874514843604</v>
      </c>
    </row>
    <row r="17" spans="1:6" ht="16.5" customHeight="1">
      <c r="A17" s="16" t="s">
        <v>97</v>
      </c>
      <c r="B17" s="39">
        <v>5.83105358371132</v>
      </c>
      <c r="C17" s="22">
        <f t="shared" si="0"/>
        <v>5.7837874514843604</v>
      </c>
    </row>
    <row r="18" spans="1:6" ht="16.5" customHeight="1">
      <c r="A18" s="16" t="s">
        <v>16</v>
      </c>
      <c r="B18" s="39">
        <v>5.7128968454083999</v>
      </c>
      <c r="C18" s="22">
        <f t="shared" si="0"/>
        <v>5.7837874514843604</v>
      </c>
    </row>
    <row r="19" spans="1:6" ht="16.5" customHeight="1">
      <c r="A19" s="16" t="s">
        <v>98</v>
      </c>
      <c r="B19" s="39">
        <v>5.8875606315814997</v>
      </c>
      <c r="C19" s="22">
        <f t="shared" si="0"/>
        <v>5.7837874514843604</v>
      </c>
    </row>
    <row r="20" spans="1:6" ht="16.5" customHeight="1">
      <c r="A20" s="16" t="s">
        <v>42</v>
      </c>
      <c r="B20" s="39">
        <v>5.7343554278889899</v>
      </c>
      <c r="C20" s="22">
        <f t="shared" si="0"/>
        <v>5.7837874514843604</v>
      </c>
    </row>
    <row r="21" spans="1:6" ht="16.5" customHeight="1">
      <c r="A21" s="16" t="s">
        <v>99</v>
      </c>
      <c r="B21" s="39">
        <v>5.8294714487724697</v>
      </c>
      <c r="C21" s="22">
        <f t="shared" si="0"/>
        <v>5.7837874514843604</v>
      </c>
    </row>
    <row r="22" spans="1:6" ht="16.5" customHeight="1">
      <c r="A22" s="16" t="s">
        <v>70</v>
      </c>
      <c r="B22" s="39">
        <v>5.8876172913504199</v>
      </c>
      <c r="C22" s="22">
        <f t="shared" si="0"/>
        <v>5.7837874514843604</v>
      </c>
    </row>
    <row r="23" spans="1:6" ht="16.5" customHeight="1">
      <c r="A23" s="16" t="s">
        <v>89</v>
      </c>
      <c r="B23" s="39">
        <v>5.7593780348828902</v>
      </c>
      <c r="C23" s="22">
        <f t="shared" si="0"/>
        <v>5.7837874514843604</v>
      </c>
    </row>
    <row r="24" spans="1:6" ht="16.5" customHeight="1">
      <c r="A24" s="16" t="s">
        <v>62</v>
      </c>
      <c r="B24" s="39">
        <v>5.77035013142567</v>
      </c>
      <c r="C24" s="22">
        <f t="shared" si="0"/>
        <v>5.7837874514843604</v>
      </c>
    </row>
    <row r="25" spans="1:6" ht="16.5" customHeight="1">
      <c r="A25" s="16" t="s">
        <v>6</v>
      </c>
      <c r="B25" s="39">
        <v>5.7904309023463201</v>
      </c>
      <c r="C25" s="22">
        <f t="shared" si="0"/>
        <v>5.7837874514843604</v>
      </c>
    </row>
    <row r="26" spans="1:6" ht="16.5" customHeight="1">
      <c r="A26" s="16" t="s">
        <v>100</v>
      </c>
      <c r="B26" s="39">
        <v>5.7546246281832802</v>
      </c>
      <c r="C26" s="22">
        <f t="shared" si="0"/>
        <v>5.7837874514843604</v>
      </c>
    </row>
    <row r="27" spans="1:6" ht="16.5" customHeight="1">
      <c r="A27" s="16" t="s">
        <v>31</v>
      </c>
      <c r="B27" s="39">
        <v>5.6419517497755196</v>
      </c>
      <c r="C27" s="22">
        <f t="shared" si="0"/>
        <v>5.7837874514843604</v>
      </c>
    </row>
    <row r="28" spans="1:6" ht="16.5" customHeight="1">
      <c r="A28" s="16" t="s">
        <v>19</v>
      </c>
      <c r="B28" s="39">
        <v>5.6775873925393299</v>
      </c>
      <c r="C28" s="22">
        <f t="shared" si="0"/>
        <v>5.7837874514843604</v>
      </c>
    </row>
    <row r="29" spans="1:6" ht="16.5" customHeight="1">
      <c r="A29" s="17" t="s">
        <v>91</v>
      </c>
      <c r="B29" s="40">
        <v>5.6902160846552796</v>
      </c>
      <c r="C29" s="23">
        <f t="shared" si="0"/>
        <v>5.7837874514843604</v>
      </c>
    </row>
    <row r="30" spans="1:6" ht="16.5" customHeight="1">
      <c r="A30" s="18" t="s">
        <v>80</v>
      </c>
      <c r="B30" s="41">
        <v>5.7837874514843604</v>
      </c>
      <c r="C30" s="24">
        <f t="shared" si="0"/>
        <v>5.7837874514843604</v>
      </c>
    </row>
    <row r="31" spans="1:6">
      <c r="A31" s="19"/>
    </row>
    <row r="32" spans="1:6" s="10" customFormat="1" ht="22.5" customHeight="1">
      <c r="A32" s="11" t="s">
        <v>79</v>
      </c>
      <c r="D32" s="37"/>
      <c r="E32" s="37"/>
      <c r="F32" s="37"/>
    </row>
    <row r="33" spans="1:16" s="10" customFormat="1" ht="14.25">
      <c r="A33" s="12" t="s">
        <v>154</v>
      </c>
      <c r="D33" s="37"/>
      <c r="E33" s="37"/>
      <c r="F33" s="37"/>
      <c r="P33" s="36" t="str">
        <f>SUBSTITUTE('Ｂ－７'!$C$6,"より","")</f>
        <v>令和元年度市町村国保特定健康診査結果データ及び全国健康保険協会（協会けんぽ）秋田支部特定健康診査結果データ</v>
      </c>
    </row>
    <row r="34" spans="1:16" ht="16.5" customHeight="1">
      <c r="A34" s="13"/>
      <c r="B34" s="20"/>
      <c r="C34" s="25"/>
      <c r="G34" s="25"/>
      <c r="H34" s="25"/>
      <c r="I34" s="25"/>
      <c r="J34" s="25"/>
    </row>
    <row r="35" spans="1:16" ht="27" customHeight="1">
      <c r="A35" s="14" t="s">
        <v>106</v>
      </c>
      <c r="B35" s="14" t="s">
        <v>133</v>
      </c>
      <c r="C35" s="14" t="s">
        <v>53</v>
      </c>
    </row>
    <row r="36" spans="1:16" ht="16.5" customHeight="1">
      <c r="A36" s="15" t="s">
        <v>45</v>
      </c>
      <c r="B36" s="38">
        <v>5.6532800353788497</v>
      </c>
      <c r="C36" s="21">
        <f t="shared" ref="C36:C61" si="1">$B$61</f>
        <v>5.6861475073000696</v>
      </c>
    </row>
    <row r="37" spans="1:16" ht="16.5" customHeight="1">
      <c r="A37" s="16" t="s">
        <v>71</v>
      </c>
      <c r="B37" s="39">
        <v>5.6762923492893398</v>
      </c>
      <c r="C37" s="22">
        <f t="shared" si="1"/>
        <v>5.6861475073000696</v>
      </c>
    </row>
    <row r="38" spans="1:16" ht="16.5" customHeight="1">
      <c r="A38" s="16" t="s">
        <v>86</v>
      </c>
      <c r="B38" s="39">
        <v>5.6589965292260702</v>
      </c>
      <c r="C38" s="22">
        <f t="shared" si="1"/>
        <v>5.6861475073000696</v>
      </c>
    </row>
    <row r="39" spans="1:16" ht="16.5" customHeight="1">
      <c r="A39" s="16" t="s">
        <v>58</v>
      </c>
      <c r="B39" s="39">
        <v>5.6467335729743997</v>
      </c>
      <c r="C39" s="22">
        <f t="shared" si="1"/>
        <v>5.6861475073000696</v>
      </c>
    </row>
    <row r="40" spans="1:16" ht="16.5" customHeight="1">
      <c r="A40" s="16" t="s">
        <v>93</v>
      </c>
      <c r="B40" s="39">
        <v>5.7157119559964196</v>
      </c>
      <c r="C40" s="22">
        <f t="shared" si="1"/>
        <v>5.6861475073000696</v>
      </c>
    </row>
    <row r="41" spans="1:16" ht="16.5" customHeight="1">
      <c r="A41" s="16" t="s">
        <v>83</v>
      </c>
      <c r="B41" s="39">
        <v>5.7902508849358103</v>
      </c>
      <c r="C41" s="22">
        <f t="shared" si="1"/>
        <v>5.6861475073000696</v>
      </c>
    </row>
    <row r="42" spans="1:16" ht="16.5" customHeight="1">
      <c r="A42" s="16" t="s">
        <v>54</v>
      </c>
      <c r="B42" s="39">
        <v>5.8185358990584799</v>
      </c>
      <c r="C42" s="22">
        <f t="shared" si="1"/>
        <v>5.6861475073000696</v>
      </c>
    </row>
    <row r="43" spans="1:16" ht="16.5" customHeight="1">
      <c r="A43" s="16" t="s">
        <v>55</v>
      </c>
      <c r="B43" s="39">
        <v>5.8254215333906103</v>
      </c>
      <c r="C43" s="22">
        <f t="shared" si="1"/>
        <v>5.6861475073000696</v>
      </c>
    </row>
    <row r="44" spans="1:16" ht="16.5" customHeight="1">
      <c r="A44" s="16" t="s">
        <v>75</v>
      </c>
      <c r="B44" s="39">
        <v>5.9047164434408899</v>
      </c>
      <c r="C44" s="22">
        <f t="shared" si="1"/>
        <v>5.6861475073000696</v>
      </c>
    </row>
    <row r="45" spans="1:16" ht="16.5" customHeight="1">
      <c r="A45" s="16" t="s">
        <v>49</v>
      </c>
      <c r="B45" s="39">
        <v>5.5591276570818398</v>
      </c>
      <c r="C45" s="22">
        <f t="shared" si="1"/>
        <v>5.6861475073000696</v>
      </c>
    </row>
    <row r="46" spans="1:16" ht="16.5" customHeight="1">
      <c r="A46" s="16" t="s">
        <v>94</v>
      </c>
      <c r="B46" s="39">
        <v>5.57626329041367</v>
      </c>
      <c r="C46" s="22">
        <f t="shared" si="1"/>
        <v>5.6861475073000696</v>
      </c>
    </row>
    <row r="47" spans="1:16" ht="16.5" customHeight="1">
      <c r="A47" s="16" t="s">
        <v>95</v>
      </c>
      <c r="B47" s="39">
        <v>5.6098849297706099</v>
      </c>
      <c r="C47" s="22">
        <f t="shared" si="1"/>
        <v>5.6861475073000696</v>
      </c>
    </row>
    <row r="48" spans="1:16" ht="16.5" customHeight="1">
      <c r="A48" s="16" t="s">
        <v>97</v>
      </c>
      <c r="B48" s="39">
        <v>5.6541427511959901</v>
      </c>
      <c r="C48" s="22">
        <f t="shared" si="1"/>
        <v>5.6861475073000696</v>
      </c>
    </row>
    <row r="49" spans="1:3" s="1" customFormat="1" ht="16.5" customHeight="1">
      <c r="A49" s="16" t="s">
        <v>16</v>
      </c>
      <c r="B49" s="39">
        <v>5.5819681001049997</v>
      </c>
      <c r="C49" s="22">
        <f t="shared" si="1"/>
        <v>5.6861475073000696</v>
      </c>
    </row>
    <row r="50" spans="1:3" s="1" customFormat="1" ht="16.5" customHeight="1">
      <c r="A50" s="16" t="s">
        <v>98</v>
      </c>
      <c r="B50" s="39">
        <v>5.8999163466696896</v>
      </c>
      <c r="C50" s="22">
        <f t="shared" si="1"/>
        <v>5.6861475073000696</v>
      </c>
    </row>
    <row r="51" spans="1:3" s="1" customFormat="1" ht="16.5" customHeight="1">
      <c r="A51" s="16" t="s">
        <v>42</v>
      </c>
      <c r="B51" s="39">
        <v>5.6178933632951198</v>
      </c>
      <c r="C51" s="22">
        <f t="shared" si="1"/>
        <v>5.6861475073000696</v>
      </c>
    </row>
    <row r="52" spans="1:3" s="1" customFormat="1" ht="16.5" customHeight="1">
      <c r="A52" s="16" t="s">
        <v>99</v>
      </c>
      <c r="B52" s="39">
        <v>5.8144129216091702</v>
      </c>
      <c r="C52" s="22">
        <f t="shared" si="1"/>
        <v>5.6861475073000696</v>
      </c>
    </row>
    <row r="53" spans="1:3" s="1" customFormat="1" ht="16.5" customHeight="1">
      <c r="A53" s="16" t="s">
        <v>70</v>
      </c>
      <c r="B53" s="39">
        <v>5.8121410885542897</v>
      </c>
      <c r="C53" s="22">
        <f t="shared" si="1"/>
        <v>5.6861475073000696</v>
      </c>
    </row>
    <row r="54" spans="1:3" s="1" customFormat="1" ht="16.5" customHeight="1">
      <c r="A54" s="16" t="s">
        <v>89</v>
      </c>
      <c r="B54" s="39">
        <v>5.6362679835615497</v>
      </c>
      <c r="C54" s="22">
        <f t="shared" si="1"/>
        <v>5.6861475073000696</v>
      </c>
    </row>
    <row r="55" spans="1:3" s="1" customFormat="1" ht="16.5" customHeight="1">
      <c r="A55" s="16" t="s">
        <v>62</v>
      </c>
      <c r="B55" s="39">
        <v>5.6240912533467204</v>
      </c>
      <c r="C55" s="22">
        <f t="shared" si="1"/>
        <v>5.6861475073000696</v>
      </c>
    </row>
    <row r="56" spans="1:3" s="1" customFormat="1" ht="16.5" customHeight="1">
      <c r="A56" s="16" t="s">
        <v>6</v>
      </c>
      <c r="B56" s="39">
        <v>5.67146419560805</v>
      </c>
      <c r="C56" s="22">
        <f t="shared" si="1"/>
        <v>5.6861475073000696</v>
      </c>
    </row>
    <row r="57" spans="1:3" s="1" customFormat="1" ht="16.5" customHeight="1">
      <c r="A57" s="16" t="s">
        <v>100</v>
      </c>
      <c r="B57" s="39">
        <v>5.6779348678704</v>
      </c>
      <c r="C57" s="22">
        <f t="shared" si="1"/>
        <v>5.6861475073000696</v>
      </c>
    </row>
    <row r="58" spans="1:3" s="1" customFormat="1" ht="16.5" customHeight="1">
      <c r="A58" s="16" t="s">
        <v>31</v>
      </c>
      <c r="B58" s="39">
        <v>5.57168724241465</v>
      </c>
      <c r="C58" s="22">
        <f t="shared" si="1"/>
        <v>5.6861475073000696</v>
      </c>
    </row>
    <row r="59" spans="1:3" s="1" customFormat="1" ht="16.5" customHeight="1">
      <c r="A59" s="16" t="s">
        <v>19</v>
      </c>
      <c r="B59" s="39">
        <v>5.5697320723302202</v>
      </c>
      <c r="C59" s="22">
        <f t="shared" si="1"/>
        <v>5.6861475073000696</v>
      </c>
    </row>
    <row r="60" spans="1:3" s="1" customFormat="1" ht="16.5" customHeight="1">
      <c r="A60" s="17" t="s">
        <v>91</v>
      </c>
      <c r="B60" s="40">
        <v>5.5868204149841096</v>
      </c>
      <c r="C60" s="23">
        <f t="shared" si="1"/>
        <v>5.6861475073000696</v>
      </c>
    </row>
    <row r="61" spans="1:3" s="1" customFormat="1" ht="16.5" customHeight="1">
      <c r="A61" s="18" t="s">
        <v>80</v>
      </c>
      <c r="B61" s="41">
        <v>5.6861475073000696</v>
      </c>
      <c r="C61" s="24">
        <f t="shared" si="1"/>
        <v>5.6861475073000696</v>
      </c>
    </row>
    <row r="62" spans="1:3" s="1" customFormat="1">
      <c r="A62" s="19"/>
    </row>
  </sheetData>
  <phoneticPr fontId="4"/>
  <dataValidations count="1">
    <dataValidation allowBlank="1" showDropDown="0" showInputMessage="1" showErrorMessage="0" sqref="A2 A33"/>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sheetPr codeName="Sheet103">
    <tabColor rgb="FFFFFF00"/>
  </sheetPr>
  <dimension ref="A1:P62"/>
  <sheetViews>
    <sheetView view="pageBreakPreview" zoomScaleNormal="68" zoomScaleSheetLayoutView="100" workbookViewId="0">
      <selection activeCell="B30" sqref="B30:B35"/>
    </sheetView>
  </sheetViews>
  <sheetFormatPr defaultRowHeight="13.5"/>
  <cols>
    <col min="1" max="1" width="11" style="1" customWidth="1"/>
    <col min="2" max="2" width="7.5" style="1" bestFit="1" customWidth="1"/>
    <col min="3" max="3" width="5.875" style="1" hidden="1" customWidth="1"/>
    <col min="4" max="5" width="5.875" customWidth="1"/>
    <col min="6" max="6" width="6.125" customWidth="1"/>
    <col min="7" max="16" width="9.625" style="1" customWidth="1"/>
    <col min="17" max="16384" width="9" style="1" customWidth="1"/>
  </cols>
  <sheetData>
    <row r="1" spans="1:16" s="10" customFormat="1" ht="22.5" customHeight="1">
      <c r="A1" s="11" t="s">
        <v>79</v>
      </c>
      <c r="D1" s="37"/>
      <c r="E1" s="37"/>
      <c r="F1" s="37"/>
    </row>
    <row r="2" spans="1:16" s="10" customFormat="1" ht="14.25">
      <c r="A2" s="12" t="s">
        <v>113</v>
      </c>
      <c r="D2" s="37"/>
      <c r="E2" s="37"/>
      <c r="F2" s="37"/>
      <c r="P2" s="36" t="str">
        <f>SUBSTITUTE('Ｂ－７'!$C$6,"より","")</f>
        <v>令和元年度市町村国保特定健康診査結果データ及び全国健康保険協会（協会けんぽ）秋田支部特定健康診査結果データ</v>
      </c>
    </row>
    <row r="3" spans="1:16" ht="16.5" customHeight="1">
      <c r="A3" s="13"/>
      <c r="B3" s="20"/>
      <c r="C3" s="25"/>
      <c r="G3" s="25"/>
      <c r="H3" s="25"/>
      <c r="I3" s="25"/>
      <c r="J3" s="25"/>
    </row>
    <row r="4" spans="1:16" ht="27" customHeight="1">
      <c r="A4" s="14" t="s">
        <v>106</v>
      </c>
      <c r="B4" s="14" t="s">
        <v>27</v>
      </c>
      <c r="C4" s="14" t="s">
        <v>53</v>
      </c>
    </row>
    <row r="5" spans="1:16" ht="16.5" customHeight="1">
      <c r="A5" s="15" t="s">
        <v>45</v>
      </c>
      <c r="B5" s="21">
        <v>133.403619736076</v>
      </c>
      <c r="C5" s="21">
        <f t="shared" ref="C5:C30" si="0">$B$30</f>
        <v>132.63368094313401</v>
      </c>
    </row>
    <row r="6" spans="1:16" ht="16.5" customHeight="1">
      <c r="A6" s="16" t="s">
        <v>71</v>
      </c>
      <c r="B6" s="22">
        <v>135.19543549718199</v>
      </c>
      <c r="C6" s="22">
        <f t="shared" si="0"/>
        <v>132.63368094313401</v>
      </c>
    </row>
    <row r="7" spans="1:16" ht="16.5" customHeight="1">
      <c r="A7" s="16" t="s">
        <v>86</v>
      </c>
      <c r="B7" s="22">
        <v>134.54945022276601</v>
      </c>
      <c r="C7" s="22">
        <f t="shared" si="0"/>
        <v>132.63368094313401</v>
      </c>
    </row>
    <row r="8" spans="1:16" ht="16.5" customHeight="1">
      <c r="A8" s="16" t="s">
        <v>58</v>
      </c>
      <c r="B8" s="22">
        <v>133.06461020556199</v>
      </c>
      <c r="C8" s="22">
        <f t="shared" si="0"/>
        <v>132.63368094313401</v>
      </c>
    </row>
    <row r="9" spans="1:16" ht="16.5" customHeight="1">
      <c r="A9" s="16" t="s">
        <v>93</v>
      </c>
      <c r="B9" s="22">
        <v>133.60864118614899</v>
      </c>
      <c r="C9" s="22">
        <f t="shared" si="0"/>
        <v>132.63368094313401</v>
      </c>
    </row>
    <row r="10" spans="1:16" ht="16.5" customHeight="1">
      <c r="A10" s="16" t="s">
        <v>83</v>
      </c>
      <c r="B10" s="22">
        <v>134.00638917591999</v>
      </c>
      <c r="C10" s="22">
        <f t="shared" si="0"/>
        <v>132.63368094313401</v>
      </c>
    </row>
    <row r="11" spans="1:16" ht="16.5" customHeight="1">
      <c r="A11" s="16" t="s">
        <v>54</v>
      </c>
      <c r="B11" s="22">
        <v>134.45058111969701</v>
      </c>
      <c r="C11" s="22">
        <f t="shared" si="0"/>
        <v>132.63368094313401</v>
      </c>
    </row>
    <row r="12" spans="1:16" ht="16.5" customHeight="1">
      <c r="A12" s="16" t="s">
        <v>55</v>
      </c>
      <c r="B12" s="22">
        <v>133.70490021069901</v>
      </c>
      <c r="C12" s="22">
        <f t="shared" si="0"/>
        <v>132.63368094313401</v>
      </c>
    </row>
    <row r="13" spans="1:16" ht="16.5" customHeight="1">
      <c r="A13" s="16" t="s">
        <v>75</v>
      </c>
      <c r="B13" s="22">
        <v>134.738984723594</v>
      </c>
      <c r="C13" s="22">
        <f t="shared" si="0"/>
        <v>132.63368094313401</v>
      </c>
    </row>
    <row r="14" spans="1:16" ht="16.5" customHeight="1">
      <c r="A14" s="16" t="s">
        <v>49</v>
      </c>
      <c r="B14" s="22">
        <v>129.01361950750999</v>
      </c>
      <c r="C14" s="22">
        <f t="shared" si="0"/>
        <v>132.63368094313401</v>
      </c>
    </row>
    <row r="15" spans="1:16" ht="16.5" customHeight="1">
      <c r="A15" s="16" t="s">
        <v>94</v>
      </c>
      <c r="B15" s="22">
        <v>134.38242179128699</v>
      </c>
      <c r="C15" s="22">
        <f t="shared" si="0"/>
        <v>132.63368094313401</v>
      </c>
    </row>
    <row r="16" spans="1:16" ht="16.5" customHeight="1">
      <c r="A16" s="16" t="s">
        <v>95</v>
      </c>
      <c r="B16" s="22">
        <v>131.87076801726101</v>
      </c>
      <c r="C16" s="22">
        <f t="shared" si="0"/>
        <v>132.63368094313401</v>
      </c>
    </row>
    <row r="17" spans="1:6" ht="16.5" customHeight="1">
      <c r="A17" s="16" t="s">
        <v>97</v>
      </c>
      <c r="B17" s="22">
        <v>131.66771615553901</v>
      </c>
      <c r="C17" s="22">
        <f t="shared" si="0"/>
        <v>132.63368094313401</v>
      </c>
    </row>
    <row r="18" spans="1:6" ht="16.5" customHeight="1">
      <c r="A18" s="16" t="s">
        <v>16</v>
      </c>
      <c r="B18" s="22">
        <v>132.89839839688599</v>
      </c>
      <c r="C18" s="22">
        <f t="shared" si="0"/>
        <v>132.63368094313401</v>
      </c>
    </row>
    <row r="19" spans="1:6" ht="16.5" customHeight="1">
      <c r="A19" s="16" t="s">
        <v>98</v>
      </c>
      <c r="B19" s="22">
        <v>132.326168472831</v>
      </c>
      <c r="C19" s="22">
        <f t="shared" si="0"/>
        <v>132.63368094313401</v>
      </c>
    </row>
    <row r="20" spans="1:6" ht="16.5" customHeight="1">
      <c r="A20" s="16" t="s">
        <v>42</v>
      </c>
      <c r="B20" s="22">
        <v>128.70921659525499</v>
      </c>
      <c r="C20" s="22">
        <f t="shared" si="0"/>
        <v>132.63368094313401</v>
      </c>
    </row>
    <row r="21" spans="1:6" ht="16.5" customHeight="1">
      <c r="A21" s="16" t="s">
        <v>99</v>
      </c>
      <c r="B21" s="22">
        <v>129.536289045188</v>
      </c>
      <c r="C21" s="22">
        <f t="shared" si="0"/>
        <v>132.63368094313401</v>
      </c>
    </row>
    <row r="22" spans="1:6" ht="16.5" customHeight="1">
      <c r="A22" s="16" t="s">
        <v>70</v>
      </c>
      <c r="B22" s="22">
        <v>131.44188567982499</v>
      </c>
      <c r="C22" s="22">
        <f t="shared" si="0"/>
        <v>132.63368094313401</v>
      </c>
    </row>
    <row r="23" spans="1:6" ht="16.5" customHeight="1">
      <c r="A23" s="16" t="s">
        <v>89</v>
      </c>
      <c r="B23" s="22">
        <v>132.26951174609201</v>
      </c>
      <c r="C23" s="22">
        <f t="shared" si="0"/>
        <v>132.63368094313401</v>
      </c>
    </row>
    <row r="24" spans="1:6" ht="16.5" customHeight="1">
      <c r="A24" s="16" t="s">
        <v>62</v>
      </c>
      <c r="B24" s="22">
        <v>132.15750136892299</v>
      </c>
      <c r="C24" s="22">
        <f t="shared" si="0"/>
        <v>132.63368094313401</v>
      </c>
    </row>
    <row r="25" spans="1:6" ht="16.5" customHeight="1">
      <c r="A25" s="16" t="s">
        <v>6</v>
      </c>
      <c r="B25" s="22">
        <v>133.445741769736</v>
      </c>
      <c r="C25" s="22">
        <f t="shared" si="0"/>
        <v>132.63368094313401</v>
      </c>
    </row>
    <row r="26" spans="1:6" ht="16.5" customHeight="1">
      <c r="A26" s="16" t="s">
        <v>100</v>
      </c>
      <c r="B26" s="22">
        <v>132.59900979249301</v>
      </c>
      <c r="C26" s="22">
        <f t="shared" si="0"/>
        <v>132.63368094313401</v>
      </c>
    </row>
    <row r="27" spans="1:6" ht="16.5" customHeight="1">
      <c r="A27" s="16" t="s">
        <v>31</v>
      </c>
      <c r="B27" s="22">
        <v>132.35109587256301</v>
      </c>
      <c r="C27" s="22">
        <f t="shared" si="0"/>
        <v>132.63368094313401</v>
      </c>
    </row>
    <row r="28" spans="1:6" ht="16.5" customHeight="1">
      <c r="A28" s="16" t="s">
        <v>19</v>
      </c>
      <c r="B28" s="22">
        <v>132.00714478236199</v>
      </c>
      <c r="C28" s="22">
        <f t="shared" si="0"/>
        <v>132.63368094313401</v>
      </c>
    </row>
    <row r="29" spans="1:6" ht="16.5" customHeight="1">
      <c r="A29" s="17" t="s">
        <v>91</v>
      </c>
      <c r="B29" s="23">
        <v>132.44292250695801</v>
      </c>
      <c r="C29" s="23">
        <f t="shared" si="0"/>
        <v>132.63368094313401</v>
      </c>
    </row>
    <row r="30" spans="1:6" ht="16.5" customHeight="1">
      <c r="A30" s="18" t="s">
        <v>80</v>
      </c>
      <c r="B30" s="24">
        <v>132.63368094313401</v>
      </c>
      <c r="C30" s="24">
        <f t="shared" si="0"/>
        <v>132.63368094313401</v>
      </c>
    </row>
    <row r="31" spans="1:6">
      <c r="A31" s="19"/>
    </row>
    <row r="32" spans="1:6" s="10" customFormat="1" ht="22.5" customHeight="1">
      <c r="A32" s="11" t="s">
        <v>79</v>
      </c>
      <c r="D32" s="37"/>
      <c r="E32" s="37"/>
      <c r="F32" s="37"/>
    </row>
    <row r="33" spans="1:16" s="10" customFormat="1" ht="14.25">
      <c r="A33" s="12" t="s">
        <v>5</v>
      </c>
      <c r="D33" s="37"/>
      <c r="E33" s="37"/>
      <c r="F33" s="37"/>
      <c r="P33" s="36" t="str">
        <f>SUBSTITUTE('Ｂ－７'!$C$6,"より","")</f>
        <v>令和元年度市町村国保特定健康診査結果データ及び全国健康保険協会（協会けんぽ）秋田支部特定健康診査結果データ</v>
      </c>
    </row>
    <row r="34" spans="1:16" ht="16.5" customHeight="1">
      <c r="A34" s="13"/>
      <c r="B34" s="20"/>
      <c r="C34" s="25"/>
      <c r="G34" s="25"/>
      <c r="H34" s="25"/>
      <c r="I34" s="25"/>
      <c r="J34" s="25"/>
    </row>
    <row r="35" spans="1:16" ht="27" customHeight="1">
      <c r="A35" s="14" t="s">
        <v>106</v>
      </c>
      <c r="B35" s="14" t="s">
        <v>27</v>
      </c>
      <c r="C35" s="14" t="s">
        <v>53</v>
      </c>
    </row>
    <row r="36" spans="1:16" ht="16.5" customHeight="1">
      <c r="A36" s="15" t="s">
        <v>45</v>
      </c>
      <c r="B36" s="21">
        <v>127.37976502135101</v>
      </c>
      <c r="C36" s="21">
        <f t="shared" ref="C36:C61" si="1">$B$61</f>
        <v>127.53188851905</v>
      </c>
    </row>
    <row r="37" spans="1:16" ht="16.5" customHeight="1">
      <c r="A37" s="16" t="s">
        <v>71</v>
      </c>
      <c r="B37" s="22">
        <v>130.85179145850299</v>
      </c>
      <c r="C37" s="22">
        <f t="shared" si="1"/>
        <v>127.53188851905</v>
      </c>
    </row>
    <row r="38" spans="1:16" ht="16.5" customHeight="1">
      <c r="A38" s="16" t="s">
        <v>86</v>
      </c>
      <c r="B38" s="22">
        <v>129.327305444258</v>
      </c>
      <c r="C38" s="22">
        <f t="shared" si="1"/>
        <v>127.53188851905</v>
      </c>
    </row>
    <row r="39" spans="1:16" ht="16.5" customHeight="1">
      <c r="A39" s="16" t="s">
        <v>58</v>
      </c>
      <c r="B39" s="22">
        <v>127.685421581245</v>
      </c>
      <c r="C39" s="22">
        <f t="shared" si="1"/>
        <v>127.53188851905</v>
      </c>
    </row>
    <row r="40" spans="1:16" ht="16.5" customHeight="1">
      <c r="A40" s="16" t="s">
        <v>93</v>
      </c>
      <c r="B40" s="22">
        <v>128.12103130774301</v>
      </c>
      <c r="C40" s="22">
        <f t="shared" si="1"/>
        <v>127.53188851905</v>
      </c>
    </row>
    <row r="41" spans="1:16" ht="16.5" customHeight="1">
      <c r="A41" s="16" t="s">
        <v>83</v>
      </c>
      <c r="B41" s="22">
        <v>127.673342127528</v>
      </c>
      <c r="C41" s="22">
        <f t="shared" si="1"/>
        <v>127.53188851905</v>
      </c>
    </row>
    <row r="42" spans="1:16" ht="16.5" customHeight="1">
      <c r="A42" s="16" t="s">
        <v>54</v>
      </c>
      <c r="B42" s="22">
        <v>127.847087503411</v>
      </c>
      <c r="C42" s="22">
        <f t="shared" si="1"/>
        <v>127.53188851905</v>
      </c>
    </row>
    <row r="43" spans="1:16" ht="16.5" customHeight="1">
      <c r="A43" s="16" t="s">
        <v>55</v>
      </c>
      <c r="B43" s="22">
        <v>129.457866980912</v>
      </c>
      <c r="C43" s="22">
        <f t="shared" si="1"/>
        <v>127.53188851905</v>
      </c>
    </row>
    <row r="44" spans="1:16" ht="16.5" customHeight="1">
      <c r="A44" s="16" t="s">
        <v>75</v>
      </c>
      <c r="B44" s="22">
        <v>129.15379588840801</v>
      </c>
      <c r="C44" s="22">
        <f t="shared" si="1"/>
        <v>127.53188851905</v>
      </c>
    </row>
    <row r="45" spans="1:16" ht="16.5" customHeight="1">
      <c r="A45" s="16" t="s">
        <v>49</v>
      </c>
      <c r="B45" s="22">
        <v>124.174764104963</v>
      </c>
      <c r="C45" s="22">
        <f t="shared" si="1"/>
        <v>127.53188851905</v>
      </c>
    </row>
    <row r="46" spans="1:16" ht="16.5" customHeight="1">
      <c r="A46" s="16" t="s">
        <v>94</v>
      </c>
      <c r="B46" s="22">
        <v>129.18395570035699</v>
      </c>
      <c r="C46" s="22">
        <f t="shared" si="1"/>
        <v>127.53188851905</v>
      </c>
    </row>
    <row r="47" spans="1:16" ht="16.5" customHeight="1">
      <c r="A47" s="16" t="s">
        <v>95</v>
      </c>
      <c r="B47" s="22">
        <v>126.465677270659</v>
      </c>
      <c r="C47" s="22">
        <f t="shared" si="1"/>
        <v>127.53188851905</v>
      </c>
    </row>
    <row r="48" spans="1:16" ht="16.5" customHeight="1">
      <c r="A48" s="16" t="s">
        <v>97</v>
      </c>
      <c r="B48" s="22">
        <v>128.55111435767</v>
      </c>
      <c r="C48" s="22">
        <f t="shared" si="1"/>
        <v>127.53188851905</v>
      </c>
    </row>
    <row r="49" spans="1:3" s="1" customFormat="1" ht="16.5" customHeight="1">
      <c r="A49" s="16" t="s">
        <v>16</v>
      </c>
      <c r="B49" s="22">
        <v>125.925266298121</v>
      </c>
      <c r="C49" s="22">
        <f t="shared" si="1"/>
        <v>127.53188851905</v>
      </c>
    </row>
    <row r="50" spans="1:3" s="1" customFormat="1" ht="16.5" customHeight="1">
      <c r="A50" s="16" t="s">
        <v>98</v>
      </c>
      <c r="B50" s="22">
        <v>128.35756985382599</v>
      </c>
      <c r="C50" s="22">
        <f t="shared" si="1"/>
        <v>127.53188851905</v>
      </c>
    </row>
    <row r="51" spans="1:3" s="1" customFormat="1" ht="16.5" customHeight="1">
      <c r="A51" s="16" t="s">
        <v>42</v>
      </c>
      <c r="B51" s="22">
        <v>124.018974941493</v>
      </c>
      <c r="C51" s="22">
        <f t="shared" si="1"/>
        <v>127.53188851905</v>
      </c>
    </row>
    <row r="52" spans="1:3" s="1" customFormat="1" ht="16.5" customHeight="1">
      <c r="A52" s="16" t="s">
        <v>99</v>
      </c>
      <c r="B52" s="22">
        <v>124.696159919427</v>
      </c>
      <c r="C52" s="22">
        <f t="shared" si="1"/>
        <v>127.53188851905</v>
      </c>
    </row>
    <row r="53" spans="1:3" s="1" customFormat="1" ht="16.5" customHeight="1">
      <c r="A53" s="16" t="s">
        <v>70</v>
      </c>
      <c r="B53" s="22">
        <v>126.67589155362199</v>
      </c>
      <c r="C53" s="22">
        <f t="shared" si="1"/>
        <v>127.53188851905</v>
      </c>
    </row>
    <row r="54" spans="1:3" s="1" customFormat="1" ht="16.5" customHeight="1">
      <c r="A54" s="16" t="s">
        <v>89</v>
      </c>
      <c r="B54" s="22">
        <v>127.38742478618499</v>
      </c>
      <c r="C54" s="22">
        <f t="shared" si="1"/>
        <v>127.53188851905</v>
      </c>
    </row>
    <row r="55" spans="1:3" s="1" customFormat="1" ht="16.5" customHeight="1">
      <c r="A55" s="16" t="s">
        <v>62</v>
      </c>
      <c r="B55" s="22">
        <v>126.740972138964</v>
      </c>
      <c r="C55" s="22">
        <f t="shared" si="1"/>
        <v>127.53188851905</v>
      </c>
    </row>
    <row r="56" spans="1:3" s="1" customFormat="1" ht="16.5" customHeight="1">
      <c r="A56" s="16" t="s">
        <v>6</v>
      </c>
      <c r="B56" s="22">
        <v>128.71727737231899</v>
      </c>
      <c r="C56" s="22">
        <f t="shared" si="1"/>
        <v>127.53188851905</v>
      </c>
    </row>
    <row r="57" spans="1:3" s="1" customFormat="1" ht="16.5" customHeight="1">
      <c r="A57" s="16" t="s">
        <v>100</v>
      </c>
      <c r="B57" s="22">
        <v>127.470337326175</v>
      </c>
      <c r="C57" s="22">
        <f t="shared" si="1"/>
        <v>127.53188851905</v>
      </c>
    </row>
    <row r="58" spans="1:3" s="1" customFormat="1" ht="16.5" customHeight="1">
      <c r="A58" s="16" t="s">
        <v>31</v>
      </c>
      <c r="B58" s="22">
        <v>127.451880583147</v>
      </c>
      <c r="C58" s="22">
        <f t="shared" si="1"/>
        <v>127.53188851905</v>
      </c>
    </row>
    <row r="59" spans="1:3" s="1" customFormat="1" ht="16.5" customHeight="1">
      <c r="A59" s="16" t="s">
        <v>19</v>
      </c>
      <c r="B59" s="22">
        <v>127.184621976676</v>
      </c>
      <c r="C59" s="22">
        <f t="shared" si="1"/>
        <v>127.53188851905</v>
      </c>
    </row>
    <row r="60" spans="1:3" s="1" customFormat="1" ht="16.5" customHeight="1">
      <c r="A60" s="17" t="s">
        <v>91</v>
      </c>
      <c r="B60" s="23">
        <v>127.797917479284</v>
      </c>
      <c r="C60" s="23">
        <f t="shared" si="1"/>
        <v>127.53188851905</v>
      </c>
    </row>
    <row r="61" spans="1:3" s="1" customFormat="1" ht="16.5" customHeight="1">
      <c r="A61" s="18" t="s">
        <v>80</v>
      </c>
      <c r="B61" s="24">
        <v>127.53188851905</v>
      </c>
      <c r="C61" s="24">
        <f t="shared" si="1"/>
        <v>127.53188851905</v>
      </c>
    </row>
    <row r="62" spans="1:3" s="1" customFormat="1">
      <c r="A62" s="19"/>
    </row>
  </sheetData>
  <phoneticPr fontId="4"/>
  <dataValidations count="1">
    <dataValidation allowBlank="1" showDropDown="0" showInputMessage="1" showErrorMessage="0" sqref="A2 A33"/>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sheetPr codeName="Sheet104">
    <tabColor rgb="FFFFFF00"/>
  </sheetPr>
  <dimension ref="A1:P62"/>
  <sheetViews>
    <sheetView view="pageBreakPreview" zoomScaleNormal="68" zoomScaleSheetLayoutView="100" workbookViewId="0">
      <selection activeCell="B30" sqref="B30:B35"/>
    </sheetView>
  </sheetViews>
  <sheetFormatPr defaultRowHeight="13.5"/>
  <cols>
    <col min="1" max="1" width="11" style="1" customWidth="1"/>
    <col min="2" max="2" width="7.5" style="1" bestFit="1" customWidth="1"/>
    <col min="3" max="3" width="5.875" style="1" hidden="1" customWidth="1"/>
    <col min="4" max="5" width="5.875" customWidth="1"/>
    <col min="6" max="6" width="6.125" customWidth="1"/>
    <col min="7" max="16" width="9.625" style="1" customWidth="1"/>
    <col min="17" max="16384" width="9" style="1" customWidth="1"/>
  </cols>
  <sheetData>
    <row r="1" spans="1:16" s="10" customFormat="1" ht="22.5" customHeight="1">
      <c r="A1" s="11" t="s">
        <v>79</v>
      </c>
      <c r="D1" s="37"/>
      <c r="E1" s="37"/>
      <c r="F1" s="37"/>
    </row>
    <row r="2" spans="1:16" s="10" customFormat="1" ht="14.25">
      <c r="A2" s="12" t="s">
        <v>134</v>
      </c>
      <c r="D2" s="37"/>
      <c r="E2" s="37"/>
      <c r="F2" s="37"/>
      <c r="P2" s="36" t="str">
        <f>SUBSTITUTE('Ｂ－７'!$C$6,"より","")</f>
        <v>令和元年度市町村国保特定健康診査結果データ及び全国健康保険協会（協会けんぽ）秋田支部特定健康診査結果データ</v>
      </c>
    </row>
    <row r="3" spans="1:16" ht="16.5" customHeight="1">
      <c r="A3" s="13"/>
      <c r="B3" s="20"/>
      <c r="C3" s="25"/>
      <c r="G3" s="25"/>
      <c r="H3" s="25"/>
      <c r="I3" s="25"/>
      <c r="J3" s="25"/>
    </row>
    <row r="4" spans="1:16" ht="27" customHeight="1">
      <c r="A4" s="14" t="s">
        <v>106</v>
      </c>
      <c r="B4" s="14" t="s">
        <v>161</v>
      </c>
      <c r="C4" s="14" t="s">
        <v>53</v>
      </c>
    </row>
    <row r="5" spans="1:16" ht="16.5" customHeight="1">
      <c r="A5" s="15" t="s">
        <v>45</v>
      </c>
      <c r="B5" s="21">
        <v>82.338264623846797</v>
      </c>
      <c r="C5" s="21">
        <f t="shared" ref="C5:C30" si="0">$B$30</f>
        <v>81.381792090334798</v>
      </c>
    </row>
    <row r="6" spans="1:16" ht="16.5" customHeight="1">
      <c r="A6" s="16" t="s">
        <v>71</v>
      </c>
      <c r="B6" s="22">
        <v>82.421616996595901</v>
      </c>
      <c r="C6" s="22">
        <f t="shared" si="0"/>
        <v>81.381792090334798</v>
      </c>
    </row>
    <row r="7" spans="1:16" ht="16.5" customHeight="1">
      <c r="A7" s="16" t="s">
        <v>86</v>
      </c>
      <c r="B7" s="22">
        <v>81.822268608748502</v>
      </c>
      <c r="C7" s="22">
        <f t="shared" si="0"/>
        <v>81.381792090334798</v>
      </c>
    </row>
    <row r="8" spans="1:16" ht="16.5" customHeight="1">
      <c r="A8" s="16" t="s">
        <v>58</v>
      </c>
      <c r="B8" s="22">
        <v>82.287280585735701</v>
      </c>
      <c r="C8" s="22">
        <f t="shared" si="0"/>
        <v>81.381792090334798</v>
      </c>
    </row>
    <row r="9" spans="1:16" ht="16.5" customHeight="1">
      <c r="A9" s="16" t="s">
        <v>93</v>
      </c>
      <c r="B9" s="22">
        <v>81.828812287943293</v>
      </c>
      <c r="C9" s="22">
        <f t="shared" si="0"/>
        <v>81.381792090334798</v>
      </c>
    </row>
    <row r="10" spans="1:16" ht="16.5" customHeight="1">
      <c r="A10" s="16" t="s">
        <v>83</v>
      </c>
      <c r="B10" s="22">
        <v>82.487336499706004</v>
      </c>
      <c r="C10" s="22">
        <f t="shared" si="0"/>
        <v>81.381792090334798</v>
      </c>
    </row>
    <row r="11" spans="1:16" ht="16.5" customHeight="1">
      <c r="A11" s="16" t="s">
        <v>54</v>
      </c>
      <c r="B11" s="22">
        <v>83.708044773302007</v>
      </c>
      <c r="C11" s="22">
        <f t="shared" si="0"/>
        <v>81.381792090334798</v>
      </c>
    </row>
    <row r="12" spans="1:16" ht="16.5" customHeight="1">
      <c r="A12" s="16" t="s">
        <v>55</v>
      </c>
      <c r="B12" s="22">
        <v>81.814927159986297</v>
      </c>
      <c r="C12" s="22">
        <f t="shared" si="0"/>
        <v>81.381792090334798</v>
      </c>
    </row>
    <row r="13" spans="1:16" ht="16.5" customHeight="1">
      <c r="A13" s="16" t="s">
        <v>75</v>
      </c>
      <c r="B13" s="22">
        <v>81.9045724785679</v>
      </c>
      <c r="C13" s="22">
        <f t="shared" si="0"/>
        <v>81.381792090334798</v>
      </c>
    </row>
    <row r="14" spans="1:16" ht="16.5" customHeight="1">
      <c r="A14" s="16" t="s">
        <v>49</v>
      </c>
      <c r="B14" s="22">
        <v>79.373716963173194</v>
      </c>
      <c r="C14" s="22">
        <f t="shared" si="0"/>
        <v>81.381792090334798</v>
      </c>
    </row>
    <row r="15" spans="1:16" ht="16.5" customHeight="1">
      <c r="A15" s="16" t="s">
        <v>94</v>
      </c>
      <c r="B15" s="22">
        <v>81.797481830848994</v>
      </c>
      <c r="C15" s="22">
        <f t="shared" si="0"/>
        <v>81.381792090334798</v>
      </c>
    </row>
    <row r="16" spans="1:16" ht="16.5" customHeight="1">
      <c r="A16" s="16" t="s">
        <v>95</v>
      </c>
      <c r="B16" s="22">
        <v>80.716962464806301</v>
      </c>
      <c r="C16" s="22">
        <f t="shared" si="0"/>
        <v>81.381792090334798</v>
      </c>
    </row>
    <row r="17" spans="1:6" ht="16.5" customHeight="1">
      <c r="A17" s="16" t="s">
        <v>97</v>
      </c>
      <c r="B17" s="22">
        <v>81.028928471941995</v>
      </c>
      <c r="C17" s="22">
        <f t="shared" si="0"/>
        <v>81.381792090334798</v>
      </c>
    </row>
    <row r="18" spans="1:6" ht="16.5" customHeight="1">
      <c r="A18" s="16" t="s">
        <v>16</v>
      </c>
      <c r="B18" s="22">
        <v>82.038848608587003</v>
      </c>
      <c r="C18" s="22">
        <f t="shared" si="0"/>
        <v>81.381792090334798</v>
      </c>
    </row>
    <row r="19" spans="1:6" ht="16.5" customHeight="1">
      <c r="A19" s="16" t="s">
        <v>98</v>
      </c>
      <c r="B19" s="22">
        <v>81.590606458803705</v>
      </c>
      <c r="C19" s="22">
        <f t="shared" si="0"/>
        <v>81.381792090334798</v>
      </c>
    </row>
    <row r="20" spans="1:6" ht="16.5" customHeight="1">
      <c r="A20" s="16" t="s">
        <v>42</v>
      </c>
      <c r="B20" s="22">
        <v>78.697575471131898</v>
      </c>
      <c r="C20" s="22">
        <f t="shared" si="0"/>
        <v>81.381792090334798</v>
      </c>
    </row>
    <row r="21" spans="1:6" ht="16.5" customHeight="1">
      <c r="A21" s="16" t="s">
        <v>99</v>
      </c>
      <c r="B21" s="22">
        <v>78.323320581795102</v>
      </c>
      <c r="C21" s="22">
        <f t="shared" si="0"/>
        <v>81.381792090334798</v>
      </c>
    </row>
    <row r="22" spans="1:6" ht="16.5" customHeight="1">
      <c r="A22" s="16" t="s">
        <v>70</v>
      </c>
      <c r="B22" s="22">
        <v>79.111847026172299</v>
      </c>
      <c r="C22" s="22">
        <f t="shared" si="0"/>
        <v>81.381792090334798</v>
      </c>
    </row>
    <row r="23" spans="1:6" ht="16.5" customHeight="1">
      <c r="A23" s="16" t="s">
        <v>89</v>
      </c>
      <c r="B23" s="22">
        <v>81.332445023336902</v>
      </c>
      <c r="C23" s="22">
        <f t="shared" si="0"/>
        <v>81.381792090334798</v>
      </c>
    </row>
    <row r="24" spans="1:6" ht="16.5" customHeight="1">
      <c r="A24" s="16" t="s">
        <v>62</v>
      </c>
      <c r="B24" s="22">
        <v>80.8033637556305</v>
      </c>
      <c r="C24" s="22">
        <f t="shared" si="0"/>
        <v>81.381792090334798</v>
      </c>
    </row>
    <row r="25" spans="1:6" ht="16.5" customHeight="1">
      <c r="A25" s="16" t="s">
        <v>6</v>
      </c>
      <c r="B25" s="22">
        <v>82.613643203483093</v>
      </c>
      <c r="C25" s="22">
        <f t="shared" si="0"/>
        <v>81.381792090334798</v>
      </c>
    </row>
    <row r="26" spans="1:6" ht="16.5" customHeight="1">
      <c r="A26" s="16" t="s">
        <v>100</v>
      </c>
      <c r="B26" s="22">
        <v>81.742025702363406</v>
      </c>
      <c r="C26" s="22">
        <f t="shared" si="0"/>
        <v>81.381792090334798</v>
      </c>
    </row>
    <row r="27" spans="1:6" ht="16.5" customHeight="1">
      <c r="A27" s="16" t="s">
        <v>31</v>
      </c>
      <c r="B27" s="22">
        <v>81.743248835308705</v>
      </c>
      <c r="C27" s="22">
        <f t="shared" si="0"/>
        <v>81.381792090334798</v>
      </c>
    </row>
    <row r="28" spans="1:6" ht="16.5" customHeight="1">
      <c r="A28" s="16" t="s">
        <v>19</v>
      </c>
      <c r="B28" s="22">
        <v>81.397552346887593</v>
      </c>
      <c r="C28" s="22">
        <f t="shared" si="0"/>
        <v>81.381792090334798</v>
      </c>
    </row>
    <row r="29" spans="1:6" ht="16.5" customHeight="1">
      <c r="A29" s="17" t="s">
        <v>91</v>
      </c>
      <c r="B29" s="23">
        <v>81.620111499667402</v>
      </c>
      <c r="C29" s="23">
        <f t="shared" si="0"/>
        <v>81.381792090334798</v>
      </c>
    </row>
    <row r="30" spans="1:6" ht="16.5" customHeight="1">
      <c r="A30" s="18" t="s">
        <v>80</v>
      </c>
      <c r="B30" s="24">
        <v>81.381792090334798</v>
      </c>
      <c r="C30" s="24">
        <f t="shared" si="0"/>
        <v>81.381792090334798</v>
      </c>
    </row>
    <row r="31" spans="1:6">
      <c r="A31" s="19"/>
    </row>
    <row r="32" spans="1:6" s="10" customFormat="1" ht="22.5" customHeight="1">
      <c r="A32" s="11" t="s">
        <v>79</v>
      </c>
      <c r="D32" s="37"/>
      <c r="E32" s="37"/>
      <c r="F32" s="37"/>
    </row>
    <row r="33" spans="1:16" s="10" customFormat="1" ht="14.25">
      <c r="A33" s="12" t="s">
        <v>153</v>
      </c>
      <c r="D33" s="37"/>
      <c r="E33" s="37"/>
      <c r="F33" s="37"/>
      <c r="P33" s="36" t="str">
        <f>SUBSTITUTE('Ｂ－７'!$C$6,"より","")</f>
        <v>令和元年度市町村国保特定健康診査結果データ及び全国健康保険協会（協会けんぽ）秋田支部特定健康診査結果データ</v>
      </c>
    </row>
    <row r="34" spans="1:16" ht="16.5" customHeight="1">
      <c r="A34" s="13"/>
      <c r="B34" s="20"/>
      <c r="C34" s="25"/>
      <c r="G34" s="25"/>
      <c r="H34" s="25"/>
      <c r="I34" s="25"/>
      <c r="J34" s="25"/>
    </row>
    <row r="35" spans="1:16" ht="27" customHeight="1">
      <c r="A35" s="14" t="s">
        <v>106</v>
      </c>
      <c r="B35" s="14" t="s">
        <v>27</v>
      </c>
      <c r="C35" s="14" t="s">
        <v>53</v>
      </c>
    </row>
    <row r="36" spans="1:16" ht="16.5" customHeight="1">
      <c r="A36" s="15" t="s">
        <v>45</v>
      </c>
      <c r="B36" s="21">
        <v>75.549700324679904</v>
      </c>
      <c r="C36" s="21">
        <f t="shared" ref="C36:C61" si="1">$B$61</f>
        <v>75.476197763662</v>
      </c>
    </row>
    <row r="37" spans="1:16" ht="16.5" customHeight="1">
      <c r="A37" s="16" t="s">
        <v>71</v>
      </c>
      <c r="B37" s="22">
        <v>76.957682782538498</v>
      </c>
      <c r="C37" s="22">
        <f t="shared" si="1"/>
        <v>75.476197763662</v>
      </c>
    </row>
    <row r="38" spans="1:16" ht="16.5" customHeight="1">
      <c r="A38" s="16" t="s">
        <v>86</v>
      </c>
      <c r="B38" s="22">
        <v>75.869457053115596</v>
      </c>
      <c r="C38" s="22">
        <f t="shared" si="1"/>
        <v>75.476197763662</v>
      </c>
    </row>
    <row r="39" spans="1:16" ht="16.5" customHeight="1">
      <c r="A39" s="16" t="s">
        <v>58</v>
      </c>
      <c r="B39" s="22">
        <v>75.8045299430065</v>
      </c>
      <c r="C39" s="22">
        <f t="shared" si="1"/>
        <v>75.476197763662</v>
      </c>
    </row>
    <row r="40" spans="1:16" ht="16.5" customHeight="1">
      <c r="A40" s="16" t="s">
        <v>93</v>
      </c>
      <c r="B40" s="22">
        <v>73.792904891732107</v>
      </c>
      <c r="C40" s="22">
        <f t="shared" si="1"/>
        <v>75.476197763662</v>
      </c>
    </row>
    <row r="41" spans="1:16" ht="16.5" customHeight="1">
      <c r="A41" s="16" t="s">
        <v>83</v>
      </c>
      <c r="B41" s="22">
        <v>75.960747372791801</v>
      </c>
      <c r="C41" s="22">
        <f t="shared" si="1"/>
        <v>75.476197763662</v>
      </c>
    </row>
    <row r="42" spans="1:16" ht="16.5" customHeight="1">
      <c r="A42" s="16" t="s">
        <v>54</v>
      </c>
      <c r="B42" s="22">
        <v>78.053595050394193</v>
      </c>
      <c r="C42" s="22">
        <f t="shared" si="1"/>
        <v>75.476197763662</v>
      </c>
    </row>
    <row r="43" spans="1:16" ht="16.5" customHeight="1">
      <c r="A43" s="16" t="s">
        <v>55</v>
      </c>
      <c r="B43" s="22">
        <v>77.240655957496301</v>
      </c>
      <c r="C43" s="22">
        <f t="shared" si="1"/>
        <v>75.476197763662</v>
      </c>
    </row>
    <row r="44" spans="1:16" ht="16.5" customHeight="1">
      <c r="A44" s="16" t="s">
        <v>75</v>
      </c>
      <c r="B44" s="22">
        <v>76.656019547735596</v>
      </c>
      <c r="C44" s="22">
        <f t="shared" si="1"/>
        <v>75.476197763662</v>
      </c>
    </row>
    <row r="45" spans="1:16" ht="16.5" customHeight="1">
      <c r="A45" s="16" t="s">
        <v>49</v>
      </c>
      <c r="B45" s="22">
        <v>74.102734958230101</v>
      </c>
      <c r="C45" s="22">
        <f t="shared" si="1"/>
        <v>75.476197763662</v>
      </c>
    </row>
    <row r="46" spans="1:16" ht="16.5" customHeight="1">
      <c r="A46" s="16" t="s">
        <v>94</v>
      </c>
      <c r="B46" s="22">
        <v>75.264312099631795</v>
      </c>
      <c r="C46" s="22">
        <f t="shared" si="1"/>
        <v>75.476197763662</v>
      </c>
    </row>
    <row r="47" spans="1:16" ht="16.5" customHeight="1">
      <c r="A47" s="16" t="s">
        <v>95</v>
      </c>
      <c r="B47" s="22">
        <v>74.430018692249504</v>
      </c>
      <c r="C47" s="22">
        <f t="shared" si="1"/>
        <v>75.476197763662</v>
      </c>
    </row>
    <row r="48" spans="1:16" ht="16.5" customHeight="1">
      <c r="A48" s="16" t="s">
        <v>97</v>
      </c>
      <c r="B48" s="22">
        <v>75.343618525813397</v>
      </c>
      <c r="C48" s="22">
        <f t="shared" si="1"/>
        <v>75.476197763662</v>
      </c>
    </row>
    <row r="49" spans="1:3" s="1" customFormat="1" ht="16.5" customHeight="1">
      <c r="A49" s="16" t="s">
        <v>16</v>
      </c>
      <c r="B49" s="22">
        <v>75.221678148949294</v>
      </c>
      <c r="C49" s="22">
        <f t="shared" si="1"/>
        <v>75.476197763662</v>
      </c>
    </row>
    <row r="50" spans="1:3" s="1" customFormat="1" ht="16.5" customHeight="1">
      <c r="A50" s="16" t="s">
        <v>98</v>
      </c>
      <c r="B50" s="22">
        <v>76.514862666400504</v>
      </c>
      <c r="C50" s="22">
        <f t="shared" si="1"/>
        <v>75.476197763662</v>
      </c>
    </row>
    <row r="51" spans="1:3" s="1" customFormat="1" ht="16.5" customHeight="1">
      <c r="A51" s="16" t="s">
        <v>42</v>
      </c>
      <c r="B51" s="22">
        <v>72.645768982862606</v>
      </c>
      <c r="C51" s="22">
        <f t="shared" si="1"/>
        <v>75.476197763662</v>
      </c>
    </row>
    <row r="52" spans="1:3" s="1" customFormat="1" ht="16.5" customHeight="1">
      <c r="A52" s="16" t="s">
        <v>99</v>
      </c>
      <c r="B52" s="22">
        <v>73.456900206791204</v>
      </c>
      <c r="C52" s="22">
        <f t="shared" si="1"/>
        <v>75.476197763662</v>
      </c>
    </row>
    <row r="53" spans="1:3" s="1" customFormat="1" ht="16.5" customHeight="1">
      <c r="A53" s="16" t="s">
        <v>70</v>
      </c>
      <c r="B53" s="22">
        <v>74.408950752331293</v>
      </c>
      <c r="C53" s="22">
        <f t="shared" si="1"/>
        <v>75.476197763662</v>
      </c>
    </row>
    <row r="54" spans="1:3" s="1" customFormat="1" ht="16.5" customHeight="1">
      <c r="A54" s="16" t="s">
        <v>89</v>
      </c>
      <c r="B54" s="22">
        <v>75.424418271080995</v>
      </c>
      <c r="C54" s="22">
        <f t="shared" si="1"/>
        <v>75.476197763662</v>
      </c>
    </row>
    <row r="55" spans="1:3" s="1" customFormat="1" ht="16.5" customHeight="1">
      <c r="A55" s="16" t="s">
        <v>62</v>
      </c>
      <c r="B55" s="22">
        <v>74.962220572436706</v>
      </c>
      <c r="C55" s="22">
        <f t="shared" si="1"/>
        <v>75.476197763662</v>
      </c>
    </row>
    <row r="56" spans="1:3" s="1" customFormat="1" ht="16.5" customHeight="1">
      <c r="A56" s="16" t="s">
        <v>6</v>
      </c>
      <c r="B56" s="22">
        <v>76.102365610407801</v>
      </c>
      <c r="C56" s="22">
        <f t="shared" si="1"/>
        <v>75.476197763662</v>
      </c>
    </row>
    <row r="57" spans="1:3" s="1" customFormat="1" ht="16.5" customHeight="1">
      <c r="A57" s="16" t="s">
        <v>100</v>
      </c>
      <c r="B57" s="22">
        <v>75.569173080243601</v>
      </c>
      <c r="C57" s="22">
        <f t="shared" si="1"/>
        <v>75.476197763662</v>
      </c>
    </row>
    <row r="58" spans="1:3" s="1" customFormat="1" ht="16.5" customHeight="1">
      <c r="A58" s="16" t="s">
        <v>31</v>
      </c>
      <c r="B58" s="22">
        <v>76.000637876879793</v>
      </c>
      <c r="C58" s="22">
        <f t="shared" si="1"/>
        <v>75.476197763662</v>
      </c>
    </row>
    <row r="59" spans="1:3" s="1" customFormat="1" ht="16.5" customHeight="1">
      <c r="A59" s="16" t="s">
        <v>19</v>
      </c>
      <c r="B59" s="22">
        <v>75.357683685783897</v>
      </c>
      <c r="C59" s="22">
        <f t="shared" si="1"/>
        <v>75.476197763662</v>
      </c>
    </row>
    <row r="60" spans="1:3" s="1" customFormat="1" ht="16.5" customHeight="1">
      <c r="A60" s="17" t="s">
        <v>91</v>
      </c>
      <c r="B60" s="23">
        <v>76.214307037965</v>
      </c>
      <c r="C60" s="23">
        <f t="shared" si="1"/>
        <v>75.476197763662</v>
      </c>
    </row>
    <row r="61" spans="1:3" s="1" customFormat="1" ht="16.5" customHeight="1">
      <c r="A61" s="18" t="s">
        <v>80</v>
      </c>
      <c r="B61" s="24">
        <v>75.476197763662</v>
      </c>
      <c r="C61" s="24">
        <f t="shared" si="1"/>
        <v>75.476197763662</v>
      </c>
    </row>
    <row r="62" spans="1:3" s="1" customFormat="1">
      <c r="A62" s="19"/>
    </row>
  </sheetData>
  <phoneticPr fontId="4"/>
  <dataValidations count="1">
    <dataValidation allowBlank="1" showDropDown="0" showInputMessage="1" showErrorMessage="0" sqref="A2 A33"/>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sheetPr codeName="Sheet105">
    <tabColor rgb="FFFFFF00"/>
  </sheetPr>
  <dimension ref="A1:P62"/>
  <sheetViews>
    <sheetView view="pageBreakPreview" topLeftCell="A28" zoomScaleNormal="68" zoomScaleSheetLayoutView="100" workbookViewId="0">
      <selection activeCell="B30" sqref="B30:B35"/>
    </sheetView>
  </sheetViews>
  <sheetFormatPr defaultRowHeight="13.5"/>
  <cols>
    <col min="1" max="1" width="11" style="1" customWidth="1"/>
    <col min="2" max="2" width="7.5" style="1" bestFit="1" customWidth="1"/>
    <col min="3" max="3" width="5.875" style="1" hidden="1" customWidth="1"/>
    <col min="4" max="5" width="5.875" customWidth="1"/>
    <col min="6" max="6" width="6.125" customWidth="1"/>
    <col min="7" max="16" width="9.625" style="1" customWidth="1"/>
    <col min="17" max="16384" width="9" style="1" customWidth="1"/>
  </cols>
  <sheetData>
    <row r="1" spans="1:16" s="10" customFormat="1" ht="22.5" customHeight="1">
      <c r="A1" s="11" t="s">
        <v>79</v>
      </c>
      <c r="D1" s="37"/>
      <c r="E1" s="37"/>
      <c r="F1" s="37"/>
    </row>
    <row r="2" spans="1:16" s="10" customFormat="1" ht="14.25">
      <c r="A2" s="12" t="s">
        <v>102</v>
      </c>
      <c r="D2" s="37"/>
      <c r="E2" s="37"/>
      <c r="F2" s="37"/>
      <c r="P2" s="36" t="str">
        <f>SUBSTITUTE('Ｂ－７'!$C$6,"より","")</f>
        <v>令和元年度市町村国保特定健康診査結果データ及び全国健康保険協会（協会けんぽ）秋田支部特定健康診査結果データ</v>
      </c>
    </row>
    <row r="3" spans="1:16" ht="16.5" customHeight="1">
      <c r="A3" s="13"/>
      <c r="B3" s="20"/>
      <c r="C3" s="25"/>
      <c r="G3" s="25"/>
      <c r="H3" s="25"/>
      <c r="I3" s="25"/>
      <c r="J3" s="25"/>
    </row>
    <row r="4" spans="1:16" ht="27" customHeight="1">
      <c r="A4" s="14" t="s">
        <v>106</v>
      </c>
      <c r="B4" s="14" t="s">
        <v>108</v>
      </c>
      <c r="C4" s="14" t="s">
        <v>53</v>
      </c>
    </row>
    <row r="5" spans="1:16" ht="16.5" customHeight="1">
      <c r="A5" s="15" t="s">
        <v>45</v>
      </c>
      <c r="B5" s="21">
        <v>144.69502269623899</v>
      </c>
      <c r="C5" s="21">
        <f t="shared" ref="C5:C30" si="0">$B$30</f>
        <v>146.18169575770099</v>
      </c>
    </row>
    <row r="6" spans="1:16" ht="16.5" customHeight="1">
      <c r="A6" s="16" t="s">
        <v>71</v>
      </c>
      <c r="B6" s="22">
        <v>140.05009566146001</v>
      </c>
      <c r="C6" s="22">
        <f t="shared" si="0"/>
        <v>146.18169575770099</v>
      </c>
    </row>
    <row r="7" spans="1:16" ht="16.5" customHeight="1">
      <c r="A7" s="16" t="s">
        <v>86</v>
      </c>
      <c r="B7" s="22">
        <v>146.154031438781</v>
      </c>
      <c r="C7" s="22">
        <f t="shared" si="0"/>
        <v>146.18169575770099</v>
      </c>
    </row>
    <row r="8" spans="1:16" ht="16.5" customHeight="1">
      <c r="A8" s="16" t="s">
        <v>58</v>
      </c>
      <c r="B8" s="22">
        <v>143.34180401200399</v>
      </c>
      <c r="C8" s="22">
        <f t="shared" si="0"/>
        <v>146.18169575770099</v>
      </c>
    </row>
    <row r="9" spans="1:16" ht="16.5" customHeight="1">
      <c r="A9" s="16" t="s">
        <v>93</v>
      </c>
      <c r="B9" s="22">
        <v>133.258296032967</v>
      </c>
      <c r="C9" s="22">
        <f t="shared" si="0"/>
        <v>146.18169575770099</v>
      </c>
    </row>
    <row r="10" spans="1:16" ht="16.5" customHeight="1">
      <c r="A10" s="16" t="s">
        <v>83</v>
      </c>
      <c r="B10" s="22">
        <v>142.746855450624</v>
      </c>
      <c r="C10" s="22">
        <f t="shared" si="0"/>
        <v>146.18169575770099</v>
      </c>
    </row>
    <row r="11" spans="1:16" ht="16.5" customHeight="1">
      <c r="A11" s="16" t="s">
        <v>54</v>
      </c>
      <c r="B11" s="22">
        <v>138.207711560143</v>
      </c>
      <c r="C11" s="22">
        <f t="shared" si="0"/>
        <v>146.18169575770099</v>
      </c>
    </row>
    <row r="12" spans="1:16" ht="16.5" customHeight="1">
      <c r="A12" s="16" t="s">
        <v>55</v>
      </c>
      <c r="B12" s="22">
        <v>152.63238853566401</v>
      </c>
      <c r="C12" s="22">
        <f t="shared" si="0"/>
        <v>146.18169575770099</v>
      </c>
    </row>
    <row r="13" spans="1:16" ht="16.5" customHeight="1">
      <c r="A13" s="16" t="s">
        <v>75</v>
      </c>
      <c r="B13" s="22">
        <v>142.61367442640901</v>
      </c>
      <c r="C13" s="22">
        <f t="shared" si="0"/>
        <v>146.18169575770099</v>
      </c>
    </row>
    <row r="14" spans="1:16" ht="16.5" customHeight="1">
      <c r="A14" s="16" t="s">
        <v>49</v>
      </c>
      <c r="B14" s="22">
        <v>143.22582114093001</v>
      </c>
      <c r="C14" s="22">
        <f t="shared" si="0"/>
        <v>146.18169575770099</v>
      </c>
    </row>
    <row r="15" spans="1:16" ht="16.5" customHeight="1">
      <c r="A15" s="16" t="s">
        <v>94</v>
      </c>
      <c r="B15" s="22">
        <v>145.78315675031001</v>
      </c>
      <c r="C15" s="22">
        <f t="shared" si="0"/>
        <v>146.18169575770099</v>
      </c>
    </row>
    <row r="16" spans="1:16" ht="16.5" customHeight="1">
      <c r="A16" s="16" t="s">
        <v>95</v>
      </c>
      <c r="B16" s="22">
        <v>144.662271131739</v>
      </c>
      <c r="C16" s="22">
        <f t="shared" si="0"/>
        <v>146.18169575770099</v>
      </c>
    </row>
    <row r="17" spans="1:6" ht="16.5" customHeight="1">
      <c r="A17" s="16" t="s">
        <v>97</v>
      </c>
      <c r="B17" s="22">
        <v>146.47464674623001</v>
      </c>
      <c r="C17" s="22">
        <f t="shared" si="0"/>
        <v>146.18169575770099</v>
      </c>
    </row>
    <row r="18" spans="1:6" ht="16.5" customHeight="1">
      <c r="A18" s="16" t="s">
        <v>16</v>
      </c>
      <c r="B18" s="22">
        <v>149.55729578473799</v>
      </c>
      <c r="C18" s="22">
        <f t="shared" si="0"/>
        <v>146.18169575770099</v>
      </c>
    </row>
    <row r="19" spans="1:6" ht="16.5" customHeight="1">
      <c r="A19" s="16" t="s">
        <v>98</v>
      </c>
      <c r="B19" s="22">
        <v>147.000061492941</v>
      </c>
      <c r="C19" s="22">
        <f t="shared" si="0"/>
        <v>146.18169575770099</v>
      </c>
    </row>
    <row r="20" spans="1:6" ht="16.5" customHeight="1">
      <c r="A20" s="16" t="s">
        <v>42</v>
      </c>
      <c r="B20" s="22">
        <v>132.551678572703</v>
      </c>
      <c r="C20" s="22">
        <f t="shared" si="0"/>
        <v>146.18169575770099</v>
      </c>
    </row>
    <row r="21" spans="1:6" ht="16.5" customHeight="1">
      <c r="A21" s="16" t="s">
        <v>99</v>
      </c>
      <c r="B21" s="22">
        <v>149.85258308146001</v>
      </c>
      <c r="C21" s="22">
        <f t="shared" si="0"/>
        <v>146.18169575770099</v>
      </c>
    </row>
    <row r="22" spans="1:6" ht="16.5" customHeight="1">
      <c r="A22" s="16" t="s">
        <v>70</v>
      </c>
      <c r="B22" s="22">
        <v>151.022651154024</v>
      </c>
      <c r="C22" s="22">
        <f t="shared" si="0"/>
        <v>146.18169575770099</v>
      </c>
    </row>
    <row r="23" spans="1:6" ht="16.5" customHeight="1">
      <c r="A23" s="16" t="s">
        <v>89</v>
      </c>
      <c r="B23" s="22">
        <v>162.11738714560701</v>
      </c>
      <c r="C23" s="22">
        <f t="shared" si="0"/>
        <v>146.18169575770099</v>
      </c>
    </row>
    <row r="24" spans="1:6" ht="16.5" customHeight="1">
      <c r="A24" s="16" t="s">
        <v>62</v>
      </c>
      <c r="B24" s="22">
        <v>156.080444854559</v>
      </c>
      <c r="C24" s="22">
        <f t="shared" si="0"/>
        <v>146.18169575770099</v>
      </c>
    </row>
    <row r="25" spans="1:6" ht="16.5" customHeight="1">
      <c r="A25" s="16" t="s">
        <v>6</v>
      </c>
      <c r="B25" s="22">
        <v>143.544692036101</v>
      </c>
      <c r="C25" s="22">
        <f t="shared" si="0"/>
        <v>146.18169575770099</v>
      </c>
    </row>
    <row r="26" spans="1:6" ht="16.5" customHeight="1">
      <c r="A26" s="16" t="s">
        <v>100</v>
      </c>
      <c r="B26" s="22">
        <v>149.261462958881</v>
      </c>
      <c r="C26" s="22">
        <f t="shared" si="0"/>
        <v>146.18169575770099</v>
      </c>
    </row>
    <row r="27" spans="1:6" ht="16.5" customHeight="1">
      <c r="A27" s="16" t="s">
        <v>31</v>
      </c>
      <c r="B27" s="22">
        <v>150.84449893109399</v>
      </c>
      <c r="C27" s="22">
        <f t="shared" si="0"/>
        <v>146.18169575770099</v>
      </c>
    </row>
    <row r="28" spans="1:6" ht="16.5" customHeight="1">
      <c r="A28" s="16" t="s">
        <v>19</v>
      </c>
      <c r="B28" s="22">
        <v>148.70911800587601</v>
      </c>
      <c r="C28" s="22">
        <f t="shared" si="0"/>
        <v>146.18169575770099</v>
      </c>
    </row>
    <row r="29" spans="1:6" ht="16.5" customHeight="1">
      <c r="A29" s="17" t="s">
        <v>91</v>
      </c>
      <c r="B29" s="23">
        <v>150.15474434103601</v>
      </c>
      <c r="C29" s="23">
        <f t="shared" si="0"/>
        <v>146.18169575770099</v>
      </c>
    </row>
    <row r="30" spans="1:6" ht="16.5" customHeight="1">
      <c r="A30" s="18" t="s">
        <v>80</v>
      </c>
      <c r="B30" s="24">
        <v>146.18169575770099</v>
      </c>
      <c r="C30" s="24">
        <f t="shared" si="0"/>
        <v>146.18169575770099</v>
      </c>
    </row>
    <row r="31" spans="1:6">
      <c r="A31" s="19"/>
    </row>
    <row r="32" spans="1:6" s="10" customFormat="1" ht="22.5" customHeight="1">
      <c r="A32" s="11" t="s">
        <v>79</v>
      </c>
      <c r="D32" s="37"/>
      <c r="E32" s="37"/>
      <c r="F32" s="37"/>
    </row>
    <row r="33" spans="1:16" s="10" customFormat="1" ht="14.25">
      <c r="A33" s="12" t="s">
        <v>51</v>
      </c>
      <c r="D33" s="37"/>
      <c r="E33" s="37"/>
      <c r="F33" s="37"/>
      <c r="P33" s="36" t="str">
        <f>SUBSTITUTE('Ｂ－７'!$C$6,"より","")</f>
        <v>令和元年度市町村国保特定健康診査結果データ及び全国健康保険協会（協会けんぽ）秋田支部特定健康診査結果データ</v>
      </c>
    </row>
    <row r="34" spans="1:16" ht="16.5" customHeight="1">
      <c r="A34" s="13"/>
      <c r="B34" s="20"/>
      <c r="C34" s="25"/>
      <c r="G34" s="25"/>
      <c r="H34" s="25"/>
      <c r="I34" s="25"/>
      <c r="J34" s="25"/>
    </row>
    <row r="35" spans="1:16" ht="27" customHeight="1">
      <c r="A35" s="14" t="s">
        <v>106</v>
      </c>
      <c r="B35" s="14" t="s">
        <v>108</v>
      </c>
      <c r="C35" s="14" t="s">
        <v>53</v>
      </c>
    </row>
    <row r="36" spans="1:16" ht="16.5" customHeight="1">
      <c r="A36" s="15" t="s">
        <v>45</v>
      </c>
      <c r="B36" s="21">
        <v>101.968008878307</v>
      </c>
      <c r="C36" s="21">
        <f t="shared" ref="C36:C61" si="1">$B$61</f>
        <v>104.21510166507601</v>
      </c>
    </row>
    <row r="37" spans="1:16" ht="16.5" customHeight="1">
      <c r="A37" s="16" t="s">
        <v>71</v>
      </c>
      <c r="B37" s="22">
        <v>97.4412749979208</v>
      </c>
      <c r="C37" s="22">
        <f t="shared" si="1"/>
        <v>104.21510166507601</v>
      </c>
    </row>
    <row r="38" spans="1:16" ht="16.5" customHeight="1">
      <c r="A38" s="16" t="s">
        <v>86</v>
      </c>
      <c r="B38" s="22">
        <v>106.511170815583</v>
      </c>
      <c r="C38" s="22">
        <f t="shared" si="1"/>
        <v>104.21510166507601</v>
      </c>
    </row>
    <row r="39" spans="1:16" ht="16.5" customHeight="1">
      <c r="A39" s="16" t="s">
        <v>58</v>
      </c>
      <c r="B39" s="22">
        <v>104.351764430743</v>
      </c>
      <c r="C39" s="22">
        <f t="shared" si="1"/>
        <v>104.21510166507601</v>
      </c>
    </row>
    <row r="40" spans="1:16" ht="16.5" customHeight="1">
      <c r="A40" s="16" t="s">
        <v>93</v>
      </c>
      <c r="B40" s="22">
        <v>100.297646388836</v>
      </c>
      <c r="C40" s="22">
        <f t="shared" si="1"/>
        <v>104.21510166507601</v>
      </c>
    </row>
    <row r="41" spans="1:16" ht="16.5" customHeight="1">
      <c r="A41" s="16" t="s">
        <v>83</v>
      </c>
      <c r="B41" s="22">
        <v>98.624819886022905</v>
      </c>
      <c r="C41" s="22">
        <f t="shared" si="1"/>
        <v>104.21510166507601</v>
      </c>
    </row>
    <row r="42" spans="1:16" ht="16.5" customHeight="1">
      <c r="A42" s="16" t="s">
        <v>54</v>
      </c>
      <c r="B42" s="22">
        <v>93.042206542675302</v>
      </c>
      <c r="C42" s="22">
        <f t="shared" si="1"/>
        <v>104.21510166507601</v>
      </c>
    </row>
    <row r="43" spans="1:16" ht="16.5" customHeight="1">
      <c r="A43" s="16" t="s">
        <v>55</v>
      </c>
      <c r="B43" s="22">
        <v>101.459322704507</v>
      </c>
      <c r="C43" s="22">
        <f t="shared" si="1"/>
        <v>104.21510166507601</v>
      </c>
    </row>
    <row r="44" spans="1:16" ht="16.5" customHeight="1">
      <c r="A44" s="16" t="s">
        <v>75</v>
      </c>
      <c r="B44" s="22">
        <v>103.27248365818301</v>
      </c>
      <c r="C44" s="22">
        <f t="shared" si="1"/>
        <v>104.21510166507601</v>
      </c>
    </row>
    <row r="45" spans="1:16" ht="16.5" customHeight="1">
      <c r="A45" s="16" t="s">
        <v>49</v>
      </c>
      <c r="B45" s="22">
        <v>100.470552828145</v>
      </c>
      <c r="C45" s="22">
        <f t="shared" si="1"/>
        <v>104.21510166507601</v>
      </c>
    </row>
    <row r="46" spans="1:16" ht="16.5" customHeight="1">
      <c r="A46" s="16" t="s">
        <v>94</v>
      </c>
      <c r="B46" s="22">
        <v>102.065721044962</v>
      </c>
      <c r="C46" s="22">
        <f t="shared" si="1"/>
        <v>104.21510166507601</v>
      </c>
    </row>
    <row r="47" spans="1:16" ht="16.5" customHeight="1">
      <c r="A47" s="16" t="s">
        <v>95</v>
      </c>
      <c r="B47" s="22">
        <v>105.132350161182</v>
      </c>
      <c r="C47" s="22">
        <f t="shared" si="1"/>
        <v>104.21510166507601</v>
      </c>
    </row>
    <row r="48" spans="1:16" ht="16.5" customHeight="1">
      <c r="A48" s="16" t="s">
        <v>97</v>
      </c>
      <c r="B48" s="22">
        <v>106.939937333073</v>
      </c>
      <c r="C48" s="22">
        <f t="shared" si="1"/>
        <v>104.21510166507601</v>
      </c>
    </row>
    <row r="49" spans="1:3" s="1" customFormat="1" ht="16.5" customHeight="1">
      <c r="A49" s="16" t="s">
        <v>16</v>
      </c>
      <c r="B49" s="22">
        <v>104.717585939494</v>
      </c>
      <c r="C49" s="22">
        <f t="shared" si="1"/>
        <v>104.21510166507601</v>
      </c>
    </row>
    <row r="50" spans="1:3" s="1" customFormat="1" ht="16.5" customHeight="1">
      <c r="A50" s="16" t="s">
        <v>98</v>
      </c>
      <c r="B50" s="22">
        <v>95.331650370997906</v>
      </c>
      <c r="C50" s="22">
        <f t="shared" si="1"/>
        <v>104.21510166507601</v>
      </c>
    </row>
    <row r="51" spans="1:3" s="1" customFormat="1" ht="16.5" customHeight="1">
      <c r="A51" s="16" t="s">
        <v>42</v>
      </c>
      <c r="B51" s="22">
        <v>97.219206944211095</v>
      </c>
      <c r="C51" s="22">
        <f t="shared" si="1"/>
        <v>104.21510166507601</v>
      </c>
    </row>
    <row r="52" spans="1:3" s="1" customFormat="1" ht="16.5" customHeight="1">
      <c r="A52" s="16" t="s">
        <v>99</v>
      </c>
      <c r="B52" s="22">
        <v>103.378635370289</v>
      </c>
      <c r="C52" s="22">
        <f t="shared" si="1"/>
        <v>104.21510166507601</v>
      </c>
    </row>
    <row r="53" spans="1:3" s="1" customFormat="1" ht="16.5" customHeight="1">
      <c r="A53" s="16" t="s">
        <v>70</v>
      </c>
      <c r="B53" s="22">
        <v>102.749879009411</v>
      </c>
      <c r="C53" s="22">
        <f t="shared" si="1"/>
        <v>104.21510166507601</v>
      </c>
    </row>
    <row r="54" spans="1:3" s="1" customFormat="1" ht="16.5" customHeight="1">
      <c r="A54" s="16" t="s">
        <v>89</v>
      </c>
      <c r="B54" s="22">
        <v>118.81982426456101</v>
      </c>
      <c r="C54" s="22">
        <f t="shared" si="1"/>
        <v>104.21510166507601</v>
      </c>
    </row>
    <row r="55" spans="1:3" s="1" customFormat="1" ht="16.5" customHeight="1">
      <c r="A55" s="16" t="s">
        <v>62</v>
      </c>
      <c r="B55" s="22">
        <v>117.13887762806699</v>
      </c>
      <c r="C55" s="22">
        <f t="shared" si="1"/>
        <v>104.21510166507601</v>
      </c>
    </row>
    <row r="56" spans="1:3" s="1" customFormat="1" ht="16.5" customHeight="1">
      <c r="A56" s="16" t="s">
        <v>6</v>
      </c>
      <c r="B56" s="22">
        <v>96.976579178472605</v>
      </c>
      <c r="C56" s="22">
        <f t="shared" si="1"/>
        <v>104.21510166507601</v>
      </c>
    </row>
    <row r="57" spans="1:3" s="1" customFormat="1" ht="16.5" customHeight="1">
      <c r="A57" s="16" t="s">
        <v>100</v>
      </c>
      <c r="B57" s="22">
        <v>106.230153069934</v>
      </c>
      <c r="C57" s="22">
        <f t="shared" si="1"/>
        <v>104.21510166507601</v>
      </c>
    </row>
    <row r="58" spans="1:3" s="1" customFormat="1" ht="16.5" customHeight="1">
      <c r="A58" s="16" t="s">
        <v>31</v>
      </c>
      <c r="B58" s="22">
        <v>112.11408598093</v>
      </c>
      <c r="C58" s="22">
        <f t="shared" si="1"/>
        <v>104.21510166507601</v>
      </c>
    </row>
    <row r="59" spans="1:3" s="1" customFormat="1" ht="16.5" customHeight="1">
      <c r="A59" s="16" t="s">
        <v>19</v>
      </c>
      <c r="B59" s="22">
        <v>117.41303850848</v>
      </c>
      <c r="C59" s="22">
        <f t="shared" si="1"/>
        <v>104.21510166507601</v>
      </c>
    </row>
    <row r="60" spans="1:3" s="1" customFormat="1" ht="16.5" customHeight="1">
      <c r="A60" s="17" t="s">
        <v>91</v>
      </c>
      <c r="B60" s="23">
        <v>111.710765691906</v>
      </c>
      <c r="C60" s="23">
        <f t="shared" si="1"/>
        <v>104.21510166507601</v>
      </c>
    </row>
    <row r="61" spans="1:3" s="1" customFormat="1" ht="16.5" customHeight="1">
      <c r="A61" s="18" t="s">
        <v>80</v>
      </c>
      <c r="B61" s="24">
        <v>104.21510166507601</v>
      </c>
      <c r="C61" s="24">
        <f t="shared" si="1"/>
        <v>104.21510166507601</v>
      </c>
    </row>
    <row r="62" spans="1:3" s="1" customFormat="1">
      <c r="A62" s="19"/>
    </row>
  </sheetData>
  <phoneticPr fontId="4"/>
  <dataValidations count="1">
    <dataValidation allowBlank="1" showDropDown="0" showInputMessage="1" showErrorMessage="0" sqref="A2 A33"/>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sheetPr codeName="Sheet106">
    <tabColor rgb="FFFFFF00"/>
  </sheetPr>
  <dimension ref="A1:P62"/>
  <sheetViews>
    <sheetView view="pageBreakPreview" topLeftCell="A37" zoomScaleNormal="68" zoomScaleSheetLayoutView="100" workbookViewId="0">
      <selection activeCell="B30" sqref="B30:B35"/>
    </sheetView>
  </sheetViews>
  <sheetFormatPr defaultRowHeight="13.5"/>
  <cols>
    <col min="1" max="1" width="11" style="1" customWidth="1"/>
    <col min="2" max="2" width="7.5" style="1" bestFit="1" customWidth="1"/>
    <col min="3" max="3" width="5.875" style="1" hidden="1" customWidth="1"/>
    <col min="4" max="5" width="5.875" customWidth="1"/>
    <col min="6" max="6" width="6.125" customWidth="1"/>
    <col min="7" max="16" width="9.625" style="1" customWidth="1"/>
    <col min="17" max="16384" width="9" style="1" customWidth="1"/>
  </cols>
  <sheetData>
    <row r="1" spans="1:16" s="10" customFormat="1" ht="22.5" customHeight="1">
      <c r="A1" s="11" t="s">
        <v>79</v>
      </c>
      <c r="D1" s="37"/>
      <c r="E1" s="37"/>
      <c r="F1" s="37"/>
    </row>
    <row r="2" spans="1:16" s="10" customFormat="1" ht="14.25">
      <c r="A2" s="12" t="s">
        <v>135</v>
      </c>
      <c r="D2" s="37"/>
      <c r="E2" s="37"/>
      <c r="F2" s="37"/>
      <c r="P2" s="36" t="str">
        <f>SUBSTITUTE('Ｂ－７'!$C$6,"より","")</f>
        <v>令和元年度市町村国保特定健康診査結果データ及び全国健康保険協会（協会けんぽ）秋田支部特定健康診査結果データ</v>
      </c>
    </row>
    <row r="3" spans="1:16" ht="16.5" customHeight="1">
      <c r="A3" s="13"/>
      <c r="B3" s="20"/>
      <c r="C3" s="25"/>
      <c r="G3" s="25"/>
      <c r="H3" s="25"/>
      <c r="I3" s="25"/>
      <c r="J3" s="25"/>
    </row>
    <row r="4" spans="1:16" ht="27" customHeight="1">
      <c r="A4" s="14" t="s">
        <v>106</v>
      </c>
      <c r="B4" s="14" t="s">
        <v>108</v>
      </c>
      <c r="C4" s="14" t="s">
        <v>53</v>
      </c>
    </row>
    <row r="5" spans="1:16" ht="16.5" customHeight="1">
      <c r="A5" s="15" t="s">
        <v>45</v>
      </c>
      <c r="B5" s="21">
        <v>119.86249522161999</v>
      </c>
      <c r="C5" s="21">
        <f t="shared" ref="C5:C30" si="0">$B$30</f>
        <v>119.009292544015</v>
      </c>
    </row>
    <row r="6" spans="1:16" ht="16.5" customHeight="1">
      <c r="A6" s="16" t="s">
        <v>71</v>
      </c>
      <c r="B6" s="22">
        <v>119.52063565293599</v>
      </c>
      <c r="C6" s="22">
        <f t="shared" si="0"/>
        <v>119.009292544015</v>
      </c>
    </row>
    <row r="7" spans="1:16" ht="16.5" customHeight="1">
      <c r="A7" s="16" t="s">
        <v>86</v>
      </c>
      <c r="B7" s="22">
        <v>120.40828729192999</v>
      </c>
      <c r="C7" s="22">
        <f t="shared" si="0"/>
        <v>119.009292544015</v>
      </c>
    </row>
    <row r="8" spans="1:16" ht="16.5" customHeight="1">
      <c r="A8" s="16" t="s">
        <v>58</v>
      </c>
      <c r="B8" s="22">
        <v>118.53096073075599</v>
      </c>
      <c r="C8" s="22">
        <f t="shared" si="0"/>
        <v>119.009292544015</v>
      </c>
    </row>
    <row r="9" spans="1:16" ht="16.5" customHeight="1">
      <c r="A9" s="16" t="s">
        <v>93</v>
      </c>
      <c r="B9" s="22">
        <v>119.212041755046</v>
      </c>
      <c r="C9" s="22">
        <f t="shared" si="0"/>
        <v>119.009292544015</v>
      </c>
    </row>
    <row r="10" spans="1:16" ht="16.5" customHeight="1">
      <c r="A10" s="16" t="s">
        <v>83</v>
      </c>
      <c r="B10" s="22">
        <v>121.29891719720599</v>
      </c>
      <c r="C10" s="22">
        <f t="shared" si="0"/>
        <v>119.009292544015</v>
      </c>
    </row>
    <row r="11" spans="1:16" ht="16.5" customHeight="1">
      <c r="A11" s="16" t="s">
        <v>54</v>
      </c>
      <c r="B11" s="22">
        <v>117.87379431522</v>
      </c>
      <c r="C11" s="22">
        <f t="shared" si="0"/>
        <v>119.009292544015</v>
      </c>
    </row>
    <row r="12" spans="1:16" ht="16.5" customHeight="1">
      <c r="A12" s="16" t="s">
        <v>55</v>
      </c>
      <c r="B12" s="22">
        <v>118.693801140989</v>
      </c>
      <c r="C12" s="22">
        <f t="shared" si="0"/>
        <v>119.009292544015</v>
      </c>
    </row>
    <row r="13" spans="1:16" ht="16.5" customHeight="1">
      <c r="A13" s="16" t="s">
        <v>75</v>
      </c>
      <c r="B13" s="22">
        <v>118.817019214403</v>
      </c>
      <c r="C13" s="22">
        <f t="shared" si="0"/>
        <v>119.009292544015</v>
      </c>
    </row>
    <row r="14" spans="1:16" ht="16.5" customHeight="1">
      <c r="A14" s="16" t="s">
        <v>49</v>
      </c>
      <c r="B14" s="22">
        <v>120.66586575685101</v>
      </c>
      <c r="C14" s="22">
        <f t="shared" si="0"/>
        <v>119.009292544015</v>
      </c>
    </row>
    <row r="15" spans="1:16" ht="16.5" customHeight="1">
      <c r="A15" s="16" t="s">
        <v>94</v>
      </c>
      <c r="B15" s="22">
        <v>120.857384933985</v>
      </c>
      <c r="C15" s="22">
        <f t="shared" si="0"/>
        <v>119.009292544015</v>
      </c>
    </row>
    <row r="16" spans="1:16" ht="16.5" customHeight="1">
      <c r="A16" s="16" t="s">
        <v>95</v>
      </c>
      <c r="B16" s="22">
        <v>120.059935613354</v>
      </c>
      <c r="C16" s="22">
        <f t="shared" si="0"/>
        <v>119.009292544015</v>
      </c>
    </row>
    <row r="17" spans="1:6" ht="16.5" customHeight="1">
      <c r="A17" s="16" t="s">
        <v>97</v>
      </c>
      <c r="B17" s="22">
        <v>118.11658061595899</v>
      </c>
      <c r="C17" s="22">
        <f t="shared" si="0"/>
        <v>119.009292544015</v>
      </c>
    </row>
    <row r="18" spans="1:6" ht="16.5" customHeight="1">
      <c r="A18" s="16" t="s">
        <v>16</v>
      </c>
      <c r="B18" s="22">
        <v>120.175767903668</v>
      </c>
      <c r="C18" s="22">
        <f t="shared" si="0"/>
        <v>119.009292544015</v>
      </c>
    </row>
    <row r="19" spans="1:6" ht="16.5" customHeight="1">
      <c r="A19" s="16" t="s">
        <v>98</v>
      </c>
      <c r="B19" s="22">
        <v>118.02632219888901</v>
      </c>
      <c r="C19" s="22">
        <f t="shared" si="0"/>
        <v>119.009292544015</v>
      </c>
    </row>
    <row r="20" spans="1:6" ht="16.5" customHeight="1">
      <c r="A20" s="16" t="s">
        <v>42</v>
      </c>
      <c r="B20" s="22">
        <v>121.95963469780099</v>
      </c>
      <c r="C20" s="22">
        <f t="shared" si="0"/>
        <v>119.009292544015</v>
      </c>
    </row>
    <row r="21" spans="1:6" ht="16.5" customHeight="1">
      <c r="A21" s="16" t="s">
        <v>99</v>
      </c>
      <c r="B21" s="22">
        <v>118.79693594991799</v>
      </c>
      <c r="C21" s="22">
        <f t="shared" si="0"/>
        <v>119.009292544015</v>
      </c>
    </row>
    <row r="22" spans="1:6" ht="16.5" customHeight="1">
      <c r="A22" s="16" t="s">
        <v>70</v>
      </c>
      <c r="B22" s="22">
        <v>121.07647968261701</v>
      </c>
      <c r="C22" s="22">
        <f t="shared" si="0"/>
        <v>119.009292544015</v>
      </c>
    </row>
    <row r="23" spans="1:6" ht="16.5" customHeight="1">
      <c r="A23" s="16" t="s">
        <v>89</v>
      </c>
      <c r="B23" s="22">
        <v>116.86613098679901</v>
      </c>
      <c r="C23" s="22">
        <f t="shared" si="0"/>
        <v>119.009292544015</v>
      </c>
    </row>
    <row r="24" spans="1:6" ht="16.5" customHeight="1">
      <c r="A24" s="16" t="s">
        <v>62</v>
      </c>
      <c r="B24" s="22">
        <v>116.44057510259</v>
      </c>
      <c r="C24" s="22">
        <f t="shared" si="0"/>
        <v>119.009292544015</v>
      </c>
    </row>
    <row r="25" spans="1:6" ht="16.5" customHeight="1">
      <c r="A25" s="16" t="s">
        <v>6</v>
      </c>
      <c r="B25" s="22">
        <v>121.623753468685</v>
      </c>
      <c r="C25" s="22">
        <f t="shared" si="0"/>
        <v>119.009292544015</v>
      </c>
    </row>
    <row r="26" spans="1:6" ht="16.5" customHeight="1">
      <c r="A26" s="16" t="s">
        <v>100</v>
      </c>
      <c r="B26" s="22">
        <v>118.851335078687</v>
      </c>
      <c r="C26" s="22">
        <f t="shared" si="0"/>
        <v>119.009292544015</v>
      </c>
    </row>
    <row r="27" spans="1:6" ht="16.5" customHeight="1">
      <c r="A27" s="16" t="s">
        <v>31</v>
      </c>
      <c r="B27" s="22">
        <v>115.943992987751</v>
      </c>
      <c r="C27" s="22">
        <f t="shared" si="0"/>
        <v>119.009292544015</v>
      </c>
    </row>
    <row r="28" spans="1:6" ht="16.5" customHeight="1">
      <c r="A28" s="16" t="s">
        <v>19</v>
      </c>
      <c r="B28" s="22">
        <v>116.460775124317</v>
      </c>
      <c r="C28" s="22">
        <f t="shared" si="0"/>
        <v>119.009292544015</v>
      </c>
    </row>
    <row r="29" spans="1:6" ht="16.5" customHeight="1">
      <c r="A29" s="17" t="s">
        <v>91</v>
      </c>
      <c r="B29" s="23">
        <v>115.092890978402</v>
      </c>
      <c r="C29" s="23">
        <f t="shared" si="0"/>
        <v>119.009292544015</v>
      </c>
    </row>
    <row r="30" spans="1:6" ht="16.5" customHeight="1">
      <c r="A30" s="18" t="s">
        <v>80</v>
      </c>
      <c r="B30" s="24">
        <v>119.009292544015</v>
      </c>
      <c r="C30" s="24">
        <f t="shared" si="0"/>
        <v>119.009292544015</v>
      </c>
    </row>
    <row r="31" spans="1:6">
      <c r="A31" s="19"/>
    </row>
    <row r="32" spans="1:6" s="10" customFormat="1" ht="22.5" customHeight="1">
      <c r="A32" s="11" t="s">
        <v>79</v>
      </c>
      <c r="D32" s="37"/>
      <c r="E32" s="37"/>
      <c r="F32" s="37"/>
    </row>
    <row r="33" spans="1:16" s="10" customFormat="1" ht="14.25">
      <c r="A33" s="12" t="s">
        <v>155</v>
      </c>
      <c r="D33" s="37"/>
      <c r="E33" s="37"/>
      <c r="F33" s="37"/>
      <c r="P33" s="36" t="str">
        <f>SUBSTITUTE('Ｂ－７'!$C$6,"より","")</f>
        <v>令和元年度市町村国保特定健康診査結果データ及び全国健康保険協会（協会けんぽ）秋田支部特定健康診査結果データ</v>
      </c>
    </row>
    <row r="34" spans="1:16" ht="16.5" customHeight="1">
      <c r="A34" s="13"/>
      <c r="B34" s="20"/>
      <c r="C34" s="25"/>
      <c r="G34" s="25"/>
      <c r="H34" s="25"/>
      <c r="I34" s="25"/>
      <c r="J34" s="25"/>
    </row>
    <row r="35" spans="1:16" ht="27" customHeight="1">
      <c r="A35" s="14" t="s">
        <v>106</v>
      </c>
      <c r="B35" s="14" t="s">
        <v>108</v>
      </c>
      <c r="C35" s="14" t="s">
        <v>53</v>
      </c>
    </row>
    <row r="36" spans="1:16" ht="16.5" customHeight="1">
      <c r="A36" s="15" t="s">
        <v>45</v>
      </c>
      <c r="B36" s="21">
        <v>124.196078114553</v>
      </c>
      <c r="C36" s="21">
        <f t="shared" ref="C36:C61" si="1">$B$61</f>
        <v>124.01757003114901</v>
      </c>
    </row>
    <row r="37" spans="1:16" ht="16.5" customHeight="1">
      <c r="A37" s="16" t="s">
        <v>71</v>
      </c>
      <c r="B37" s="22">
        <v>124.304175399383</v>
      </c>
      <c r="C37" s="22">
        <f t="shared" si="1"/>
        <v>124.01757003114901</v>
      </c>
    </row>
    <row r="38" spans="1:16" ht="16.5" customHeight="1">
      <c r="A38" s="16" t="s">
        <v>86</v>
      </c>
      <c r="B38" s="22">
        <v>125.74824037161299</v>
      </c>
      <c r="C38" s="22">
        <f t="shared" si="1"/>
        <v>124.01757003114901</v>
      </c>
    </row>
    <row r="39" spans="1:16" ht="16.5" customHeight="1">
      <c r="A39" s="16" t="s">
        <v>58</v>
      </c>
      <c r="B39" s="22">
        <v>122.230016777408</v>
      </c>
      <c r="C39" s="22">
        <f t="shared" si="1"/>
        <v>124.01757003114901</v>
      </c>
    </row>
    <row r="40" spans="1:16" ht="16.5" customHeight="1">
      <c r="A40" s="16" t="s">
        <v>93</v>
      </c>
      <c r="B40" s="22">
        <v>124.087492665868</v>
      </c>
      <c r="C40" s="22">
        <f t="shared" si="1"/>
        <v>124.01757003114901</v>
      </c>
    </row>
    <row r="41" spans="1:16" ht="16.5" customHeight="1">
      <c r="A41" s="16" t="s">
        <v>83</v>
      </c>
      <c r="B41" s="22">
        <v>124.505704241732</v>
      </c>
      <c r="C41" s="22">
        <f t="shared" si="1"/>
        <v>124.01757003114901</v>
      </c>
    </row>
    <row r="42" spans="1:16" ht="16.5" customHeight="1">
      <c r="A42" s="16" t="s">
        <v>54</v>
      </c>
      <c r="B42" s="22">
        <v>121.72690096874901</v>
      </c>
      <c r="C42" s="22">
        <f t="shared" si="1"/>
        <v>124.01757003114901</v>
      </c>
    </row>
    <row r="43" spans="1:16" ht="16.5" customHeight="1">
      <c r="A43" s="16" t="s">
        <v>55</v>
      </c>
      <c r="B43" s="22">
        <v>121.947580834558</v>
      </c>
      <c r="C43" s="22">
        <f t="shared" si="1"/>
        <v>124.01757003114901</v>
      </c>
    </row>
    <row r="44" spans="1:16" ht="16.5" customHeight="1">
      <c r="A44" s="16" t="s">
        <v>75</v>
      </c>
      <c r="B44" s="22">
        <v>123.782524032738</v>
      </c>
      <c r="C44" s="22">
        <f t="shared" si="1"/>
        <v>124.01757003114901</v>
      </c>
    </row>
    <row r="45" spans="1:16" ht="16.5" customHeight="1">
      <c r="A45" s="16" t="s">
        <v>49</v>
      </c>
      <c r="B45" s="22">
        <v>124.977564108536</v>
      </c>
      <c r="C45" s="22">
        <f t="shared" si="1"/>
        <v>124.01757003114901</v>
      </c>
    </row>
    <row r="46" spans="1:16" ht="16.5" customHeight="1">
      <c r="A46" s="16" t="s">
        <v>94</v>
      </c>
      <c r="B46" s="22">
        <v>126.27224105751399</v>
      </c>
      <c r="C46" s="22">
        <f t="shared" si="1"/>
        <v>124.01757003114901</v>
      </c>
    </row>
    <row r="47" spans="1:16" ht="16.5" customHeight="1">
      <c r="A47" s="16" t="s">
        <v>95</v>
      </c>
      <c r="B47" s="22">
        <v>123.89689133364401</v>
      </c>
      <c r="C47" s="22">
        <f t="shared" si="1"/>
        <v>124.01757003114901</v>
      </c>
    </row>
    <row r="48" spans="1:16" ht="16.5" customHeight="1">
      <c r="A48" s="16" t="s">
        <v>97</v>
      </c>
      <c r="B48" s="22">
        <v>126.870884968536</v>
      </c>
      <c r="C48" s="22">
        <f t="shared" si="1"/>
        <v>124.01757003114901</v>
      </c>
    </row>
    <row r="49" spans="1:3" s="1" customFormat="1" ht="16.5" customHeight="1">
      <c r="A49" s="16" t="s">
        <v>16</v>
      </c>
      <c r="B49" s="22">
        <v>130.47351093933401</v>
      </c>
      <c r="C49" s="22">
        <f t="shared" si="1"/>
        <v>124.01757003114901</v>
      </c>
    </row>
    <row r="50" spans="1:3" s="1" customFormat="1" ht="16.5" customHeight="1">
      <c r="A50" s="16" t="s">
        <v>98</v>
      </c>
      <c r="B50" s="22">
        <v>127.15625468591701</v>
      </c>
      <c r="C50" s="22">
        <f t="shared" si="1"/>
        <v>124.01757003114901</v>
      </c>
    </row>
    <row r="51" spans="1:3" s="1" customFormat="1" ht="16.5" customHeight="1">
      <c r="A51" s="16" t="s">
        <v>42</v>
      </c>
      <c r="B51" s="22">
        <v>122.443306708158</v>
      </c>
      <c r="C51" s="22">
        <f t="shared" si="1"/>
        <v>124.01757003114901</v>
      </c>
    </row>
    <row r="52" spans="1:3" s="1" customFormat="1" ht="16.5" customHeight="1">
      <c r="A52" s="16" t="s">
        <v>99</v>
      </c>
      <c r="B52" s="22">
        <v>124.741809527802</v>
      </c>
      <c r="C52" s="22">
        <f t="shared" si="1"/>
        <v>124.01757003114901</v>
      </c>
    </row>
    <row r="53" spans="1:3" s="1" customFormat="1" ht="16.5" customHeight="1">
      <c r="A53" s="16" t="s">
        <v>70</v>
      </c>
      <c r="B53" s="22">
        <v>124.68312454285601</v>
      </c>
      <c r="C53" s="22">
        <f t="shared" si="1"/>
        <v>124.01757003114901</v>
      </c>
    </row>
    <row r="54" spans="1:3" s="1" customFormat="1" ht="16.5" customHeight="1">
      <c r="A54" s="16" t="s">
        <v>89</v>
      </c>
      <c r="B54" s="22">
        <v>121.212510610709</v>
      </c>
      <c r="C54" s="22">
        <f t="shared" si="1"/>
        <v>124.01757003114901</v>
      </c>
    </row>
    <row r="55" spans="1:3" s="1" customFormat="1" ht="16.5" customHeight="1">
      <c r="A55" s="16" t="s">
        <v>62</v>
      </c>
      <c r="B55" s="22">
        <v>120.610566026565</v>
      </c>
      <c r="C55" s="22">
        <f t="shared" si="1"/>
        <v>124.01757003114901</v>
      </c>
    </row>
    <row r="56" spans="1:3" s="1" customFormat="1" ht="16.5" customHeight="1">
      <c r="A56" s="16" t="s">
        <v>6</v>
      </c>
      <c r="B56" s="22">
        <v>122.78615410060399</v>
      </c>
      <c r="C56" s="22">
        <f t="shared" si="1"/>
        <v>124.01757003114901</v>
      </c>
    </row>
    <row r="57" spans="1:3" s="1" customFormat="1" ht="16.5" customHeight="1">
      <c r="A57" s="16" t="s">
        <v>100</v>
      </c>
      <c r="B57" s="22">
        <v>122.581783500604</v>
      </c>
      <c r="C57" s="22">
        <f t="shared" si="1"/>
        <v>124.01757003114901</v>
      </c>
    </row>
    <row r="58" spans="1:3" s="1" customFormat="1" ht="16.5" customHeight="1">
      <c r="A58" s="16" t="s">
        <v>31</v>
      </c>
      <c r="B58" s="22">
        <v>121.67424323575899</v>
      </c>
      <c r="C58" s="22">
        <f t="shared" si="1"/>
        <v>124.01757003114901</v>
      </c>
    </row>
    <row r="59" spans="1:3" s="1" customFormat="1" ht="16.5" customHeight="1">
      <c r="A59" s="16" t="s">
        <v>19</v>
      </c>
      <c r="B59" s="22">
        <v>121.988966969537</v>
      </c>
      <c r="C59" s="22">
        <f t="shared" si="1"/>
        <v>124.01757003114901</v>
      </c>
    </row>
    <row r="60" spans="1:3" s="1" customFormat="1" ht="16.5" customHeight="1">
      <c r="A60" s="17" t="s">
        <v>91</v>
      </c>
      <c r="B60" s="23">
        <v>125.540725056062</v>
      </c>
      <c r="C60" s="23">
        <f t="shared" si="1"/>
        <v>124.01757003114901</v>
      </c>
    </row>
    <row r="61" spans="1:3" s="1" customFormat="1" ht="16.5" customHeight="1">
      <c r="A61" s="18" t="s">
        <v>80</v>
      </c>
      <c r="B61" s="24">
        <v>124.01757003114901</v>
      </c>
      <c r="C61" s="24">
        <f t="shared" si="1"/>
        <v>124.01757003114901</v>
      </c>
    </row>
    <row r="62" spans="1:3" s="1" customFormat="1">
      <c r="A62" s="19"/>
    </row>
  </sheetData>
  <phoneticPr fontId="4"/>
  <dataValidations count="1">
    <dataValidation allowBlank="1" showDropDown="0" showInputMessage="1" showErrorMessage="0" sqref="A2 A33"/>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sheetPr codeName="Sheet107">
    <tabColor rgb="FFFFFF00"/>
  </sheetPr>
  <dimension ref="A1:P62"/>
  <sheetViews>
    <sheetView view="pageBreakPreview" topLeftCell="A19" zoomScaleNormal="68" zoomScaleSheetLayoutView="100" workbookViewId="0">
      <selection activeCell="B30" sqref="B30:B35"/>
    </sheetView>
  </sheetViews>
  <sheetFormatPr defaultRowHeight="13.5"/>
  <cols>
    <col min="1" max="1" width="11" style="1" customWidth="1"/>
    <col min="2" max="2" width="7.5" style="1" bestFit="1" customWidth="1"/>
    <col min="3" max="3" width="5.875" style="1" hidden="1" customWidth="1"/>
    <col min="4" max="5" width="5.875" customWidth="1"/>
    <col min="6" max="6" width="6.125" customWidth="1"/>
    <col min="7" max="16" width="9.625" style="1" customWidth="1"/>
    <col min="17" max="16384" width="9" style="1" customWidth="1"/>
  </cols>
  <sheetData>
    <row r="1" spans="1:16" s="10" customFormat="1" ht="22.5" customHeight="1">
      <c r="A1" s="11" t="s">
        <v>79</v>
      </c>
      <c r="D1" s="37"/>
      <c r="E1" s="37"/>
      <c r="F1" s="37"/>
    </row>
    <row r="2" spans="1:16" s="10" customFormat="1" ht="14.25">
      <c r="A2" s="12" t="s">
        <v>11</v>
      </c>
      <c r="D2" s="37"/>
      <c r="E2" s="37"/>
      <c r="F2" s="37"/>
      <c r="P2" s="36" t="str">
        <f>SUBSTITUTE('Ｂ－７'!$C$6,"より","")</f>
        <v>令和元年度市町村国保特定健康診査結果データ及び全国健康保険協会（協会けんぽ）秋田支部特定健康診査結果データ</v>
      </c>
    </row>
    <row r="3" spans="1:16" ht="16.5" customHeight="1">
      <c r="A3" s="13"/>
      <c r="B3" s="20"/>
      <c r="C3" s="25"/>
      <c r="G3" s="25"/>
      <c r="H3" s="25"/>
      <c r="I3" s="25"/>
      <c r="J3" s="25"/>
    </row>
    <row r="4" spans="1:16" ht="27" customHeight="1">
      <c r="A4" s="14" t="s">
        <v>106</v>
      </c>
      <c r="B4" s="14" t="s">
        <v>108</v>
      </c>
      <c r="C4" s="14" t="s">
        <v>53</v>
      </c>
    </row>
    <row r="5" spans="1:16" ht="16.5" customHeight="1">
      <c r="A5" s="15" t="s">
        <v>45</v>
      </c>
      <c r="B5" s="21">
        <v>60.474013751471396</v>
      </c>
      <c r="C5" s="21">
        <f t="shared" ref="C5:C30" si="0">$B$30</f>
        <v>60.713101186318198</v>
      </c>
    </row>
    <row r="6" spans="1:16" ht="16.5" customHeight="1">
      <c r="A6" s="16" t="s">
        <v>71</v>
      </c>
      <c r="B6" s="22">
        <v>60.885907453156101</v>
      </c>
      <c r="C6" s="22">
        <f t="shared" si="0"/>
        <v>60.713101186318198</v>
      </c>
    </row>
    <row r="7" spans="1:16" ht="16.5" customHeight="1">
      <c r="A7" s="16" t="s">
        <v>86</v>
      </c>
      <c r="B7" s="22">
        <v>59.687028164223499</v>
      </c>
      <c r="C7" s="22">
        <f t="shared" si="0"/>
        <v>60.713101186318198</v>
      </c>
    </row>
    <row r="8" spans="1:16" ht="16.5" customHeight="1">
      <c r="A8" s="16" t="s">
        <v>58</v>
      </c>
      <c r="B8" s="22">
        <v>61.475454186617497</v>
      </c>
      <c r="C8" s="22">
        <f t="shared" si="0"/>
        <v>60.713101186318198</v>
      </c>
    </row>
    <row r="9" spans="1:16" ht="16.5" customHeight="1">
      <c r="A9" s="16" t="s">
        <v>93</v>
      </c>
      <c r="B9" s="22">
        <v>61.709052033495198</v>
      </c>
      <c r="C9" s="22">
        <f t="shared" si="0"/>
        <v>60.713101186318198</v>
      </c>
    </row>
    <row r="10" spans="1:16" ht="16.5" customHeight="1">
      <c r="A10" s="16" t="s">
        <v>83</v>
      </c>
      <c r="B10" s="22">
        <v>61.755498485855099</v>
      </c>
      <c r="C10" s="22">
        <f t="shared" si="0"/>
        <v>60.713101186318198</v>
      </c>
    </row>
    <row r="11" spans="1:16" ht="16.5" customHeight="1">
      <c r="A11" s="16" t="s">
        <v>54</v>
      </c>
      <c r="B11" s="22">
        <v>62.265148565027502</v>
      </c>
      <c r="C11" s="22">
        <f t="shared" si="0"/>
        <v>60.713101186318198</v>
      </c>
    </row>
    <row r="12" spans="1:16" ht="16.5" customHeight="1">
      <c r="A12" s="16" t="s">
        <v>55</v>
      </c>
      <c r="B12" s="22">
        <v>59.790072413452698</v>
      </c>
      <c r="C12" s="22">
        <f t="shared" si="0"/>
        <v>60.713101186318198</v>
      </c>
    </row>
    <row r="13" spans="1:16" ht="16.5" customHeight="1">
      <c r="A13" s="16" t="s">
        <v>75</v>
      </c>
      <c r="B13" s="22">
        <v>60.753614322025904</v>
      </c>
      <c r="C13" s="22">
        <f t="shared" si="0"/>
        <v>60.713101186318198</v>
      </c>
    </row>
    <row r="14" spans="1:16" ht="16.5" customHeight="1">
      <c r="A14" s="16" t="s">
        <v>49</v>
      </c>
      <c r="B14" s="22">
        <v>60.4553555525547</v>
      </c>
      <c r="C14" s="22">
        <f t="shared" si="0"/>
        <v>60.713101186318198</v>
      </c>
    </row>
    <row r="15" spans="1:16" ht="16.5" customHeight="1">
      <c r="A15" s="16" t="s">
        <v>94</v>
      </c>
      <c r="B15" s="22">
        <v>60.367426339207903</v>
      </c>
      <c r="C15" s="22">
        <f t="shared" si="0"/>
        <v>60.713101186318198</v>
      </c>
    </row>
    <row r="16" spans="1:16" ht="16.5" customHeight="1">
      <c r="A16" s="16" t="s">
        <v>95</v>
      </c>
      <c r="B16" s="22">
        <v>60.680267526777897</v>
      </c>
      <c r="C16" s="22">
        <f t="shared" si="0"/>
        <v>60.713101186318198</v>
      </c>
    </row>
    <row r="17" spans="1:6" ht="16.5" customHeight="1">
      <c r="A17" s="16" t="s">
        <v>97</v>
      </c>
      <c r="B17" s="22">
        <v>60.621889730013599</v>
      </c>
      <c r="C17" s="22">
        <f t="shared" si="0"/>
        <v>60.713101186318198</v>
      </c>
    </row>
    <row r="18" spans="1:6" ht="16.5" customHeight="1">
      <c r="A18" s="16" t="s">
        <v>16</v>
      </c>
      <c r="B18" s="22">
        <v>59.430200876073798</v>
      </c>
      <c r="C18" s="22">
        <f t="shared" si="0"/>
        <v>60.713101186318198</v>
      </c>
    </row>
    <row r="19" spans="1:6" ht="16.5" customHeight="1">
      <c r="A19" s="16" t="s">
        <v>98</v>
      </c>
      <c r="B19" s="22">
        <v>58.117733324739703</v>
      </c>
      <c r="C19" s="22">
        <f t="shared" si="0"/>
        <v>60.713101186318198</v>
      </c>
    </row>
    <row r="20" spans="1:6" ht="16.5" customHeight="1">
      <c r="A20" s="16" t="s">
        <v>42</v>
      </c>
      <c r="B20" s="22">
        <v>59.964265907887402</v>
      </c>
      <c r="C20" s="22">
        <f t="shared" si="0"/>
        <v>60.713101186318198</v>
      </c>
    </row>
    <row r="21" spans="1:6" ht="16.5" customHeight="1">
      <c r="A21" s="16" t="s">
        <v>99</v>
      </c>
      <c r="B21" s="22">
        <v>61.097981387811203</v>
      </c>
      <c r="C21" s="22">
        <f t="shared" si="0"/>
        <v>60.713101186318198</v>
      </c>
    </row>
    <row r="22" spans="1:6" ht="16.5" customHeight="1">
      <c r="A22" s="16" t="s">
        <v>70</v>
      </c>
      <c r="B22" s="22">
        <v>60.164373202449603</v>
      </c>
      <c r="C22" s="22">
        <f t="shared" si="0"/>
        <v>60.713101186318198</v>
      </c>
    </row>
    <row r="23" spans="1:6" ht="16.5" customHeight="1">
      <c r="A23" s="16" t="s">
        <v>89</v>
      </c>
      <c r="B23" s="22">
        <v>60.016765568931902</v>
      </c>
      <c r="C23" s="22">
        <f t="shared" si="0"/>
        <v>60.713101186318198</v>
      </c>
    </row>
    <row r="24" spans="1:6" ht="16.5" customHeight="1">
      <c r="A24" s="16" t="s">
        <v>62</v>
      </c>
      <c r="B24" s="22">
        <v>61.364458301195498</v>
      </c>
      <c r="C24" s="22">
        <f t="shared" si="0"/>
        <v>60.713101186318198</v>
      </c>
    </row>
    <row r="25" spans="1:6" ht="16.5" customHeight="1">
      <c r="A25" s="16" t="s">
        <v>6</v>
      </c>
      <c r="B25" s="22">
        <v>61.002324819548001</v>
      </c>
      <c r="C25" s="22">
        <f t="shared" si="0"/>
        <v>60.713101186318198</v>
      </c>
    </row>
    <row r="26" spans="1:6" ht="16.5" customHeight="1">
      <c r="A26" s="16" t="s">
        <v>100</v>
      </c>
      <c r="B26" s="22">
        <v>60.979252564423099</v>
      </c>
      <c r="C26" s="22">
        <f t="shared" si="0"/>
        <v>60.713101186318198</v>
      </c>
    </row>
    <row r="27" spans="1:6" ht="16.5" customHeight="1">
      <c r="A27" s="16" t="s">
        <v>31</v>
      </c>
      <c r="B27" s="22">
        <v>61.353925889657503</v>
      </c>
      <c r="C27" s="22">
        <f t="shared" si="0"/>
        <v>60.713101186318198</v>
      </c>
    </row>
    <row r="28" spans="1:6" ht="16.5" customHeight="1">
      <c r="A28" s="16" t="s">
        <v>19</v>
      </c>
      <c r="B28" s="22">
        <v>60.893610635118399</v>
      </c>
      <c r="C28" s="22">
        <f t="shared" si="0"/>
        <v>60.713101186318198</v>
      </c>
    </row>
    <row r="29" spans="1:6" ht="16.5" customHeight="1">
      <c r="A29" s="17" t="s">
        <v>91</v>
      </c>
      <c r="B29" s="23">
        <v>62.521908656241202</v>
      </c>
      <c r="C29" s="23">
        <f t="shared" si="0"/>
        <v>60.713101186318198</v>
      </c>
    </row>
    <row r="30" spans="1:6" ht="16.5" customHeight="1">
      <c r="A30" s="18" t="s">
        <v>80</v>
      </c>
      <c r="B30" s="24">
        <v>60.713101186318198</v>
      </c>
      <c r="C30" s="24">
        <f t="shared" si="0"/>
        <v>60.713101186318198</v>
      </c>
    </row>
    <row r="31" spans="1:6">
      <c r="A31" s="19"/>
    </row>
    <row r="32" spans="1:6" s="10" customFormat="1" ht="22.5" customHeight="1">
      <c r="A32" s="11" t="s">
        <v>79</v>
      </c>
      <c r="D32" s="37"/>
      <c r="E32" s="37"/>
      <c r="F32" s="37"/>
    </row>
    <row r="33" spans="1:16" s="10" customFormat="1" ht="14.25">
      <c r="A33" s="12" t="s">
        <v>7</v>
      </c>
      <c r="D33" s="37"/>
      <c r="E33" s="37"/>
      <c r="F33" s="37"/>
      <c r="P33" s="36" t="str">
        <f>SUBSTITUTE('Ｂ－７'!$C$6,"より","")</f>
        <v>令和元年度市町村国保特定健康診査結果データ及び全国健康保険協会（協会けんぽ）秋田支部特定健康診査結果データ</v>
      </c>
    </row>
    <row r="34" spans="1:16" ht="16.5" customHeight="1">
      <c r="A34" s="13"/>
      <c r="B34" s="20"/>
      <c r="C34" s="25"/>
      <c r="G34" s="25"/>
      <c r="H34" s="25"/>
      <c r="I34" s="25"/>
      <c r="J34" s="25"/>
    </row>
    <row r="35" spans="1:16" ht="27" customHeight="1">
      <c r="A35" s="14" t="s">
        <v>106</v>
      </c>
      <c r="B35" s="14" t="s">
        <v>108</v>
      </c>
      <c r="C35" s="14" t="s">
        <v>53</v>
      </c>
    </row>
    <row r="36" spans="1:16" ht="16.5" customHeight="1">
      <c r="A36" s="15" t="s">
        <v>45</v>
      </c>
      <c r="B36" s="21">
        <v>71.004353247106295</v>
      </c>
      <c r="C36" s="21">
        <f t="shared" ref="C36:C61" si="1">$B$61</f>
        <v>70.516518440396496</v>
      </c>
    </row>
    <row r="37" spans="1:16" ht="16.5" customHeight="1">
      <c r="A37" s="16" t="s">
        <v>71</v>
      </c>
      <c r="B37" s="22">
        <v>70.396922977862999</v>
      </c>
      <c r="C37" s="22">
        <f t="shared" si="1"/>
        <v>70.516518440396496</v>
      </c>
    </row>
    <row r="38" spans="1:16" ht="16.5" customHeight="1">
      <c r="A38" s="16" t="s">
        <v>86</v>
      </c>
      <c r="B38" s="22">
        <v>70.040228497600296</v>
      </c>
      <c r="C38" s="22">
        <f t="shared" si="1"/>
        <v>70.516518440396496</v>
      </c>
    </row>
    <row r="39" spans="1:16" ht="16.5" customHeight="1">
      <c r="A39" s="16" t="s">
        <v>58</v>
      </c>
      <c r="B39" s="22">
        <v>71.175015857099595</v>
      </c>
      <c r="C39" s="22">
        <f t="shared" si="1"/>
        <v>70.516518440396496</v>
      </c>
    </row>
    <row r="40" spans="1:16" ht="16.5" customHeight="1">
      <c r="A40" s="16" t="s">
        <v>93</v>
      </c>
      <c r="B40" s="22">
        <v>68.869785507529102</v>
      </c>
      <c r="C40" s="22">
        <f t="shared" si="1"/>
        <v>70.516518440396496</v>
      </c>
    </row>
    <row r="41" spans="1:16" ht="16.5" customHeight="1">
      <c r="A41" s="16" t="s">
        <v>83</v>
      </c>
      <c r="B41" s="22">
        <v>71.994258221028701</v>
      </c>
      <c r="C41" s="22">
        <f t="shared" si="1"/>
        <v>70.516518440396496</v>
      </c>
    </row>
    <row r="42" spans="1:16" ht="16.5" customHeight="1">
      <c r="A42" s="16" t="s">
        <v>54</v>
      </c>
      <c r="B42" s="22">
        <v>71.444797949795799</v>
      </c>
      <c r="C42" s="22">
        <f t="shared" si="1"/>
        <v>70.516518440396496</v>
      </c>
    </row>
    <row r="43" spans="1:16" ht="16.5" customHeight="1">
      <c r="A43" s="16" t="s">
        <v>55</v>
      </c>
      <c r="B43" s="22">
        <v>69.707369110546793</v>
      </c>
      <c r="C43" s="22">
        <f t="shared" si="1"/>
        <v>70.516518440396496</v>
      </c>
    </row>
    <row r="44" spans="1:16" ht="16.5" customHeight="1">
      <c r="A44" s="16" t="s">
        <v>75</v>
      </c>
      <c r="B44" s="22">
        <v>69.993305711058596</v>
      </c>
      <c r="C44" s="22">
        <f t="shared" si="1"/>
        <v>70.516518440396496</v>
      </c>
    </row>
    <row r="45" spans="1:16" ht="16.5" customHeight="1">
      <c r="A45" s="16" t="s">
        <v>49</v>
      </c>
      <c r="B45" s="22">
        <v>72.257930086503805</v>
      </c>
      <c r="C45" s="22">
        <f t="shared" si="1"/>
        <v>70.516518440396496</v>
      </c>
    </row>
    <row r="46" spans="1:16" ht="16.5" customHeight="1">
      <c r="A46" s="16" t="s">
        <v>94</v>
      </c>
      <c r="B46" s="22">
        <v>70.756290845729495</v>
      </c>
      <c r="C46" s="22">
        <f t="shared" si="1"/>
        <v>70.516518440396496</v>
      </c>
    </row>
    <row r="47" spans="1:16" ht="16.5" customHeight="1">
      <c r="A47" s="16" t="s">
        <v>95</v>
      </c>
      <c r="B47" s="22">
        <v>70.9905846075809</v>
      </c>
      <c r="C47" s="22">
        <f t="shared" si="1"/>
        <v>70.516518440396496</v>
      </c>
    </row>
    <row r="48" spans="1:16" ht="16.5" customHeight="1">
      <c r="A48" s="16" t="s">
        <v>97</v>
      </c>
      <c r="B48" s="22">
        <v>69.2635861808957</v>
      </c>
      <c r="C48" s="22">
        <f t="shared" si="1"/>
        <v>70.516518440396496</v>
      </c>
    </row>
    <row r="49" spans="1:3" s="1" customFormat="1" ht="16.5" customHeight="1">
      <c r="A49" s="16" t="s">
        <v>16</v>
      </c>
      <c r="B49" s="22">
        <v>69.637987860702793</v>
      </c>
      <c r="C49" s="22">
        <f t="shared" si="1"/>
        <v>70.516518440396496</v>
      </c>
    </row>
    <row r="50" spans="1:3" s="1" customFormat="1" ht="16.5" customHeight="1">
      <c r="A50" s="16" t="s">
        <v>98</v>
      </c>
      <c r="B50" s="22">
        <v>68.395622696483201</v>
      </c>
      <c r="C50" s="22">
        <f t="shared" si="1"/>
        <v>70.516518440396496</v>
      </c>
    </row>
    <row r="51" spans="1:3" s="1" customFormat="1" ht="16.5" customHeight="1">
      <c r="A51" s="16" t="s">
        <v>42</v>
      </c>
      <c r="B51" s="22">
        <v>71.361830046446698</v>
      </c>
      <c r="C51" s="22">
        <f t="shared" si="1"/>
        <v>70.516518440396496</v>
      </c>
    </row>
    <row r="52" spans="1:3" s="1" customFormat="1" ht="16.5" customHeight="1">
      <c r="A52" s="16" t="s">
        <v>99</v>
      </c>
      <c r="B52" s="22">
        <v>71.690099172972396</v>
      </c>
      <c r="C52" s="22">
        <f t="shared" si="1"/>
        <v>70.516518440396496</v>
      </c>
    </row>
    <row r="53" spans="1:3" s="1" customFormat="1" ht="16.5" customHeight="1">
      <c r="A53" s="16" t="s">
        <v>70</v>
      </c>
      <c r="B53" s="22">
        <v>70.381667814536897</v>
      </c>
      <c r="C53" s="22">
        <f t="shared" si="1"/>
        <v>70.516518440396496</v>
      </c>
    </row>
    <row r="54" spans="1:3" s="1" customFormat="1" ht="16.5" customHeight="1">
      <c r="A54" s="16" t="s">
        <v>89</v>
      </c>
      <c r="B54" s="22">
        <v>69.978223086921801</v>
      </c>
      <c r="C54" s="22">
        <f t="shared" si="1"/>
        <v>70.516518440396496</v>
      </c>
    </row>
    <row r="55" spans="1:3" s="1" customFormat="1" ht="16.5" customHeight="1">
      <c r="A55" s="16" t="s">
        <v>62</v>
      </c>
      <c r="B55" s="22">
        <v>70.304469977774303</v>
      </c>
      <c r="C55" s="22">
        <f t="shared" si="1"/>
        <v>70.516518440396496</v>
      </c>
    </row>
    <row r="56" spans="1:3" s="1" customFormat="1" ht="16.5" customHeight="1">
      <c r="A56" s="16" t="s">
        <v>6</v>
      </c>
      <c r="B56" s="22">
        <v>71.798222362851803</v>
      </c>
      <c r="C56" s="22">
        <f t="shared" si="1"/>
        <v>70.516518440396496</v>
      </c>
    </row>
    <row r="57" spans="1:3" s="1" customFormat="1" ht="16.5" customHeight="1">
      <c r="A57" s="16" t="s">
        <v>100</v>
      </c>
      <c r="B57" s="22">
        <v>71.338964158163506</v>
      </c>
      <c r="C57" s="22">
        <f t="shared" si="1"/>
        <v>70.516518440396496</v>
      </c>
    </row>
    <row r="58" spans="1:3" s="1" customFormat="1" ht="16.5" customHeight="1">
      <c r="A58" s="16" t="s">
        <v>31</v>
      </c>
      <c r="B58" s="22">
        <v>70.924213123148405</v>
      </c>
      <c r="C58" s="22">
        <f t="shared" si="1"/>
        <v>70.516518440396496</v>
      </c>
    </row>
    <row r="59" spans="1:3" s="1" customFormat="1" ht="16.5" customHeight="1">
      <c r="A59" s="16" t="s">
        <v>19</v>
      </c>
      <c r="B59" s="22">
        <v>69.231396740495597</v>
      </c>
      <c r="C59" s="22">
        <f t="shared" si="1"/>
        <v>70.516518440396496</v>
      </c>
    </row>
    <row r="60" spans="1:3" s="1" customFormat="1" ht="16.5" customHeight="1">
      <c r="A60" s="17" t="s">
        <v>91</v>
      </c>
      <c r="B60" s="23">
        <v>69.975835169078294</v>
      </c>
      <c r="C60" s="23">
        <f t="shared" si="1"/>
        <v>70.516518440396496</v>
      </c>
    </row>
    <row r="61" spans="1:3" s="1" customFormat="1" ht="16.5" customHeight="1">
      <c r="A61" s="18" t="s">
        <v>80</v>
      </c>
      <c r="B61" s="24">
        <v>70.516518440396496</v>
      </c>
      <c r="C61" s="24">
        <f t="shared" si="1"/>
        <v>70.516518440396496</v>
      </c>
    </row>
    <row r="62" spans="1:3" s="1" customFormat="1">
      <c r="A62" s="19"/>
    </row>
  </sheetData>
  <phoneticPr fontId="4"/>
  <dataValidations count="1">
    <dataValidation allowBlank="1" showDropDown="0" showInputMessage="1" showErrorMessage="0" sqref="A2 A33"/>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sheetPr codeName="Sheet108">
    <tabColor rgb="FFFFFF00"/>
  </sheetPr>
  <dimension ref="A1:R62"/>
  <sheetViews>
    <sheetView view="pageBreakPreview"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59</v>
      </c>
      <c r="D1" s="26"/>
      <c r="F1" s="31"/>
      <c r="G1" s="31"/>
      <c r="H1" s="31"/>
    </row>
    <row r="2" spans="1:18" s="10" customFormat="1" ht="14.25">
      <c r="A2" s="12" t="s">
        <v>136</v>
      </c>
      <c r="F2" s="31"/>
      <c r="G2" s="31"/>
      <c r="H2" s="31"/>
      <c r="R2" s="36" t="str">
        <f>SUBSTITUTE('Ｂ－７'!$C$6,"より","")</f>
        <v>令和元年度市町村国保特定健康診査結果データ及び全国健康保険協会（協会けんぽ）秋田支部特定健康診査結果データ</v>
      </c>
    </row>
    <row r="3" spans="1:18" ht="16.5" customHeight="1">
      <c r="A3" s="13" t="s">
        <v>156</v>
      </c>
      <c r="B3" s="20"/>
      <c r="C3" s="25"/>
      <c r="D3" s="25"/>
      <c r="E3" s="25"/>
      <c r="F3" s="25"/>
      <c r="G3" s="25"/>
      <c r="H3" s="25"/>
      <c r="I3" s="25"/>
      <c r="J3" s="25"/>
      <c r="K3" s="25"/>
      <c r="L3" s="25"/>
    </row>
    <row r="4" spans="1:18" ht="27" customHeight="1">
      <c r="A4" s="14" t="s">
        <v>66</v>
      </c>
      <c r="B4" s="14" t="s">
        <v>68</v>
      </c>
      <c r="C4" s="14" t="s">
        <v>28</v>
      </c>
      <c r="D4" s="14" t="s">
        <v>115</v>
      </c>
      <c r="E4" s="14" t="s">
        <v>74</v>
      </c>
      <c r="F4" s="14" t="s">
        <v>104</v>
      </c>
      <c r="G4" s="14" t="s">
        <v>105</v>
      </c>
      <c r="H4" s="14" t="s">
        <v>53</v>
      </c>
    </row>
    <row r="5" spans="1:18" ht="16.5" customHeight="1">
      <c r="A5" s="15" t="s">
        <v>45</v>
      </c>
      <c r="B5" s="21">
        <v>106.882860548141</v>
      </c>
      <c r="C5" s="21">
        <v>102.498043647999</v>
      </c>
      <c r="D5" s="21">
        <v>111.407018525551</v>
      </c>
      <c r="E5" s="27">
        <v>1.7057841120891001e-003</v>
      </c>
      <c r="F5" s="21">
        <f t="shared" ref="F5:F29" si="0">ABS(B5-C5)</f>
        <v>4.384816900141999</v>
      </c>
      <c r="G5" s="21">
        <f t="shared" ref="G5:G29" si="1">ABS(B5-D5)</f>
        <v>4.5241579774099989</v>
      </c>
      <c r="H5" s="32">
        <f t="shared" ref="H5:H30" si="2">$B$30</f>
        <v>100</v>
      </c>
    </row>
    <row r="6" spans="1:18" ht="16.5" customHeight="1">
      <c r="A6" s="16" t="s">
        <v>71</v>
      </c>
      <c r="B6" s="22">
        <v>116.84172394543999</v>
      </c>
      <c r="C6" s="22">
        <v>110.599286338433</v>
      </c>
      <c r="D6" s="22">
        <v>123.344719688189</v>
      </c>
      <c r="E6" s="28">
        <v>1.8621672426277799e-008</v>
      </c>
      <c r="F6" s="22">
        <f t="shared" si="0"/>
        <v>6.2424376070069911</v>
      </c>
      <c r="G6" s="22">
        <f t="shared" si="1"/>
        <v>6.5029957427490075</v>
      </c>
      <c r="H6" s="33">
        <f t="shared" si="2"/>
        <v>100</v>
      </c>
    </row>
    <row r="7" spans="1:18" ht="16.5" customHeight="1">
      <c r="A7" s="16" t="s">
        <v>86</v>
      </c>
      <c r="B7" s="22">
        <v>111.851383214821</v>
      </c>
      <c r="C7" s="22">
        <v>95.239904150744593</v>
      </c>
      <c r="D7" s="22">
        <v>130.526381261979</v>
      </c>
      <c r="E7" s="28">
        <v>0.16752525670906701</v>
      </c>
      <c r="F7" s="22">
        <f t="shared" si="0"/>
        <v>16.611479064076406</v>
      </c>
      <c r="G7" s="22">
        <f t="shared" si="1"/>
        <v>18.674998047157999</v>
      </c>
      <c r="H7" s="33">
        <f t="shared" si="2"/>
        <v>100</v>
      </c>
    </row>
    <row r="8" spans="1:18" ht="16.5" customHeight="1">
      <c r="A8" s="16" t="s">
        <v>58</v>
      </c>
      <c r="B8" s="22">
        <v>98.651779981268604</v>
      </c>
      <c r="C8" s="22">
        <v>92.726651924295695</v>
      </c>
      <c r="D8" s="22">
        <v>104.85621602025201</v>
      </c>
      <c r="E8" s="28">
        <v>0.67388537625334599</v>
      </c>
      <c r="F8" s="22">
        <f t="shared" si="0"/>
        <v>5.925128056972909</v>
      </c>
      <c r="G8" s="22">
        <f t="shared" si="1"/>
        <v>6.2044360389834026</v>
      </c>
      <c r="H8" s="33">
        <f t="shared" si="2"/>
        <v>100</v>
      </c>
    </row>
    <row r="9" spans="1:18" ht="16.5" customHeight="1">
      <c r="A9" s="16" t="s">
        <v>93</v>
      </c>
      <c r="B9" s="22">
        <v>108.369835031859</v>
      </c>
      <c r="C9" s="22">
        <v>87.675102859415205</v>
      </c>
      <c r="D9" s="22">
        <v>132.47828747362701</v>
      </c>
      <c r="E9" s="28">
        <v>0.46523637527811901</v>
      </c>
      <c r="F9" s="22">
        <f t="shared" si="0"/>
        <v>20.694732172443793</v>
      </c>
      <c r="G9" s="22">
        <f t="shared" si="1"/>
        <v>24.108452441768009</v>
      </c>
      <c r="H9" s="33">
        <f t="shared" si="2"/>
        <v>100</v>
      </c>
    </row>
    <row r="10" spans="1:18" ht="16.5" customHeight="1">
      <c r="A10" s="16" t="s">
        <v>83</v>
      </c>
      <c r="B10" s="22">
        <v>100.510806778618</v>
      </c>
      <c r="C10" s="22">
        <v>95.669370845952301</v>
      </c>
      <c r="D10" s="22">
        <v>105.533774535039</v>
      </c>
      <c r="E10" s="28">
        <v>0.84746833478185901</v>
      </c>
      <c r="F10" s="22">
        <f t="shared" si="0"/>
        <v>4.8414359326657035</v>
      </c>
      <c r="G10" s="22">
        <f t="shared" si="1"/>
        <v>5.0229677564209965</v>
      </c>
      <c r="H10" s="33">
        <f t="shared" si="2"/>
        <v>100</v>
      </c>
    </row>
    <row r="11" spans="1:18" ht="16.5" customHeight="1">
      <c r="A11" s="16" t="s">
        <v>54</v>
      </c>
      <c r="B11" s="22">
        <v>107.78348218375</v>
      </c>
      <c r="C11" s="22">
        <v>91.276447198793804</v>
      </c>
      <c r="D11" s="22">
        <v>126.412404220977</v>
      </c>
      <c r="E11" s="28">
        <v>0.37938750735483001</v>
      </c>
      <c r="F11" s="22">
        <f t="shared" si="0"/>
        <v>16.507034984956192</v>
      </c>
      <c r="G11" s="22">
        <f t="shared" si="1"/>
        <v>18.628922037226999</v>
      </c>
      <c r="H11" s="33">
        <f t="shared" si="2"/>
        <v>100</v>
      </c>
    </row>
    <row r="12" spans="1:18" ht="16.5" customHeight="1">
      <c r="A12" s="16" t="s">
        <v>55</v>
      </c>
      <c r="B12" s="22">
        <v>111.75179936886001</v>
      </c>
      <c r="C12" s="22">
        <v>103.27316063987899</v>
      </c>
      <c r="D12" s="22">
        <v>120.740934879246</v>
      </c>
      <c r="E12" s="28">
        <v>5.1760957238671202e-003</v>
      </c>
      <c r="F12" s="22">
        <f t="shared" si="0"/>
        <v>8.4786387289810108</v>
      </c>
      <c r="G12" s="22">
        <f t="shared" si="1"/>
        <v>8.9891355103859922</v>
      </c>
      <c r="H12" s="33">
        <f t="shared" si="2"/>
        <v>100</v>
      </c>
    </row>
    <row r="13" spans="1:18" ht="16.5" customHeight="1">
      <c r="A13" s="16" t="s">
        <v>75</v>
      </c>
      <c r="B13" s="22">
        <v>114.280512404324</v>
      </c>
      <c r="C13" s="22">
        <v>102.118832371623</v>
      </c>
      <c r="D13" s="22">
        <v>127.49186946936599</v>
      </c>
      <c r="E13" s="28">
        <v>1.81013405183135e-002</v>
      </c>
      <c r="F13" s="22">
        <f t="shared" si="0"/>
        <v>12.161680032701</v>
      </c>
      <c r="G13" s="22">
        <f t="shared" si="1"/>
        <v>13.211357065041994</v>
      </c>
      <c r="H13" s="33">
        <f t="shared" si="2"/>
        <v>100</v>
      </c>
    </row>
    <row r="14" spans="1:18" ht="16.5" customHeight="1">
      <c r="A14" s="16" t="s">
        <v>49</v>
      </c>
      <c r="B14" s="22">
        <v>90.642529411873298</v>
      </c>
      <c r="C14" s="22">
        <v>88.494454598521102</v>
      </c>
      <c r="D14" s="22">
        <v>92.829573646556796</v>
      </c>
      <c r="E14" s="28">
        <v>6.6613381477509402e-016</v>
      </c>
      <c r="F14" s="22">
        <f t="shared" si="0"/>
        <v>2.1480748133521956</v>
      </c>
      <c r="G14" s="22">
        <f t="shared" si="1"/>
        <v>2.1870442346834977</v>
      </c>
      <c r="H14" s="33">
        <f t="shared" si="2"/>
        <v>100</v>
      </c>
    </row>
    <row r="15" spans="1:18" ht="16.5" customHeight="1">
      <c r="A15" s="16" t="s">
        <v>94</v>
      </c>
      <c r="B15" s="22">
        <v>102.38018240513701</v>
      </c>
      <c r="C15" s="22">
        <v>94.981648776207606</v>
      </c>
      <c r="D15" s="22">
        <v>110.201940281639</v>
      </c>
      <c r="E15" s="28">
        <v>0.54361073068162202</v>
      </c>
      <c r="F15" s="22">
        <f t="shared" si="0"/>
        <v>7.3985336289293997</v>
      </c>
      <c r="G15" s="22">
        <f t="shared" si="1"/>
        <v>7.8217578765019908</v>
      </c>
      <c r="H15" s="33">
        <f t="shared" si="2"/>
        <v>100</v>
      </c>
    </row>
    <row r="16" spans="1:18" ht="16.5" customHeight="1">
      <c r="A16" s="16" t="s">
        <v>95</v>
      </c>
      <c r="B16" s="22">
        <v>100.90873132981601</v>
      </c>
      <c r="C16" s="22">
        <v>94.546709502584804</v>
      </c>
      <c r="D16" s="22">
        <v>107.586222497924</v>
      </c>
      <c r="E16" s="28">
        <v>0.79459646726959099</v>
      </c>
      <c r="F16" s="22">
        <f t="shared" si="0"/>
        <v>6.362021827231203</v>
      </c>
      <c r="G16" s="22">
        <f t="shared" si="1"/>
        <v>6.6774911681079914</v>
      </c>
      <c r="H16" s="33">
        <f t="shared" si="2"/>
        <v>100</v>
      </c>
    </row>
    <row r="17" spans="1:8" ht="16.5" customHeight="1">
      <c r="A17" s="16" t="s">
        <v>97</v>
      </c>
      <c r="B17" s="22">
        <v>96.115287697781298</v>
      </c>
      <c r="C17" s="22">
        <v>85.260221607794193</v>
      </c>
      <c r="D17" s="22">
        <v>107.969336020276</v>
      </c>
      <c r="E17" s="28">
        <v>0.52303463951454499</v>
      </c>
      <c r="F17" s="22">
        <f t="shared" si="0"/>
        <v>10.855066089987105</v>
      </c>
      <c r="G17" s="22">
        <f t="shared" si="1"/>
        <v>11.854048322494705</v>
      </c>
      <c r="H17" s="33">
        <f t="shared" si="2"/>
        <v>100</v>
      </c>
    </row>
    <row r="18" spans="1:8" ht="16.5" customHeight="1">
      <c r="A18" s="16" t="s">
        <v>16</v>
      </c>
      <c r="B18" s="22">
        <v>102.537866281452</v>
      </c>
      <c r="C18" s="22">
        <v>88.218318182788593</v>
      </c>
      <c r="D18" s="22">
        <v>118.519104522736</v>
      </c>
      <c r="E18" s="28">
        <v>0.76294648440050505</v>
      </c>
      <c r="F18" s="22">
        <f t="shared" si="0"/>
        <v>14.319548098663404</v>
      </c>
      <c r="G18" s="22">
        <f t="shared" si="1"/>
        <v>15.981238241284004</v>
      </c>
      <c r="H18" s="33">
        <f t="shared" si="2"/>
        <v>100</v>
      </c>
    </row>
    <row r="19" spans="1:8" ht="16.5" customHeight="1">
      <c r="A19" s="16" t="s">
        <v>98</v>
      </c>
      <c r="B19" s="22">
        <v>105.244762631852</v>
      </c>
      <c r="C19" s="22">
        <v>89.567674012183602</v>
      </c>
      <c r="D19" s="22">
        <v>122.875774184408</v>
      </c>
      <c r="E19" s="28">
        <v>0.54443343764102203</v>
      </c>
      <c r="F19" s="22">
        <f t="shared" si="0"/>
        <v>15.677088619668396</v>
      </c>
      <c r="G19" s="22">
        <f t="shared" si="1"/>
        <v>17.631011552556004</v>
      </c>
      <c r="H19" s="33">
        <f t="shared" si="2"/>
        <v>100</v>
      </c>
    </row>
    <row r="20" spans="1:8" ht="16.5" customHeight="1">
      <c r="A20" s="16" t="s">
        <v>42</v>
      </c>
      <c r="B20" s="22">
        <v>76.365317647513294</v>
      </c>
      <c r="C20" s="22">
        <v>62.990574152881798</v>
      </c>
      <c r="D20" s="22">
        <v>91.739097573450593</v>
      </c>
      <c r="E20" s="28">
        <v>4.4162381345167496e-003</v>
      </c>
      <c r="F20" s="22">
        <f t="shared" si="0"/>
        <v>13.374743494631495</v>
      </c>
      <c r="G20" s="22">
        <f t="shared" si="1"/>
        <v>15.373779925937299</v>
      </c>
      <c r="H20" s="33">
        <f t="shared" si="2"/>
        <v>100</v>
      </c>
    </row>
    <row r="21" spans="1:8" ht="16.5" customHeight="1">
      <c r="A21" s="16" t="s">
        <v>99</v>
      </c>
      <c r="B21" s="22">
        <v>104.15952681440299</v>
      </c>
      <c r="C21" s="22">
        <v>100.07377063111601</v>
      </c>
      <c r="D21" s="22">
        <v>108.369275372076</v>
      </c>
      <c r="E21" s="28">
        <v>4.48354276058354e-002</v>
      </c>
      <c r="F21" s="22">
        <f t="shared" si="0"/>
        <v>4.0857561832869891</v>
      </c>
      <c r="G21" s="22">
        <f t="shared" si="1"/>
        <v>4.2097485576730094</v>
      </c>
      <c r="H21" s="33">
        <f t="shared" si="2"/>
        <v>100</v>
      </c>
    </row>
    <row r="22" spans="1:8" ht="16.5" customHeight="1">
      <c r="A22" s="16" t="s">
        <v>70</v>
      </c>
      <c r="B22" s="22">
        <v>98.697194815994095</v>
      </c>
      <c r="C22" s="22">
        <v>91.763446534231207</v>
      </c>
      <c r="D22" s="22">
        <v>106.015989966495</v>
      </c>
      <c r="E22" s="28">
        <v>0.73291666351162099</v>
      </c>
      <c r="F22" s="22">
        <f t="shared" si="0"/>
        <v>6.9337482817628882</v>
      </c>
      <c r="G22" s="22">
        <f t="shared" si="1"/>
        <v>7.3187951505009039</v>
      </c>
      <c r="H22" s="33">
        <f t="shared" si="2"/>
        <v>100</v>
      </c>
    </row>
    <row r="23" spans="1:8" ht="16.5" customHeight="1">
      <c r="A23" s="16" t="s">
        <v>89</v>
      </c>
      <c r="B23" s="22">
        <v>99.539299738457203</v>
      </c>
      <c r="C23" s="22">
        <v>95.712153164321094</v>
      </c>
      <c r="D23" s="22">
        <v>103.48022831709901</v>
      </c>
      <c r="E23" s="28">
        <v>0.82333808000046904</v>
      </c>
      <c r="F23" s="22">
        <f t="shared" si="0"/>
        <v>3.8271465741361084</v>
      </c>
      <c r="G23" s="22">
        <f t="shared" si="1"/>
        <v>3.9409285786418025</v>
      </c>
      <c r="H23" s="33">
        <f t="shared" si="2"/>
        <v>100</v>
      </c>
    </row>
    <row r="24" spans="1:8" ht="16.5" customHeight="1">
      <c r="A24" s="16" t="s">
        <v>62</v>
      </c>
      <c r="B24" s="22">
        <v>94.512737752529702</v>
      </c>
      <c r="C24" s="22">
        <v>87.911678736912805</v>
      </c>
      <c r="D24" s="22">
        <v>101.478126409853</v>
      </c>
      <c r="E24" s="28">
        <v>0.123951945644446</v>
      </c>
      <c r="F24" s="22">
        <f t="shared" si="0"/>
        <v>6.6010590156168973</v>
      </c>
      <c r="G24" s="22">
        <f t="shared" si="1"/>
        <v>6.9653886573233024</v>
      </c>
      <c r="H24" s="33">
        <f t="shared" si="2"/>
        <v>100</v>
      </c>
    </row>
    <row r="25" spans="1:8" ht="16.5" customHeight="1">
      <c r="A25" s="16" t="s">
        <v>6</v>
      </c>
      <c r="B25" s="22">
        <v>103.69243856598101</v>
      </c>
      <c r="C25" s="22">
        <v>96.573333482018299</v>
      </c>
      <c r="D25" s="22">
        <v>111.19746640341801</v>
      </c>
      <c r="E25" s="28">
        <v>0.31774651574484503</v>
      </c>
      <c r="F25" s="22">
        <f t="shared" si="0"/>
        <v>7.1191050839627081</v>
      </c>
      <c r="G25" s="22">
        <f t="shared" si="1"/>
        <v>7.5050278374369981</v>
      </c>
      <c r="H25" s="33">
        <f t="shared" si="2"/>
        <v>100</v>
      </c>
    </row>
    <row r="26" spans="1:8" ht="16.5" customHeight="1">
      <c r="A26" s="16" t="s">
        <v>100</v>
      </c>
      <c r="B26" s="22">
        <v>103.54121140503899</v>
      </c>
      <c r="C26" s="22">
        <v>99.946929385478498</v>
      </c>
      <c r="D26" s="22">
        <v>107.231725619663</v>
      </c>
      <c r="E26" s="28">
        <v>5.2519640422887801e-002</v>
      </c>
      <c r="F26" s="22">
        <f t="shared" si="0"/>
        <v>3.5942820195604952</v>
      </c>
      <c r="G26" s="22">
        <f t="shared" si="1"/>
        <v>3.6905142146240024</v>
      </c>
      <c r="H26" s="33">
        <f t="shared" si="2"/>
        <v>100</v>
      </c>
    </row>
    <row r="27" spans="1:8" ht="16.5" customHeight="1">
      <c r="A27" s="16" t="s">
        <v>31</v>
      </c>
      <c r="B27" s="22">
        <v>101.98303888239499</v>
      </c>
      <c r="C27" s="22">
        <v>97.397968767977602</v>
      </c>
      <c r="D27" s="22">
        <v>106.728220177449</v>
      </c>
      <c r="E27" s="28">
        <v>0.40387874959173398</v>
      </c>
      <c r="F27" s="22">
        <f t="shared" si="0"/>
        <v>4.5850701144173911</v>
      </c>
      <c r="G27" s="22">
        <f t="shared" si="1"/>
        <v>4.7451812950540102</v>
      </c>
      <c r="H27" s="33">
        <f t="shared" si="2"/>
        <v>100</v>
      </c>
    </row>
    <row r="28" spans="1:8" ht="16.5" customHeight="1">
      <c r="A28" s="16" t="s">
        <v>19</v>
      </c>
      <c r="B28" s="22">
        <v>105.00666673920399</v>
      </c>
      <c r="C28" s="22">
        <v>96.626298151214598</v>
      </c>
      <c r="D28" s="22">
        <v>113.919278070047</v>
      </c>
      <c r="E28" s="28">
        <v>0.24835223930822001</v>
      </c>
      <c r="F28" s="22">
        <f t="shared" si="0"/>
        <v>8.3803685879893948</v>
      </c>
      <c r="G28" s="22">
        <f t="shared" si="1"/>
        <v>8.9126113308430064</v>
      </c>
      <c r="H28" s="33">
        <f t="shared" si="2"/>
        <v>100</v>
      </c>
    </row>
    <row r="29" spans="1:8" ht="16.5" customHeight="1">
      <c r="A29" s="17" t="s">
        <v>91</v>
      </c>
      <c r="B29" s="23">
        <v>105.21517350989301</v>
      </c>
      <c r="C29" s="23">
        <v>88.031095531627798</v>
      </c>
      <c r="D29" s="23">
        <v>124.77296918914899</v>
      </c>
      <c r="E29" s="29">
        <v>0.589542135220955</v>
      </c>
      <c r="F29" s="23">
        <f t="shared" si="0"/>
        <v>17.184077978265208</v>
      </c>
      <c r="G29" s="23">
        <f t="shared" si="1"/>
        <v>19.557795679255989</v>
      </c>
      <c r="H29" s="34">
        <f t="shared" si="2"/>
        <v>100</v>
      </c>
    </row>
    <row r="30" spans="1:8" ht="16.5" customHeight="1">
      <c r="A30" s="18" t="s">
        <v>80</v>
      </c>
      <c r="B30" s="24">
        <v>100</v>
      </c>
      <c r="C30" s="24"/>
      <c r="D30" s="24"/>
      <c r="E30" s="30"/>
      <c r="F30" s="24"/>
      <c r="G30" s="24"/>
      <c r="H30" s="35">
        <f t="shared" si="2"/>
        <v>100</v>
      </c>
    </row>
    <row r="31" spans="1:8">
      <c r="A31" s="19"/>
    </row>
    <row r="32" spans="1:8" s="10" customFormat="1" ht="22.5" customHeight="1">
      <c r="A32" s="11" t="s">
        <v>59</v>
      </c>
      <c r="D32" s="26"/>
      <c r="F32" s="31"/>
      <c r="G32" s="31"/>
      <c r="H32" s="31"/>
    </row>
    <row r="33" spans="1:18" s="10" customFormat="1" ht="14.25">
      <c r="A33" s="12" t="s">
        <v>138</v>
      </c>
      <c r="F33" s="31"/>
      <c r="G33" s="31"/>
      <c r="H33" s="31"/>
      <c r="R33" s="36" t="str">
        <f>SUBSTITUTE('Ｂ－７'!$C$6,"より","")</f>
        <v>令和元年度市町村国保特定健康診査結果データ及び全国健康保険協会（協会けんぽ）秋田支部特定健康診査結果データ</v>
      </c>
    </row>
    <row r="34" spans="1:18" ht="16.5" customHeight="1">
      <c r="A34" s="13" t="s">
        <v>156</v>
      </c>
      <c r="B34" s="20"/>
      <c r="C34" s="25"/>
      <c r="D34" s="25"/>
      <c r="E34" s="25"/>
      <c r="F34" s="25"/>
      <c r="G34" s="25"/>
      <c r="H34" s="25"/>
      <c r="I34" s="25"/>
      <c r="J34" s="25"/>
      <c r="K34" s="25"/>
      <c r="L34" s="25"/>
    </row>
    <row r="35" spans="1:18" ht="27" customHeight="1">
      <c r="A35" s="14" t="s">
        <v>66</v>
      </c>
      <c r="B35" s="14" t="s">
        <v>68</v>
      </c>
      <c r="C35" s="14" t="s">
        <v>28</v>
      </c>
      <c r="D35" s="14" t="s">
        <v>115</v>
      </c>
      <c r="E35" s="14" t="s">
        <v>74</v>
      </c>
      <c r="F35" s="14" t="s">
        <v>104</v>
      </c>
      <c r="G35" s="14" t="s">
        <v>105</v>
      </c>
      <c r="H35" s="14" t="s">
        <v>53</v>
      </c>
    </row>
    <row r="36" spans="1:18" ht="16.5" customHeight="1">
      <c r="A36" s="15" t="s">
        <v>45</v>
      </c>
      <c r="B36" s="21">
        <v>116.818775610339</v>
      </c>
      <c r="C36" s="21">
        <v>108.177135929904</v>
      </c>
      <c r="D36" s="21">
        <v>125.967051352553</v>
      </c>
      <c r="E36" s="27">
        <v>5.6955956729165502e-005</v>
      </c>
      <c r="F36" s="21">
        <f t="shared" ref="F36:F60" si="3">ABS(B36-C36)</f>
        <v>8.6416396804350057</v>
      </c>
      <c r="G36" s="21">
        <f t="shared" ref="G36:G60" si="4">ABS(B36-D36)</f>
        <v>9.1482757422139969</v>
      </c>
      <c r="H36" s="32">
        <f t="shared" ref="H36:H61" si="5">$B$61</f>
        <v>100</v>
      </c>
    </row>
    <row r="37" spans="1:18" ht="16.5" customHeight="1">
      <c r="A37" s="16" t="s">
        <v>71</v>
      </c>
      <c r="B37" s="22">
        <v>117.870715409814</v>
      </c>
      <c r="C37" s="22">
        <v>106.27082099734299</v>
      </c>
      <c r="D37" s="22">
        <v>130.391155786273</v>
      </c>
      <c r="E37" s="28">
        <v>1.53458016718622e-003</v>
      </c>
      <c r="F37" s="22">
        <f t="shared" si="3"/>
        <v>11.599894412471002</v>
      </c>
      <c r="G37" s="22">
        <f t="shared" si="4"/>
        <v>12.520440376459007</v>
      </c>
      <c r="H37" s="33">
        <f t="shared" si="5"/>
        <v>100</v>
      </c>
    </row>
    <row r="38" spans="1:18" ht="16.5" customHeight="1">
      <c r="A38" s="16" t="s">
        <v>86</v>
      </c>
      <c r="B38" s="22">
        <v>156.933359082392</v>
      </c>
      <c r="C38" s="22">
        <v>122.331449369572</v>
      </c>
      <c r="D38" s="22">
        <v>198.279507153011</v>
      </c>
      <c r="E38" s="28">
        <v>1.9335905880191201e-004</v>
      </c>
      <c r="F38" s="22">
        <f t="shared" si="3"/>
        <v>34.601909712820003</v>
      </c>
      <c r="G38" s="22">
        <f t="shared" si="4"/>
        <v>41.346148070618995</v>
      </c>
      <c r="H38" s="33">
        <f t="shared" si="5"/>
        <v>100</v>
      </c>
    </row>
    <row r="39" spans="1:18" ht="16.5" customHeight="1">
      <c r="A39" s="16" t="s">
        <v>58</v>
      </c>
      <c r="B39" s="22">
        <v>113.052283474001</v>
      </c>
      <c r="C39" s="22">
        <v>101.234015886118</v>
      </c>
      <c r="D39" s="22">
        <v>125.871197898764</v>
      </c>
      <c r="E39" s="28">
        <v>2.7037583627779901e-002</v>
      </c>
      <c r="F39" s="22">
        <f t="shared" si="3"/>
        <v>11.818267587883</v>
      </c>
      <c r="G39" s="22">
        <f t="shared" si="4"/>
        <v>12.818914424762994</v>
      </c>
      <c r="H39" s="33">
        <f t="shared" si="5"/>
        <v>100</v>
      </c>
    </row>
    <row r="40" spans="1:18" ht="16.5" customHeight="1">
      <c r="A40" s="16" t="s">
        <v>93</v>
      </c>
      <c r="B40" s="22">
        <v>100.513333739826</v>
      </c>
      <c r="C40" s="22">
        <v>62.968720914844297</v>
      </c>
      <c r="D40" s="22">
        <v>152.18632429445901</v>
      </c>
      <c r="E40" s="28">
        <v>0.93396469589380204</v>
      </c>
      <c r="F40" s="22">
        <f t="shared" si="3"/>
        <v>37.544612824981698</v>
      </c>
      <c r="G40" s="22">
        <f t="shared" si="4"/>
        <v>51.672990554633017</v>
      </c>
      <c r="H40" s="33">
        <f t="shared" si="5"/>
        <v>100</v>
      </c>
    </row>
    <row r="41" spans="1:18" ht="16.5" customHeight="1">
      <c r="A41" s="16" t="s">
        <v>83</v>
      </c>
      <c r="B41" s="22">
        <v>140.978043511659</v>
      </c>
      <c r="C41" s="22">
        <v>130.14039530652201</v>
      </c>
      <c r="D41" s="22">
        <v>152.477330505899</v>
      </c>
      <c r="E41" s="28">
        <v>0</v>
      </c>
      <c r="F41" s="22">
        <f t="shared" si="3"/>
        <v>10.837648205136986</v>
      </c>
      <c r="G41" s="22">
        <f t="shared" si="4"/>
        <v>11.499286994240009</v>
      </c>
      <c r="H41" s="33">
        <f t="shared" si="5"/>
        <v>100</v>
      </c>
    </row>
    <row r="42" spans="1:18" ht="16.5" customHeight="1">
      <c r="A42" s="16" t="s">
        <v>54</v>
      </c>
      <c r="B42" s="22">
        <v>101.99185254170099</v>
      </c>
      <c r="C42" s="22">
        <v>71.030165657187297</v>
      </c>
      <c r="D42" s="22">
        <v>141.851065610653</v>
      </c>
      <c r="E42" s="28">
        <v>0.97500616646490801</v>
      </c>
      <c r="F42" s="22">
        <f t="shared" si="3"/>
        <v>30.961686884513696</v>
      </c>
      <c r="G42" s="22">
        <f t="shared" si="4"/>
        <v>39.859213068952002</v>
      </c>
      <c r="H42" s="33">
        <f t="shared" si="5"/>
        <v>100</v>
      </c>
    </row>
    <row r="43" spans="1:18" ht="16.5" customHeight="1">
      <c r="A43" s="16" t="s">
        <v>55</v>
      </c>
      <c r="B43" s="22">
        <v>120.052164314615</v>
      </c>
      <c r="C43" s="22">
        <v>103.988679662222</v>
      </c>
      <c r="D43" s="22">
        <v>137.893974291413</v>
      </c>
      <c r="E43" s="28">
        <v>1.07901474397771e-002</v>
      </c>
      <c r="F43" s="22">
        <f t="shared" si="3"/>
        <v>16.063484652393001</v>
      </c>
      <c r="G43" s="22">
        <f t="shared" si="4"/>
        <v>17.841809976798004</v>
      </c>
      <c r="H43" s="33">
        <f t="shared" si="5"/>
        <v>100</v>
      </c>
    </row>
    <row r="44" spans="1:18" ht="16.5" customHeight="1">
      <c r="A44" s="16" t="s">
        <v>75</v>
      </c>
      <c r="B44" s="22">
        <v>148.41019931901201</v>
      </c>
      <c r="C44" s="22">
        <v>122.19771793635201</v>
      </c>
      <c r="D44" s="22">
        <v>178.57806379477</v>
      </c>
      <c r="E44" s="28">
        <v>3.3552635704703301e-005</v>
      </c>
      <c r="F44" s="22">
        <f t="shared" si="3"/>
        <v>26.212481382660002</v>
      </c>
      <c r="G44" s="22">
        <f t="shared" si="4"/>
        <v>30.167864475757995</v>
      </c>
      <c r="H44" s="33">
        <f t="shared" si="5"/>
        <v>100</v>
      </c>
    </row>
    <row r="45" spans="1:18" ht="16.5" customHeight="1">
      <c r="A45" s="16" t="s">
        <v>49</v>
      </c>
      <c r="B45" s="22">
        <v>99.821329569729798</v>
      </c>
      <c r="C45" s="22">
        <v>95.5371241649013</v>
      </c>
      <c r="D45" s="22">
        <v>104.248150228284</v>
      </c>
      <c r="E45" s="28">
        <v>0.94440591302509602</v>
      </c>
      <c r="F45" s="22">
        <f t="shared" si="3"/>
        <v>4.2842054048284979</v>
      </c>
      <c r="G45" s="22">
        <f t="shared" si="4"/>
        <v>4.426820658554206</v>
      </c>
      <c r="H45" s="33">
        <f t="shared" si="5"/>
        <v>100</v>
      </c>
    </row>
    <row r="46" spans="1:18" ht="16.5" customHeight="1">
      <c r="A46" s="16" t="s">
        <v>94</v>
      </c>
      <c r="B46" s="22">
        <v>126.797870226998</v>
      </c>
      <c r="C46" s="22">
        <v>111.037332837432</v>
      </c>
      <c r="D46" s="22">
        <v>144.16795344379301</v>
      </c>
      <c r="E46" s="28">
        <v>3.2345296423952298e-004</v>
      </c>
      <c r="F46" s="22">
        <f t="shared" si="3"/>
        <v>15.760537389565997</v>
      </c>
      <c r="G46" s="22">
        <f t="shared" si="4"/>
        <v>17.37008321679501</v>
      </c>
      <c r="H46" s="33">
        <f t="shared" si="5"/>
        <v>100</v>
      </c>
    </row>
    <row r="47" spans="1:18" ht="16.5" customHeight="1">
      <c r="A47" s="16" t="s">
        <v>95</v>
      </c>
      <c r="B47" s="22">
        <v>118.06548889874099</v>
      </c>
      <c r="C47" s="22">
        <v>105.10226995768301</v>
      </c>
      <c r="D47" s="22">
        <v>132.18588934591699</v>
      </c>
      <c r="E47" s="28">
        <v>4.3282525279586502e-003</v>
      </c>
      <c r="F47" s="22">
        <f t="shared" si="3"/>
        <v>12.963218941057988</v>
      </c>
      <c r="G47" s="22">
        <f t="shared" si="4"/>
        <v>14.120400447175996</v>
      </c>
      <c r="H47" s="33">
        <f t="shared" si="5"/>
        <v>100</v>
      </c>
    </row>
    <row r="48" spans="1:18" ht="16.5" customHeight="1">
      <c r="A48" s="16" t="s">
        <v>97</v>
      </c>
      <c r="B48" s="22">
        <v>87.787876800473001</v>
      </c>
      <c r="C48" s="22">
        <v>68.431710560920607</v>
      </c>
      <c r="D48" s="22">
        <v>110.916742289754</v>
      </c>
      <c r="E48" s="28">
        <v>0.300902699755767</v>
      </c>
      <c r="F48" s="22">
        <f t="shared" si="3"/>
        <v>19.356166239552394</v>
      </c>
      <c r="G48" s="22">
        <f t="shared" si="4"/>
        <v>23.128865489280997</v>
      </c>
      <c r="H48" s="33">
        <f t="shared" si="5"/>
        <v>100</v>
      </c>
    </row>
    <row r="49" spans="1:8" ht="16.5" customHeight="1">
      <c r="A49" s="16" t="s">
        <v>16</v>
      </c>
      <c r="B49" s="22">
        <v>102.464477728589</v>
      </c>
      <c r="C49" s="22">
        <v>77.184823508673901</v>
      </c>
      <c r="D49" s="22">
        <v>133.37472645830101</v>
      </c>
      <c r="E49" s="28">
        <v>0.91057485682611194</v>
      </c>
      <c r="F49" s="22">
        <f t="shared" si="3"/>
        <v>25.279654219915102</v>
      </c>
      <c r="G49" s="22">
        <f t="shared" si="4"/>
        <v>30.910248729712009</v>
      </c>
      <c r="H49" s="33">
        <f t="shared" si="5"/>
        <v>100</v>
      </c>
    </row>
    <row r="50" spans="1:8" ht="16.5" customHeight="1">
      <c r="A50" s="16" t="s">
        <v>98</v>
      </c>
      <c r="B50" s="22">
        <v>118.07236933185899</v>
      </c>
      <c r="C50" s="22">
        <v>86.7471585607272</v>
      </c>
      <c r="D50" s="22">
        <v>157.01550700176</v>
      </c>
      <c r="E50" s="28">
        <v>0.28870173255303799</v>
      </c>
      <c r="F50" s="22">
        <f t="shared" si="3"/>
        <v>31.325210771131793</v>
      </c>
      <c r="G50" s="22">
        <f t="shared" si="4"/>
        <v>38.943137669901006</v>
      </c>
      <c r="H50" s="33">
        <f t="shared" si="5"/>
        <v>100</v>
      </c>
    </row>
    <row r="51" spans="1:8" ht="16.5" customHeight="1">
      <c r="A51" s="16" t="s">
        <v>42</v>
      </c>
      <c r="B51" s="22">
        <v>28.978853338211302</v>
      </c>
      <c r="C51" s="22">
        <v>15.829575787899399</v>
      </c>
      <c r="D51" s="22">
        <v>48.624830755163202</v>
      </c>
      <c r="E51" s="28">
        <v>1.1476243877428501e-006</v>
      </c>
      <c r="F51" s="22">
        <f t="shared" si="3"/>
        <v>13.149277550311902</v>
      </c>
      <c r="G51" s="22">
        <f t="shared" si="4"/>
        <v>19.645977416951901</v>
      </c>
      <c r="H51" s="33">
        <f t="shared" si="5"/>
        <v>100</v>
      </c>
    </row>
    <row r="52" spans="1:8" ht="16.5" customHeight="1">
      <c r="A52" s="16" t="s">
        <v>99</v>
      </c>
      <c r="B52" s="22">
        <v>97.839668621242893</v>
      </c>
      <c r="C52" s="22">
        <v>90.141154583952897</v>
      </c>
      <c r="D52" s="22">
        <v>106.019858843658</v>
      </c>
      <c r="E52" s="28">
        <v>0.60799568869382403</v>
      </c>
      <c r="F52" s="22">
        <f t="shared" si="3"/>
        <v>7.6985140372899963</v>
      </c>
      <c r="G52" s="22">
        <f t="shared" si="4"/>
        <v>8.1801902224151064</v>
      </c>
      <c r="H52" s="33">
        <f t="shared" si="5"/>
        <v>100</v>
      </c>
    </row>
    <row r="53" spans="1:8" ht="16.5" customHeight="1">
      <c r="A53" s="16" t="s">
        <v>70</v>
      </c>
      <c r="B53" s="22">
        <v>101.279142229698</v>
      </c>
      <c r="C53" s="22">
        <v>88.793650646790994</v>
      </c>
      <c r="D53" s="22">
        <v>115.028326521072</v>
      </c>
      <c r="E53" s="28">
        <v>0.87052757374104905</v>
      </c>
      <c r="F53" s="22">
        <f t="shared" si="3"/>
        <v>12.485491582907002</v>
      </c>
      <c r="G53" s="22">
        <f t="shared" si="4"/>
        <v>13.749184291374007</v>
      </c>
      <c r="H53" s="33">
        <f t="shared" si="5"/>
        <v>100</v>
      </c>
    </row>
    <row r="54" spans="1:8" ht="16.5" customHeight="1">
      <c r="A54" s="16" t="s">
        <v>89</v>
      </c>
      <c r="B54" s="22">
        <v>78.996472205502798</v>
      </c>
      <c r="C54" s="22">
        <v>72.675869013457699</v>
      </c>
      <c r="D54" s="22">
        <v>85.719581096965399</v>
      </c>
      <c r="E54" s="28">
        <v>1.5766619121393399e-008</v>
      </c>
      <c r="F54" s="22">
        <f t="shared" si="3"/>
        <v>6.3206031920450982</v>
      </c>
      <c r="G54" s="22">
        <f t="shared" si="4"/>
        <v>6.7231088914626014</v>
      </c>
      <c r="H54" s="33">
        <f t="shared" si="5"/>
        <v>100</v>
      </c>
    </row>
    <row r="55" spans="1:8" ht="16.5" customHeight="1">
      <c r="A55" s="16" t="s">
        <v>62</v>
      </c>
      <c r="B55" s="22">
        <v>104.341054438515</v>
      </c>
      <c r="C55" s="22">
        <v>91.878245508909899</v>
      </c>
      <c r="D55" s="22">
        <v>118.022608252697</v>
      </c>
      <c r="E55" s="28">
        <v>0.51966561629222996</v>
      </c>
      <c r="F55" s="22">
        <f t="shared" si="3"/>
        <v>12.462808929605103</v>
      </c>
      <c r="G55" s="22">
        <f t="shared" si="4"/>
        <v>13.681553814181996</v>
      </c>
      <c r="H55" s="33">
        <f t="shared" si="5"/>
        <v>100</v>
      </c>
    </row>
    <row r="56" spans="1:8" ht="16.5" customHeight="1">
      <c r="A56" s="16" t="s">
        <v>6</v>
      </c>
      <c r="B56" s="22">
        <v>70.503127769101496</v>
      </c>
      <c r="C56" s="22">
        <v>59.3832441390188</v>
      </c>
      <c r="D56" s="22">
        <v>83.100133416223699</v>
      </c>
      <c r="E56" s="28">
        <v>3.3112735377871503e-005</v>
      </c>
      <c r="F56" s="22">
        <f t="shared" si="3"/>
        <v>11.119883630082697</v>
      </c>
      <c r="G56" s="22">
        <f t="shared" si="4"/>
        <v>12.597005647122202</v>
      </c>
      <c r="H56" s="33">
        <f t="shared" si="5"/>
        <v>100</v>
      </c>
    </row>
    <row r="57" spans="1:8" ht="16.5" customHeight="1">
      <c r="A57" s="16" t="s">
        <v>100</v>
      </c>
      <c r="B57" s="22">
        <v>78.820038425862293</v>
      </c>
      <c r="C57" s="22">
        <v>72.959507222996194</v>
      </c>
      <c r="D57" s="22">
        <v>85.026006983794602</v>
      </c>
      <c r="E57" s="28">
        <v>7.5872086391370896e-010</v>
      </c>
      <c r="F57" s="22">
        <f t="shared" si="3"/>
        <v>5.860531202866099</v>
      </c>
      <c r="G57" s="22">
        <f t="shared" si="4"/>
        <v>6.2059685579323087</v>
      </c>
      <c r="H57" s="33">
        <f t="shared" si="5"/>
        <v>100</v>
      </c>
    </row>
    <row r="58" spans="1:8" ht="16.5" customHeight="1">
      <c r="A58" s="16" t="s">
        <v>31</v>
      </c>
      <c r="B58" s="22">
        <v>80.762014821484996</v>
      </c>
      <c r="C58" s="22">
        <v>72.772668175182702</v>
      </c>
      <c r="D58" s="22">
        <v>89.388917116645004</v>
      </c>
      <c r="E58" s="28">
        <v>3.9375386341689002e-005</v>
      </c>
      <c r="F58" s="22">
        <f t="shared" si="3"/>
        <v>7.9893466463022946</v>
      </c>
      <c r="G58" s="22">
        <f t="shared" si="4"/>
        <v>8.6269022951600078</v>
      </c>
      <c r="H58" s="33">
        <f t="shared" si="5"/>
        <v>100</v>
      </c>
    </row>
    <row r="59" spans="1:8" ht="16.5" customHeight="1">
      <c r="A59" s="16" t="s">
        <v>19</v>
      </c>
      <c r="B59" s="22">
        <v>75.081125486832093</v>
      </c>
      <c r="C59" s="22">
        <v>61.153181537619403</v>
      </c>
      <c r="D59" s="22">
        <v>91.231526969235702</v>
      </c>
      <c r="E59" s="28">
        <v>4.4124691122053904e-003</v>
      </c>
      <c r="F59" s="22">
        <f t="shared" si="3"/>
        <v>13.92794394921269</v>
      </c>
      <c r="G59" s="22">
        <f t="shared" si="4"/>
        <v>16.150401482403609</v>
      </c>
      <c r="H59" s="33">
        <f t="shared" si="5"/>
        <v>100</v>
      </c>
    </row>
    <row r="60" spans="1:8" ht="16.5" customHeight="1">
      <c r="A60" s="17" t="s">
        <v>91</v>
      </c>
      <c r="B60" s="23">
        <v>56.1290496894905</v>
      </c>
      <c r="C60" s="23">
        <v>32.0616489657126</v>
      </c>
      <c r="D60" s="23">
        <v>91.155805143372902</v>
      </c>
      <c r="E60" s="29">
        <v>2.4534488587991701e-002</v>
      </c>
      <c r="F60" s="23">
        <f t="shared" si="3"/>
        <v>24.067400723777901</v>
      </c>
      <c r="G60" s="23">
        <f t="shared" si="4"/>
        <v>35.026755453882402</v>
      </c>
      <c r="H60" s="34">
        <f t="shared" si="5"/>
        <v>100</v>
      </c>
    </row>
    <row r="61" spans="1:8" ht="16.5" customHeight="1">
      <c r="A61" s="18" t="s">
        <v>80</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sheetPr codeName="Sheet109">
    <tabColor rgb="FFFFFF00"/>
  </sheetPr>
  <dimension ref="A1:R62"/>
  <sheetViews>
    <sheetView view="pageBreakPreview"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59</v>
      </c>
      <c r="D1" s="26"/>
      <c r="F1" s="31"/>
      <c r="G1" s="31"/>
      <c r="H1" s="31"/>
    </row>
    <row r="2" spans="1:18" s="10" customFormat="1" ht="14.25">
      <c r="A2" s="12" t="s">
        <v>140</v>
      </c>
      <c r="F2" s="31"/>
      <c r="G2" s="31"/>
      <c r="H2" s="31"/>
      <c r="R2" s="36" t="str">
        <f>SUBSTITUTE('Ｂ－７'!$C$6,"より","")</f>
        <v>令和元年度市町村国保特定健康診査結果データ及び全国健康保険協会（協会けんぽ）秋田支部特定健康診査結果データ</v>
      </c>
    </row>
    <row r="3" spans="1:18" ht="16.5" customHeight="1">
      <c r="A3" s="13" t="s">
        <v>41</v>
      </c>
      <c r="B3" s="20"/>
      <c r="C3" s="25"/>
      <c r="D3" s="25"/>
      <c r="E3" s="25"/>
      <c r="F3" s="25"/>
      <c r="G3" s="25"/>
      <c r="H3" s="25"/>
      <c r="I3" s="25"/>
      <c r="J3" s="25"/>
      <c r="K3" s="25"/>
      <c r="L3" s="25"/>
    </row>
    <row r="4" spans="1:18" ht="27" customHeight="1">
      <c r="A4" s="14" t="s">
        <v>66</v>
      </c>
      <c r="B4" s="14" t="s">
        <v>68</v>
      </c>
      <c r="C4" s="14" t="s">
        <v>28</v>
      </c>
      <c r="D4" s="14" t="s">
        <v>115</v>
      </c>
      <c r="E4" s="14" t="s">
        <v>74</v>
      </c>
      <c r="F4" s="14" t="s">
        <v>104</v>
      </c>
      <c r="G4" s="14" t="s">
        <v>105</v>
      </c>
      <c r="H4" s="14" t="s">
        <v>53</v>
      </c>
    </row>
    <row r="5" spans="1:18" ht="16.5" customHeight="1">
      <c r="A5" s="15" t="s">
        <v>45</v>
      </c>
      <c r="B5" s="21">
        <v>101.44737203483901</v>
      </c>
      <c r="C5" s="21">
        <v>96.462336013538106</v>
      </c>
      <c r="D5" s="21">
        <v>106.62321916800499</v>
      </c>
      <c r="E5" s="27">
        <v>0.58003546154510599</v>
      </c>
      <c r="F5" s="21">
        <f t="shared" ref="F5:F29" si="0">ABS(B5-C5)</f>
        <v>4.9850360213008997</v>
      </c>
      <c r="G5" s="21">
        <f t="shared" ref="G5:G29" si="1">ABS(B5-D5)</f>
        <v>5.1758471331659877</v>
      </c>
      <c r="H5" s="32">
        <f t="shared" ref="H5:H30" si="2">$B$30</f>
        <v>100</v>
      </c>
    </row>
    <row r="6" spans="1:18" ht="16.5" customHeight="1">
      <c r="A6" s="16" t="s">
        <v>71</v>
      </c>
      <c r="B6" s="22">
        <v>93.214290794242203</v>
      </c>
      <c r="C6" s="22">
        <v>87.410125058696593</v>
      </c>
      <c r="D6" s="22">
        <v>99.302546948620503</v>
      </c>
      <c r="E6" s="28">
        <v>3.0612211787188499e-002</v>
      </c>
      <c r="F6" s="22">
        <f t="shared" si="0"/>
        <v>5.8041657355456096</v>
      </c>
      <c r="G6" s="22">
        <f t="shared" si="1"/>
        <v>6.0882561543782998</v>
      </c>
      <c r="H6" s="33">
        <f t="shared" si="2"/>
        <v>100</v>
      </c>
    </row>
    <row r="7" spans="1:18" ht="16.5" customHeight="1">
      <c r="A7" s="16" t="s">
        <v>86</v>
      </c>
      <c r="B7" s="22">
        <v>102.861708589378</v>
      </c>
      <c r="C7" s="22">
        <v>86.414996107007298</v>
      </c>
      <c r="D7" s="22">
        <v>121.526805642448</v>
      </c>
      <c r="E7" s="28">
        <v>0.77311881619378497</v>
      </c>
      <c r="F7" s="22">
        <f t="shared" si="0"/>
        <v>16.4467124823707</v>
      </c>
      <c r="G7" s="22">
        <f t="shared" si="1"/>
        <v>18.665097053069999</v>
      </c>
      <c r="H7" s="33">
        <f t="shared" si="2"/>
        <v>100</v>
      </c>
    </row>
    <row r="8" spans="1:18" ht="16.5" customHeight="1">
      <c r="A8" s="16" t="s">
        <v>58</v>
      </c>
      <c r="B8" s="22">
        <v>100.884868839902</v>
      </c>
      <c r="C8" s="22">
        <v>93.847846811464294</v>
      </c>
      <c r="D8" s="22">
        <v>108.309757134874</v>
      </c>
      <c r="E8" s="28">
        <v>0.82198266791558405</v>
      </c>
      <c r="F8" s="22">
        <f t="shared" si="0"/>
        <v>7.0370220284377041</v>
      </c>
      <c r="G8" s="22">
        <f t="shared" si="1"/>
        <v>7.424888294972007</v>
      </c>
      <c r="H8" s="33">
        <f t="shared" si="2"/>
        <v>100</v>
      </c>
    </row>
    <row r="9" spans="1:18" ht="16.5" customHeight="1">
      <c r="A9" s="16" t="s">
        <v>93</v>
      </c>
      <c r="B9" s="22">
        <v>100.877866141545</v>
      </c>
      <c r="C9" s="22">
        <v>79.068638551927293</v>
      </c>
      <c r="D9" s="22">
        <v>126.84100836212799</v>
      </c>
      <c r="E9" s="28">
        <v>0.98731339773798399</v>
      </c>
      <c r="F9" s="22">
        <f t="shared" si="0"/>
        <v>21.809227589617706</v>
      </c>
      <c r="G9" s="22">
        <f t="shared" si="1"/>
        <v>25.963142220582995</v>
      </c>
      <c r="H9" s="33">
        <f t="shared" si="2"/>
        <v>100</v>
      </c>
    </row>
    <row r="10" spans="1:18" ht="16.5" customHeight="1">
      <c r="A10" s="16" t="s">
        <v>83</v>
      </c>
      <c r="B10" s="22">
        <v>99.878408126381203</v>
      </c>
      <c r="C10" s="22">
        <v>95.089336951891497</v>
      </c>
      <c r="D10" s="22">
        <v>104.846203139198</v>
      </c>
      <c r="E10" s="28">
        <v>0.97067443003490095</v>
      </c>
      <c r="F10" s="22">
        <f t="shared" si="0"/>
        <v>4.7890711744897061</v>
      </c>
      <c r="G10" s="22">
        <f t="shared" si="1"/>
        <v>4.9677950128167936</v>
      </c>
      <c r="H10" s="33">
        <f t="shared" si="2"/>
        <v>100</v>
      </c>
    </row>
    <row r="11" spans="1:18" ht="16.5" customHeight="1">
      <c r="A11" s="16" t="s">
        <v>54</v>
      </c>
      <c r="B11" s="22">
        <v>101.021002194939</v>
      </c>
      <c r="C11" s="22">
        <v>85.033836610298394</v>
      </c>
      <c r="D11" s="22">
        <v>119.139885567173</v>
      </c>
      <c r="E11" s="28">
        <v>0.93758857020308595</v>
      </c>
      <c r="F11" s="22">
        <f t="shared" si="0"/>
        <v>15.987165584640607</v>
      </c>
      <c r="G11" s="22">
        <f t="shared" si="1"/>
        <v>18.118883372233995</v>
      </c>
      <c r="H11" s="33">
        <f t="shared" si="2"/>
        <v>100</v>
      </c>
    </row>
    <row r="12" spans="1:18" ht="16.5" customHeight="1">
      <c r="A12" s="16" t="s">
        <v>55</v>
      </c>
      <c r="B12" s="22">
        <v>91.953635272906695</v>
      </c>
      <c r="C12" s="22">
        <v>84.283382999369607</v>
      </c>
      <c r="D12" s="22">
        <v>100.13434276865399</v>
      </c>
      <c r="E12" s="28">
        <v>5.6250396789615298e-002</v>
      </c>
      <c r="F12" s="22">
        <f t="shared" si="0"/>
        <v>7.6702522735370877</v>
      </c>
      <c r="G12" s="22">
        <f t="shared" si="1"/>
        <v>8.1807074957472992</v>
      </c>
      <c r="H12" s="33">
        <f t="shared" si="2"/>
        <v>100</v>
      </c>
    </row>
    <row r="13" spans="1:18" ht="16.5" customHeight="1">
      <c r="A13" s="16" t="s">
        <v>75</v>
      </c>
      <c r="B13" s="22">
        <v>98.793766413328299</v>
      </c>
      <c r="C13" s="22">
        <v>88.100582192247103</v>
      </c>
      <c r="D13" s="22">
        <v>110.42687829139599</v>
      </c>
      <c r="E13" s="28">
        <v>0.85287951266575601</v>
      </c>
      <c r="F13" s="22">
        <f t="shared" si="0"/>
        <v>10.693184221081196</v>
      </c>
      <c r="G13" s="22">
        <f t="shared" si="1"/>
        <v>11.633111878067695</v>
      </c>
      <c r="H13" s="33">
        <f t="shared" si="2"/>
        <v>100</v>
      </c>
    </row>
    <row r="14" spans="1:18" ht="16.5" customHeight="1">
      <c r="A14" s="16" t="s">
        <v>49</v>
      </c>
      <c r="B14" s="22">
        <v>105.192697492381</v>
      </c>
      <c r="C14" s="22">
        <v>102.625088708761</v>
      </c>
      <c r="D14" s="22">
        <v>107.80830594238</v>
      </c>
      <c r="E14" s="28">
        <v>5.47422811092435e-005</v>
      </c>
      <c r="F14" s="22">
        <f t="shared" si="0"/>
        <v>2.5676087836200026</v>
      </c>
      <c r="G14" s="22">
        <f t="shared" si="1"/>
        <v>2.6156084499990016</v>
      </c>
      <c r="H14" s="33">
        <f t="shared" si="2"/>
        <v>100</v>
      </c>
    </row>
    <row r="15" spans="1:18" ht="16.5" customHeight="1">
      <c r="A15" s="16" t="s">
        <v>94</v>
      </c>
      <c r="B15" s="22">
        <v>105.416823507648</v>
      </c>
      <c r="C15" s="22">
        <v>97.024982678235702</v>
      </c>
      <c r="D15" s="22">
        <v>114.34021310664799</v>
      </c>
      <c r="E15" s="28">
        <v>0.210754241252992</v>
      </c>
      <c r="F15" s="22">
        <f t="shared" si="0"/>
        <v>8.3918408294123026</v>
      </c>
      <c r="G15" s="22">
        <f t="shared" si="1"/>
        <v>8.9233895989999894</v>
      </c>
      <c r="H15" s="33">
        <f t="shared" si="2"/>
        <v>100</v>
      </c>
    </row>
    <row r="16" spans="1:18" ht="16.5" customHeight="1">
      <c r="A16" s="16" t="s">
        <v>95</v>
      </c>
      <c r="B16" s="22">
        <v>104.427761078928</v>
      </c>
      <c r="C16" s="22">
        <v>97.222105810318098</v>
      </c>
      <c r="D16" s="22">
        <v>112.02609079525401</v>
      </c>
      <c r="E16" s="28">
        <v>0.23364431846988801</v>
      </c>
      <c r="F16" s="22">
        <f t="shared" si="0"/>
        <v>7.2056552686099025</v>
      </c>
      <c r="G16" s="22">
        <f t="shared" si="1"/>
        <v>7.5983297163260062</v>
      </c>
      <c r="H16" s="33">
        <f t="shared" si="2"/>
        <v>100</v>
      </c>
    </row>
    <row r="17" spans="1:8" ht="16.5" customHeight="1">
      <c r="A17" s="16" t="s">
        <v>97</v>
      </c>
      <c r="B17" s="22">
        <v>102.819718051001</v>
      </c>
      <c r="C17" s="22">
        <v>90.9406835738137</v>
      </c>
      <c r="D17" s="22">
        <v>115.81919079727599</v>
      </c>
      <c r="E17" s="28">
        <v>0.66939609253653798</v>
      </c>
      <c r="F17" s="22">
        <f t="shared" si="0"/>
        <v>11.879034477187304</v>
      </c>
      <c r="G17" s="22">
        <f t="shared" si="1"/>
        <v>12.999472746274989</v>
      </c>
      <c r="H17" s="33">
        <f t="shared" si="2"/>
        <v>100</v>
      </c>
    </row>
    <row r="18" spans="1:8" ht="16.5" customHeight="1">
      <c r="A18" s="16" t="s">
        <v>16</v>
      </c>
      <c r="B18" s="22">
        <v>99.701633667996504</v>
      </c>
      <c r="C18" s="22">
        <v>84.982008790776703</v>
      </c>
      <c r="D18" s="22">
        <v>116.237780725275</v>
      </c>
      <c r="E18" s="28">
        <v>0.99923823151465296</v>
      </c>
      <c r="F18" s="22">
        <f t="shared" si="0"/>
        <v>14.7196248772198</v>
      </c>
      <c r="G18" s="22">
        <f t="shared" si="1"/>
        <v>16.536147057278498</v>
      </c>
      <c r="H18" s="33">
        <f t="shared" si="2"/>
        <v>100</v>
      </c>
    </row>
    <row r="19" spans="1:8" ht="16.5" customHeight="1">
      <c r="A19" s="16" t="s">
        <v>98</v>
      </c>
      <c r="B19" s="22">
        <v>115.17524907841501</v>
      </c>
      <c r="C19" s="22">
        <v>97.647010471842606</v>
      </c>
      <c r="D19" s="22">
        <v>134.94087525575301</v>
      </c>
      <c r="E19" s="28">
        <v>8.8070000853494701e-002</v>
      </c>
      <c r="F19" s="22">
        <f t="shared" si="0"/>
        <v>17.528238606572401</v>
      </c>
      <c r="G19" s="22">
        <f t="shared" si="1"/>
        <v>19.765626177338007</v>
      </c>
      <c r="H19" s="33">
        <f t="shared" si="2"/>
        <v>100</v>
      </c>
    </row>
    <row r="20" spans="1:8" ht="16.5" customHeight="1">
      <c r="A20" s="16" t="s">
        <v>42</v>
      </c>
      <c r="B20" s="22">
        <v>119.442178302188</v>
      </c>
      <c r="C20" s="22">
        <v>103.060537886277</v>
      </c>
      <c r="D20" s="22">
        <v>137.68732294551799</v>
      </c>
      <c r="E20" s="28">
        <v>1.58442781081705e-002</v>
      </c>
      <c r="F20" s="22">
        <f t="shared" si="0"/>
        <v>16.381640415910994</v>
      </c>
      <c r="G20" s="22">
        <f t="shared" si="1"/>
        <v>18.245144643329994</v>
      </c>
      <c r="H20" s="33">
        <f t="shared" si="2"/>
        <v>100</v>
      </c>
    </row>
    <row r="21" spans="1:8" ht="16.5" customHeight="1">
      <c r="A21" s="16" t="s">
        <v>99</v>
      </c>
      <c r="B21" s="22">
        <v>94.991088381957198</v>
      </c>
      <c r="C21" s="22">
        <v>91.051167867895103</v>
      </c>
      <c r="D21" s="22">
        <v>99.057631444496707</v>
      </c>
      <c r="E21" s="28">
        <v>1.6712104734968501e-002</v>
      </c>
      <c r="F21" s="22">
        <f t="shared" si="0"/>
        <v>3.939920514062095</v>
      </c>
      <c r="G21" s="22">
        <f t="shared" si="1"/>
        <v>4.0665430625395089</v>
      </c>
      <c r="H21" s="33">
        <f t="shared" si="2"/>
        <v>100</v>
      </c>
    </row>
    <row r="22" spans="1:8" ht="16.5" customHeight="1">
      <c r="A22" s="16" t="s">
        <v>70</v>
      </c>
      <c r="B22" s="22">
        <v>97.384797312405794</v>
      </c>
      <c r="C22" s="22">
        <v>90.288071999415195</v>
      </c>
      <c r="D22" s="22">
        <v>104.891071010703</v>
      </c>
      <c r="E22" s="28">
        <v>0.49590129444934899</v>
      </c>
      <c r="F22" s="22">
        <f t="shared" si="0"/>
        <v>7.0967253129905998</v>
      </c>
      <c r="G22" s="22">
        <f t="shared" si="1"/>
        <v>7.5062736982972069</v>
      </c>
      <c r="H22" s="33">
        <f t="shared" si="2"/>
        <v>100</v>
      </c>
    </row>
    <row r="23" spans="1:8" ht="16.5" customHeight="1">
      <c r="A23" s="16" t="s">
        <v>89</v>
      </c>
      <c r="B23" s="22">
        <v>99.403120830156098</v>
      </c>
      <c r="C23" s="22">
        <v>95.219178552273604</v>
      </c>
      <c r="D23" s="22">
        <v>103.723575870554</v>
      </c>
      <c r="E23" s="28">
        <v>0.79099139752574299</v>
      </c>
      <c r="F23" s="22">
        <f t="shared" si="0"/>
        <v>4.183942277882494</v>
      </c>
      <c r="G23" s="22">
        <f t="shared" si="1"/>
        <v>4.3204550403979027</v>
      </c>
      <c r="H23" s="33">
        <f t="shared" si="2"/>
        <v>100</v>
      </c>
    </row>
    <row r="24" spans="1:8" ht="16.5" customHeight="1">
      <c r="A24" s="16" t="s">
        <v>62</v>
      </c>
      <c r="B24" s="22">
        <v>94.940603585921906</v>
      </c>
      <c r="C24" s="22">
        <v>87.482449867981302</v>
      </c>
      <c r="D24" s="22">
        <v>102.86458735790799</v>
      </c>
      <c r="E24" s="28">
        <v>0.21135716245594999</v>
      </c>
      <c r="F24" s="22">
        <f t="shared" si="0"/>
        <v>7.4581537179406041</v>
      </c>
      <c r="G24" s="22">
        <f t="shared" si="1"/>
        <v>7.9239837719860873</v>
      </c>
      <c r="H24" s="33">
        <f t="shared" si="2"/>
        <v>100</v>
      </c>
    </row>
    <row r="25" spans="1:8" ht="16.5" customHeight="1">
      <c r="A25" s="16" t="s">
        <v>6</v>
      </c>
      <c r="B25" s="22">
        <v>98.002451939535106</v>
      </c>
      <c r="C25" s="22">
        <v>90.617547563110193</v>
      </c>
      <c r="D25" s="22">
        <v>105.828815377024</v>
      </c>
      <c r="E25" s="28">
        <v>0.62029197443700101</v>
      </c>
      <c r="F25" s="22">
        <f t="shared" si="0"/>
        <v>7.3849043764249132</v>
      </c>
      <c r="G25" s="22">
        <f t="shared" si="1"/>
        <v>7.8263634374888937</v>
      </c>
      <c r="H25" s="33">
        <f t="shared" si="2"/>
        <v>100</v>
      </c>
    </row>
    <row r="26" spans="1:8" ht="16.5" customHeight="1">
      <c r="A26" s="16" t="s">
        <v>100</v>
      </c>
      <c r="B26" s="22">
        <v>98.6083457086431</v>
      </c>
      <c r="C26" s="22">
        <v>95.000772050064299</v>
      </c>
      <c r="D26" s="22">
        <v>102.317844467265</v>
      </c>
      <c r="E26" s="28">
        <v>0.46258370821595302</v>
      </c>
      <c r="F26" s="22">
        <f t="shared" si="0"/>
        <v>3.6075736585788007</v>
      </c>
      <c r="G26" s="22">
        <f t="shared" si="1"/>
        <v>3.7094987586219048</v>
      </c>
      <c r="H26" s="33">
        <f t="shared" si="2"/>
        <v>100</v>
      </c>
    </row>
    <row r="27" spans="1:8" ht="16.5" customHeight="1">
      <c r="A27" s="16" t="s">
        <v>31</v>
      </c>
      <c r="B27" s="22">
        <v>95.798605835389196</v>
      </c>
      <c r="C27" s="22">
        <v>91.095631612454895</v>
      </c>
      <c r="D27" s="22">
        <v>100.681417386486</v>
      </c>
      <c r="E27" s="28">
        <v>9.2901706581414806e-002</v>
      </c>
      <c r="F27" s="22">
        <f t="shared" si="0"/>
        <v>4.7029742229343015</v>
      </c>
      <c r="G27" s="22">
        <f t="shared" si="1"/>
        <v>4.8828115510968075</v>
      </c>
      <c r="H27" s="33">
        <f t="shared" si="2"/>
        <v>100</v>
      </c>
    </row>
    <row r="28" spans="1:8" ht="16.5" customHeight="1">
      <c r="A28" s="16" t="s">
        <v>19</v>
      </c>
      <c r="B28" s="22">
        <v>93.688451707741194</v>
      </c>
      <c r="C28" s="22">
        <v>85.303224276114094</v>
      </c>
      <c r="D28" s="22">
        <v>102.675027324223</v>
      </c>
      <c r="E28" s="28">
        <v>0.16979205600402</v>
      </c>
      <c r="F28" s="22">
        <f t="shared" si="0"/>
        <v>8.3852274316271007</v>
      </c>
      <c r="G28" s="22">
        <f t="shared" si="1"/>
        <v>8.9865756164818009</v>
      </c>
      <c r="H28" s="33">
        <f t="shared" si="2"/>
        <v>100</v>
      </c>
    </row>
    <row r="29" spans="1:8" ht="16.5" customHeight="1">
      <c r="A29" s="17" t="s">
        <v>91</v>
      </c>
      <c r="B29" s="23">
        <v>86.309431924384199</v>
      </c>
      <c r="C29" s="23">
        <v>70.934197488141706</v>
      </c>
      <c r="D29" s="23">
        <v>104.027410313259</v>
      </c>
      <c r="E29" s="29">
        <v>0.13328307652122401</v>
      </c>
      <c r="F29" s="23">
        <f t="shared" si="0"/>
        <v>15.375234436242494</v>
      </c>
      <c r="G29" s="23">
        <f t="shared" si="1"/>
        <v>17.717978388874798</v>
      </c>
      <c r="H29" s="34">
        <f t="shared" si="2"/>
        <v>100</v>
      </c>
    </row>
    <row r="30" spans="1:8" ht="16.5" customHeight="1">
      <c r="A30" s="18" t="s">
        <v>80</v>
      </c>
      <c r="B30" s="24">
        <v>100</v>
      </c>
      <c r="C30" s="24"/>
      <c r="D30" s="24"/>
      <c r="E30" s="30"/>
      <c r="F30" s="24"/>
      <c r="G30" s="24"/>
      <c r="H30" s="35">
        <f t="shared" si="2"/>
        <v>100</v>
      </c>
    </row>
    <row r="31" spans="1:8">
      <c r="A31" s="19"/>
    </row>
    <row r="32" spans="1:8" s="10" customFormat="1" ht="22.5" customHeight="1">
      <c r="A32" s="11" t="s">
        <v>59</v>
      </c>
      <c r="D32" s="26"/>
      <c r="F32" s="31"/>
      <c r="G32" s="31"/>
      <c r="H32" s="31"/>
    </row>
    <row r="33" spans="1:18" s="10" customFormat="1" ht="14.25">
      <c r="A33" s="12" t="s">
        <v>139</v>
      </c>
      <c r="F33" s="31"/>
      <c r="G33" s="31"/>
      <c r="H33" s="31"/>
      <c r="R33" s="36" t="str">
        <f>SUBSTITUTE('Ｂ－７'!$C$6,"より","")</f>
        <v>令和元年度市町村国保特定健康診査結果データ及び全国健康保険協会（協会けんぽ）秋田支部特定健康診査結果データ</v>
      </c>
    </row>
    <row r="34" spans="1:18" ht="16.5" customHeight="1">
      <c r="A34" s="13" t="s">
        <v>41</v>
      </c>
      <c r="B34" s="20"/>
      <c r="C34" s="25"/>
      <c r="D34" s="25"/>
      <c r="E34" s="25"/>
      <c r="F34" s="25"/>
      <c r="G34" s="25"/>
      <c r="H34" s="25"/>
      <c r="I34" s="25"/>
      <c r="J34" s="25"/>
      <c r="K34" s="25"/>
      <c r="L34" s="25"/>
    </row>
    <row r="35" spans="1:18" ht="27" customHeight="1">
      <c r="A35" s="14" t="s">
        <v>66</v>
      </c>
      <c r="B35" s="14" t="s">
        <v>68</v>
      </c>
      <c r="C35" s="14" t="s">
        <v>28</v>
      </c>
      <c r="D35" s="14" t="s">
        <v>115</v>
      </c>
      <c r="E35" s="14" t="s">
        <v>74</v>
      </c>
      <c r="F35" s="14" t="s">
        <v>104</v>
      </c>
      <c r="G35" s="14" t="s">
        <v>105</v>
      </c>
      <c r="H35" s="14" t="s">
        <v>53</v>
      </c>
    </row>
    <row r="36" spans="1:18" ht="16.5" customHeight="1">
      <c r="A36" s="15" t="s">
        <v>45</v>
      </c>
      <c r="B36" s="21">
        <v>100.44855167890501</v>
      </c>
      <c r="C36" s="21">
        <v>94.772051392247803</v>
      </c>
      <c r="D36" s="21">
        <v>106.376205881888</v>
      </c>
      <c r="E36" s="27">
        <v>0.88995333957429901</v>
      </c>
      <c r="F36" s="21">
        <f t="shared" ref="F36:F60" si="3">ABS(B36-C36)</f>
        <v>5.6765002866572019</v>
      </c>
      <c r="G36" s="21">
        <f t="shared" ref="G36:G60" si="4">ABS(B36-D36)</f>
        <v>5.9276542029829926</v>
      </c>
      <c r="H36" s="32">
        <f t="shared" ref="H36:H61" si="5">$B$61</f>
        <v>100</v>
      </c>
    </row>
    <row r="37" spans="1:18" ht="16.5" customHeight="1">
      <c r="A37" s="16" t="s">
        <v>71</v>
      </c>
      <c r="B37" s="22">
        <v>102.203502380225</v>
      </c>
      <c r="C37" s="22">
        <v>94.932542644013907</v>
      </c>
      <c r="D37" s="22">
        <v>109.88360089671001</v>
      </c>
      <c r="E37" s="28">
        <v>0.56798349513965296</v>
      </c>
      <c r="F37" s="22">
        <f t="shared" si="3"/>
        <v>7.2709597362110969</v>
      </c>
      <c r="G37" s="22">
        <f t="shared" si="4"/>
        <v>7.6800985164850033</v>
      </c>
      <c r="H37" s="33">
        <f t="shared" si="5"/>
        <v>100</v>
      </c>
    </row>
    <row r="38" spans="1:18" ht="16.5" customHeight="1">
      <c r="A38" s="16" t="s">
        <v>86</v>
      </c>
      <c r="B38" s="22">
        <v>104.260635696861</v>
      </c>
      <c r="C38" s="22">
        <v>85.767261228662704</v>
      </c>
      <c r="D38" s="22">
        <v>125.55813953982999</v>
      </c>
      <c r="E38" s="28">
        <v>0.69567905786737305</v>
      </c>
      <c r="F38" s="22">
        <f t="shared" si="3"/>
        <v>18.493374468198297</v>
      </c>
      <c r="G38" s="22">
        <f t="shared" si="4"/>
        <v>21.297503842968993</v>
      </c>
      <c r="H38" s="33">
        <f t="shared" si="5"/>
        <v>100</v>
      </c>
    </row>
    <row r="39" spans="1:18" ht="16.5" customHeight="1">
      <c r="A39" s="16" t="s">
        <v>58</v>
      </c>
      <c r="B39" s="22">
        <v>105.317364517342</v>
      </c>
      <c r="C39" s="22">
        <v>96.713413406481607</v>
      </c>
      <c r="D39" s="22">
        <v>114.481428047064</v>
      </c>
      <c r="E39" s="28">
        <v>0.23188721897146999</v>
      </c>
      <c r="F39" s="22">
        <f t="shared" si="3"/>
        <v>8.6039511108603932</v>
      </c>
      <c r="G39" s="22">
        <f t="shared" si="4"/>
        <v>9.1640635297220001</v>
      </c>
      <c r="H39" s="33">
        <f t="shared" si="5"/>
        <v>100</v>
      </c>
    </row>
    <row r="40" spans="1:18" ht="16.5" customHeight="1">
      <c r="A40" s="16" t="s">
        <v>93</v>
      </c>
      <c r="B40" s="22">
        <v>97.909191341813198</v>
      </c>
      <c r="C40" s="22">
        <v>72.664073282964907</v>
      </c>
      <c r="D40" s="22">
        <v>129.08438232304599</v>
      </c>
      <c r="E40" s="28">
        <v>0.93667855351115503</v>
      </c>
      <c r="F40" s="22">
        <f t="shared" si="3"/>
        <v>25.245118058848291</v>
      </c>
      <c r="G40" s="22">
        <f t="shared" si="4"/>
        <v>31.175190981232788</v>
      </c>
      <c r="H40" s="33">
        <f t="shared" si="5"/>
        <v>100</v>
      </c>
    </row>
    <row r="41" spans="1:18" ht="16.5" customHeight="1">
      <c r="A41" s="16" t="s">
        <v>83</v>
      </c>
      <c r="B41" s="22">
        <v>104.836601137171</v>
      </c>
      <c r="C41" s="22">
        <v>99.047189418380199</v>
      </c>
      <c r="D41" s="22">
        <v>110.876099442932</v>
      </c>
      <c r="E41" s="28">
        <v>0.101281254698273</v>
      </c>
      <c r="F41" s="22">
        <f t="shared" si="3"/>
        <v>5.7894117187908023</v>
      </c>
      <c r="G41" s="22">
        <f t="shared" si="4"/>
        <v>6.0394983057610006</v>
      </c>
      <c r="H41" s="33">
        <f t="shared" si="5"/>
        <v>100</v>
      </c>
    </row>
    <row r="42" spans="1:18" ht="16.5" customHeight="1">
      <c r="A42" s="16" t="s">
        <v>54</v>
      </c>
      <c r="B42" s="22">
        <v>96.598404419013093</v>
      </c>
      <c r="C42" s="22">
        <v>77.573939027937001</v>
      </c>
      <c r="D42" s="22">
        <v>118.874360623698</v>
      </c>
      <c r="E42" s="28">
        <v>0.78376457743169103</v>
      </c>
      <c r="F42" s="22">
        <f t="shared" si="3"/>
        <v>19.024465391076092</v>
      </c>
      <c r="G42" s="22">
        <f t="shared" si="4"/>
        <v>22.275956204684903</v>
      </c>
      <c r="H42" s="33">
        <f t="shared" si="5"/>
        <v>100</v>
      </c>
    </row>
    <row r="43" spans="1:18" ht="16.5" customHeight="1">
      <c r="A43" s="16" t="s">
        <v>55</v>
      </c>
      <c r="B43" s="22">
        <v>114.574922478234</v>
      </c>
      <c r="C43" s="22">
        <v>104.826533063892</v>
      </c>
      <c r="D43" s="22">
        <v>124.98582829281</v>
      </c>
      <c r="E43" s="28">
        <v>2.32503035065479e-003</v>
      </c>
      <c r="F43" s="22">
        <f t="shared" si="3"/>
        <v>9.7483894143420002</v>
      </c>
      <c r="G43" s="22">
        <f t="shared" si="4"/>
        <v>10.410905814575997</v>
      </c>
      <c r="H43" s="33">
        <f t="shared" si="5"/>
        <v>100</v>
      </c>
    </row>
    <row r="44" spans="1:18" ht="16.5" customHeight="1">
      <c r="A44" s="16" t="s">
        <v>75</v>
      </c>
      <c r="B44" s="22">
        <v>109.308625032991</v>
      </c>
      <c r="C44" s="22">
        <v>96.202226731525101</v>
      </c>
      <c r="D44" s="22">
        <v>123.702068458962</v>
      </c>
      <c r="E44" s="28">
        <v>0.16833429062840599</v>
      </c>
      <c r="F44" s="22">
        <f t="shared" si="3"/>
        <v>13.106398301465902</v>
      </c>
      <c r="G44" s="22">
        <f t="shared" si="4"/>
        <v>14.393443425971</v>
      </c>
      <c r="H44" s="33">
        <f t="shared" si="5"/>
        <v>100</v>
      </c>
    </row>
    <row r="45" spans="1:18" ht="16.5" customHeight="1">
      <c r="A45" s="16" t="s">
        <v>49</v>
      </c>
      <c r="B45" s="22">
        <v>93.950529592199203</v>
      </c>
      <c r="C45" s="22">
        <v>91.244641553610705</v>
      </c>
      <c r="D45" s="22">
        <v>96.716283730499697</v>
      </c>
      <c r="E45" s="28">
        <v>2.5573623513519601e-005</v>
      </c>
      <c r="F45" s="22">
        <f t="shared" si="3"/>
        <v>2.7058880385884976</v>
      </c>
      <c r="G45" s="22">
        <f t="shared" si="4"/>
        <v>2.765754138300494</v>
      </c>
      <c r="H45" s="33">
        <f t="shared" si="5"/>
        <v>100</v>
      </c>
    </row>
    <row r="46" spans="1:18" ht="16.5" customHeight="1">
      <c r="A46" s="16" t="s">
        <v>94</v>
      </c>
      <c r="B46" s="22">
        <v>109.198694661185</v>
      </c>
      <c r="C46" s="22">
        <v>99.062002022700497</v>
      </c>
      <c r="D46" s="22">
        <v>120.091151020053</v>
      </c>
      <c r="E46" s="28">
        <v>7.3552807660858893e-002</v>
      </c>
      <c r="F46" s="22">
        <f t="shared" si="3"/>
        <v>10.136692638484504</v>
      </c>
      <c r="G46" s="22">
        <f t="shared" si="4"/>
        <v>10.892456358868003</v>
      </c>
      <c r="H46" s="33">
        <f t="shared" si="5"/>
        <v>100</v>
      </c>
    </row>
    <row r="47" spans="1:18" ht="16.5" customHeight="1">
      <c r="A47" s="16" t="s">
        <v>95</v>
      </c>
      <c r="B47" s="22">
        <v>108.244520231783</v>
      </c>
      <c r="C47" s="22">
        <v>99.987731552441105</v>
      </c>
      <c r="D47" s="22">
        <v>117.001270487035</v>
      </c>
      <c r="E47" s="28">
        <v>4.8129405816246501e-002</v>
      </c>
      <c r="F47" s="22">
        <f t="shared" si="3"/>
        <v>8.256788679341895</v>
      </c>
      <c r="G47" s="22">
        <f t="shared" si="4"/>
        <v>8.7567502552520011</v>
      </c>
      <c r="H47" s="33">
        <f t="shared" si="5"/>
        <v>100</v>
      </c>
    </row>
    <row r="48" spans="1:18" ht="16.5" customHeight="1">
      <c r="A48" s="16" t="s">
        <v>97</v>
      </c>
      <c r="B48" s="22">
        <v>112.43020057051</v>
      </c>
      <c r="C48" s="22">
        <v>98.598215417995206</v>
      </c>
      <c r="D48" s="22">
        <v>127.659058216736</v>
      </c>
      <c r="E48" s="28">
        <v>7.6036358753355696e-002</v>
      </c>
      <c r="F48" s="22">
        <f t="shared" si="3"/>
        <v>13.83198515251479</v>
      </c>
      <c r="G48" s="22">
        <f t="shared" si="4"/>
        <v>15.228857646226004</v>
      </c>
      <c r="H48" s="33">
        <f t="shared" si="5"/>
        <v>100</v>
      </c>
    </row>
    <row r="49" spans="1:8" ht="16.5" customHeight="1">
      <c r="A49" s="16" t="s">
        <v>16</v>
      </c>
      <c r="B49" s="22">
        <v>99.546287774487794</v>
      </c>
      <c r="C49" s="22">
        <v>83.2289373112216</v>
      </c>
      <c r="D49" s="22">
        <v>118.126842944595</v>
      </c>
      <c r="E49" s="28">
        <v>0.993248414663366</v>
      </c>
      <c r="F49" s="22">
        <f t="shared" si="3"/>
        <v>16.317350463266195</v>
      </c>
      <c r="G49" s="22">
        <f t="shared" si="4"/>
        <v>18.580555170107203</v>
      </c>
      <c r="H49" s="33">
        <f t="shared" si="5"/>
        <v>100</v>
      </c>
    </row>
    <row r="50" spans="1:8" ht="16.5" customHeight="1">
      <c r="A50" s="16" t="s">
        <v>98</v>
      </c>
      <c r="B50" s="22">
        <v>125.102983765155</v>
      </c>
      <c r="C50" s="22">
        <v>103.2830843795</v>
      </c>
      <c r="D50" s="22">
        <v>150.16884636748401</v>
      </c>
      <c r="E50" s="28">
        <v>1.85400443494819e-002</v>
      </c>
      <c r="F50" s="22">
        <f t="shared" si="3"/>
        <v>21.819899385655006</v>
      </c>
      <c r="G50" s="22">
        <f t="shared" si="4"/>
        <v>25.065862602329005</v>
      </c>
      <c r="H50" s="33">
        <f t="shared" si="5"/>
        <v>100</v>
      </c>
    </row>
    <row r="51" spans="1:8" ht="16.5" customHeight="1">
      <c r="A51" s="16" t="s">
        <v>42</v>
      </c>
      <c r="B51" s="22">
        <v>110.830559648266</v>
      </c>
      <c r="C51" s="22">
        <v>92.663522742604599</v>
      </c>
      <c r="D51" s="22">
        <v>131.51735143244099</v>
      </c>
      <c r="E51" s="28">
        <v>0.257845241754872</v>
      </c>
      <c r="F51" s="22">
        <f t="shared" si="3"/>
        <v>18.167036905661405</v>
      </c>
      <c r="G51" s="22">
        <f t="shared" si="4"/>
        <v>20.686791784174986</v>
      </c>
      <c r="H51" s="33">
        <f t="shared" si="5"/>
        <v>100</v>
      </c>
    </row>
    <row r="52" spans="1:8" ht="16.5" customHeight="1">
      <c r="A52" s="16" t="s">
        <v>99</v>
      </c>
      <c r="B52" s="22">
        <v>101.92260476692999</v>
      </c>
      <c r="C52" s="22">
        <v>96.9046287093839</v>
      </c>
      <c r="D52" s="22">
        <v>107.13303294308</v>
      </c>
      <c r="E52" s="28">
        <v>0.46176052596856199</v>
      </c>
      <c r="F52" s="22">
        <f t="shared" si="3"/>
        <v>5.0179760575460932</v>
      </c>
      <c r="G52" s="22">
        <f t="shared" si="4"/>
        <v>5.2104281761500033</v>
      </c>
      <c r="H52" s="33">
        <f t="shared" si="5"/>
        <v>100</v>
      </c>
    </row>
    <row r="53" spans="1:8" ht="16.5" customHeight="1">
      <c r="A53" s="16" t="s">
        <v>70</v>
      </c>
      <c r="B53" s="22">
        <v>106.463736055582</v>
      </c>
      <c r="C53" s="22">
        <v>98.058963959998593</v>
      </c>
      <c r="D53" s="22">
        <v>115.39620697452</v>
      </c>
      <c r="E53" s="28">
        <v>0.13283847620091399</v>
      </c>
      <c r="F53" s="22">
        <f t="shared" si="3"/>
        <v>8.4047720955834109</v>
      </c>
      <c r="G53" s="22">
        <f t="shared" si="4"/>
        <v>8.9324709189379945</v>
      </c>
      <c r="H53" s="33">
        <f t="shared" si="5"/>
        <v>100</v>
      </c>
    </row>
    <row r="54" spans="1:8" ht="16.5" customHeight="1">
      <c r="A54" s="16" t="s">
        <v>89</v>
      </c>
      <c r="B54" s="22">
        <v>105.32680746531101</v>
      </c>
      <c r="C54" s="22">
        <v>100.42418438134899</v>
      </c>
      <c r="D54" s="22">
        <v>110.406869981234</v>
      </c>
      <c r="E54" s="28">
        <v>3.17329752286135e-002</v>
      </c>
      <c r="F54" s="22">
        <f t="shared" si="3"/>
        <v>4.9026230839620126</v>
      </c>
      <c r="G54" s="22">
        <f t="shared" si="4"/>
        <v>5.0800625159229895</v>
      </c>
      <c r="H54" s="33">
        <f t="shared" si="5"/>
        <v>100</v>
      </c>
    </row>
    <row r="55" spans="1:8" ht="16.5" customHeight="1">
      <c r="A55" s="16" t="s">
        <v>62</v>
      </c>
      <c r="B55" s="22">
        <v>98.792277294086006</v>
      </c>
      <c r="C55" s="22">
        <v>90.150563108843102</v>
      </c>
      <c r="D55" s="22">
        <v>108.038821831893</v>
      </c>
      <c r="E55" s="28">
        <v>0.80759664887635596</v>
      </c>
      <c r="F55" s="22">
        <f t="shared" si="3"/>
        <v>8.641714185242904</v>
      </c>
      <c r="G55" s="22">
        <f t="shared" si="4"/>
        <v>9.2465445378069973</v>
      </c>
      <c r="H55" s="33">
        <f t="shared" si="5"/>
        <v>100</v>
      </c>
    </row>
    <row r="56" spans="1:8" ht="16.5" customHeight="1">
      <c r="A56" s="16" t="s">
        <v>6</v>
      </c>
      <c r="B56" s="22">
        <v>104.49240591924099</v>
      </c>
      <c r="C56" s="22">
        <v>95.784288134086694</v>
      </c>
      <c r="D56" s="22">
        <v>113.779482222857</v>
      </c>
      <c r="E56" s="28">
        <v>0.32239311998914699</v>
      </c>
      <c r="F56" s="22">
        <f t="shared" si="3"/>
        <v>8.7081177851543003</v>
      </c>
      <c r="G56" s="22">
        <f t="shared" si="4"/>
        <v>9.2870763036160042</v>
      </c>
      <c r="H56" s="33">
        <f t="shared" si="5"/>
        <v>100</v>
      </c>
    </row>
    <row r="57" spans="1:8" ht="16.5" customHeight="1">
      <c r="A57" s="16" t="s">
        <v>100</v>
      </c>
      <c r="B57" s="22">
        <v>92.278592463686493</v>
      </c>
      <c r="C57" s="22">
        <v>88.310412021206304</v>
      </c>
      <c r="D57" s="22">
        <v>96.379132524055706</v>
      </c>
      <c r="E57" s="28">
        <v>3.0201141708574602e-004</v>
      </c>
      <c r="F57" s="22">
        <f t="shared" si="3"/>
        <v>3.9681804424801896</v>
      </c>
      <c r="G57" s="22">
        <f t="shared" si="4"/>
        <v>4.1005400603692124</v>
      </c>
      <c r="H57" s="33">
        <f t="shared" si="5"/>
        <v>100</v>
      </c>
    </row>
    <row r="58" spans="1:8" ht="16.5" customHeight="1">
      <c r="A58" s="16" t="s">
        <v>31</v>
      </c>
      <c r="B58" s="22">
        <v>97.214739621514894</v>
      </c>
      <c r="C58" s="22">
        <v>91.543669028815003</v>
      </c>
      <c r="D58" s="22">
        <v>103.145150527121</v>
      </c>
      <c r="E58" s="28">
        <v>0.35741084462656503</v>
      </c>
      <c r="F58" s="22">
        <f t="shared" si="3"/>
        <v>5.6710705926998912</v>
      </c>
      <c r="G58" s="22">
        <f t="shared" si="4"/>
        <v>5.9304109056061094</v>
      </c>
      <c r="H58" s="33">
        <f t="shared" si="5"/>
        <v>100</v>
      </c>
    </row>
    <row r="59" spans="1:8" ht="16.5" customHeight="1">
      <c r="A59" s="16" t="s">
        <v>19</v>
      </c>
      <c r="B59" s="22">
        <v>95.8437573876258</v>
      </c>
      <c r="C59" s="22">
        <v>84.710786098201297</v>
      </c>
      <c r="D59" s="22">
        <v>108.032955879985</v>
      </c>
      <c r="E59" s="28">
        <v>0.50598551744118803</v>
      </c>
      <c r="F59" s="22">
        <f t="shared" si="3"/>
        <v>11.132971289424503</v>
      </c>
      <c r="G59" s="22">
        <f t="shared" si="4"/>
        <v>12.189198492359196</v>
      </c>
      <c r="H59" s="33">
        <f t="shared" si="5"/>
        <v>100</v>
      </c>
    </row>
    <row r="60" spans="1:8" ht="16.5" customHeight="1">
      <c r="A60" s="17" t="s">
        <v>91</v>
      </c>
      <c r="B60" s="23">
        <v>99.968012925793701</v>
      </c>
      <c r="C60" s="23">
        <v>77.3112187315093</v>
      </c>
      <c r="D60" s="23">
        <v>127.186307528059</v>
      </c>
      <c r="E60" s="29">
        <v>0.95300241221035498</v>
      </c>
      <c r="F60" s="23">
        <f t="shared" si="3"/>
        <v>22.656794194284402</v>
      </c>
      <c r="G60" s="23">
        <f t="shared" si="4"/>
        <v>27.218294602265303</v>
      </c>
      <c r="H60" s="34">
        <f t="shared" si="5"/>
        <v>100</v>
      </c>
    </row>
    <row r="61" spans="1:8" ht="16.5" customHeight="1">
      <c r="A61" s="18" t="s">
        <v>80</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sheetPr codeName="Sheet110">
    <tabColor rgb="FFFFFF00"/>
  </sheetPr>
  <dimension ref="A1:R62"/>
  <sheetViews>
    <sheetView view="pageBreakPreview"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59</v>
      </c>
      <c r="D1" s="26"/>
      <c r="F1" s="31"/>
      <c r="G1" s="31"/>
      <c r="H1" s="31"/>
    </row>
    <row r="2" spans="1:18" s="10" customFormat="1" ht="14.25">
      <c r="A2" s="12" t="s">
        <v>141</v>
      </c>
      <c r="F2" s="31"/>
      <c r="G2" s="31"/>
      <c r="H2" s="31"/>
      <c r="R2" s="36" t="str">
        <f>SUBSTITUTE('Ｂ－７'!$C$6,"より","")</f>
        <v>令和元年度市町村国保特定健康診査結果データ及び全国健康保険協会（協会けんぽ）秋田支部特定健康診査結果データ</v>
      </c>
    </row>
    <row r="3" spans="1:18" ht="16.5" customHeight="1">
      <c r="A3" s="13" t="s">
        <v>157</v>
      </c>
      <c r="B3" s="20"/>
      <c r="C3" s="25"/>
      <c r="D3" s="25"/>
      <c r="E3" s="25"/>
      <c r="F3" s="25"/>
      <c r="G3" s="25"/>
      <c r="H3" s="25"/>
      <c r="I3" s="25"/>
      <c r="J3" s="25"/>
      <c r="K3" s="25"/>
      <c r="L3" s="25"/>
    </row>
    <row r="4" spans="1:18" ht="27" customHeight="1">
      <c r="A4" s="14" t="s">
        <v>66</v>
      </c>
      <c r="B4" s="14" t="s">
        <v>68</v>
      </c>
      <c r="C4" s="14" t="s">
        <v>28</v>
      </c>
      <c r="D4" s="14" t="s">
        <v>115</v>
      </c>
      <c r="E4" s="14" t="s">
        <v>74</v>
      </c>
      <c r="F4" s="14" t="s">
        <v>104</v>
      </c>
      <c r="G4" s="14" t="s">
        <v>105</v>
      </c>
      <c r="H4" s="14" t="s">
        <v>53</v>
      </c>
    </row>
    <row r="5" spans="1:18" ht="16.5" customHeight="1">
      <c r="A5" s="15" t="s">
        <v>45</v>
      </c>
      <c r="B5" s="21">
        <v>93.929042218881804</v>
      </c>
      <c r="C5" s="21">
        <v>88.389570022980607</v>
      </c>
      <c r="D5" s="21">
        <v>99.724727826678802</v>
      </c>
      <c r="E5" s="27">
        <v>4.1735528821973802e-002</v>
      </c>
      <c r="F5" s="21">
        <f t="shared" ref="F5:F29" si="0">ABS(B5-C5)</f>
        <v>5.5394721959011974</v>
      </c>
      <c r="G5" s="21">
        <f t="shared" ref="G5:G29" si="1">ABS(B5-D5)</f>
        <v>5.7956856077969974</v>
      </c>
      <c r="H5" s="32">
        <f t="shared" ref="H5:H30" si="2">$B$30</f>
        <v>100</v>
      </c>
    </row>
    <row r="6" spans="1:18" ht="16.5" customHeight="1">
      <c r="A6" s="16" t="s">
        <v>71</v>
      </c>
      <c r="B6" s="22">
        <v>85.462092134266499</v>
      </c>
      <c r="C6" s="22">
        <v>78.987938594723701</v>
      </c>
      <c r="D6" s="22">
        <v>92.325427383389794</v>
      </c>
      <c r="E6" s="28">
        <v>7.1101813494234305e-005</v>
      </c>
      <c r="F6" s="22">
        <f t="shared" si="0"/>
        <v>6.4741535395427974</v>
      </c>
      <c r="G6" s="22">
        <f t="shared" si="1"/>
        <v>6.8633352491232955</v>
      </c>
      <c r="H6" s="33">
        <f t="shared" si="2"/>
        <v>100</v>
      </c>
    </row>
    <row r="7" spans="1:18" ht="16.5" customHeight="1">
      <c r="A7" s="16" t="s">
        <v>86</v>
      </c>
      <c r="B7" s="22">
        <v>107.199334897734</v>
      </c>
      <c r="C7" s="22">
        <v>88.102755662848494</v>
      </c>
      <c r="D7" s="22">
        <v>129.20568410744499</v>
      </c>
      <c r="E7" s="28">
        <v>0.49655645842538398</v>
      </c>
      <c r="F7" s="22">
        <f t="shared" si="0"/>
        <v>19.09657923488551</v>
      </c>
      <c r="G7" s="22">
        <f t="shared" si="1"/>
        <v>22.00634920971099</v>
      </c>
      <c r="H7" s="33">
        <f t="shared" si="2"/>
        <v>100</v>
      </c>
    </row>
    <row r="8" spans="1:18" ht="16.5" customHeight="1">
      <c r="A8" s="16" t="s">
        <v>58</v>
      </c>
      <c r="B8" s="22">
        <v>97.796462214112395</v>
      </c>
      <c r="C8" s="22">
        <v>89.890587224047493</v>
      </c>
      <c r="D8" s="22">
        <v>106.21130885544</v>
      </c>
      <c r="E8" s="28">
        <v>0.611205499697834</v>
      </c>
      <c r="F8" s="22">
        <f t="shared" si="0"/>
        <v>7.9058749900649019</v>
      </c>
      <c r="G8" s="22">
        <f t="shared" si="1"/>
        <v>8.4148466413275997</v>
      </c>
      <c r="H8" s="33">
        <f t="shared" si="2"/>
        <v>100</v>
      </c>
    </row>
    <row r="9" spans="1:18" ht="16.5" customHeight="1">
      <c r="A9" s="16" t="s">
        <v>93</v>
      </c>
      <c r="B9" s="22">
        <v>89.592217781162205</v>
      </c>
      <c r="C9" s="22">
        <v>67.4883595806416</v>
      </c>
      <c r="D9" s="22">
        <v>116.619318267612</v>
      </c>
      <c r="E9" s="28">
        <v>0.45226270608222802</v>
      </c>
      <c r="F9" s="22">
        <f t="shared" si="0"/>
        <v>22.103858200520605</v>
      </c>
      <c r="G9" s="22">
        <f t="shared" si="1"/>
        <v>27.027100486449797</v>
      </c>
      <c r="H9" s="33">
        <f t="shared" si="2"/>
        <v>100</v>
      </c>
    </row>
    <row r="10" spans="1:18" ht="16.5" customHeight="1">
      <c r="A10" s="16" t="s">
        <v>83</v>
      </c>
      <c r="B10" s="22">
        <v>92.418152919760701</v>
      </c>
      <c r="C10" s="22">
        <v>86.947644380330701</v>
      </c>
      <c r="D10" s="22">
        <v>98.142658619550801</v>
      </c>
      <c r="E10" s="28">
        <v>1.05326353867918e-002</v>
      </c>
      <c r="F10" s="22">
        <f t="shared" si="0"/>
        <v>5.4705085394299999</v>
      </c>
      <c r="G10" s="22">
        <f t="shared" si="1"/>
        <v>5.7245056997901003</v>
      </c>
      <c r="H10" s="33">
        <f t="shared" si="2"/>
        <v>100</v>
      </c>
    </row>
    <row r="11" spans="1:18" ht="16.5" customHeight="1">
      <c r="A11" s="16" t="s">
        <v>54</v>
      </c>
      <c r="B11" s="22">
        <v>107.24732960471</v>
      </c>
      <c r="C11" s="22">
        <v>88.463861295600097</v>
      </c>
      <c r="D11" s="22">
        <v>128.83824147124301</v>
      </c>
      <c r="E11" s="28">
        <v>0.48473701881643499</v>
      </c>
      <c r="F11" s="22">
        <f t="shared" si="0"/>
        <v>18.783468309109907</v>
      </c>
      <c r="G11" s="22">
        <f t="shared" si="1"/>
        <v>21.590911866533006</v>
      </c>
      <c r="H11" s="33">
        <f t="shared" si="2"/>
        <v>100</v>
      </c>
    </row>
    <row r="12" spans="1:18" ht="16.5" customHeight="1">
      <c r="A12" s="16" t="s">
        <v>55</v>
      </c>
      <c r="B12" s="22">
        <v>93.628257430263403</v>
      </c>
      <c r="C12" s="22">
        <v>84.697908541606594</v>
      </c>
      <c r="D12" s="22">
        <v>103.24398713042299</v>
      </c>
      <c r="E12" s="28">
        <v>0.19492205688898301</v>
      </c>
      <c r="F12" s="22">
        <f t="shared" si="0"/>
        <v>8.930348888656809</v>
      </c>
      <c r="G12" s="22">
        <f t="shared" si="1"/>
        <v>9.6157297001595907</v>
      </c>
      <c r="H12" s="33">
        <f t="shared" si="2"/>
        <v>100</v>
      </c>
    </row>
    <row r="13" spans="1:18" ht="16.5" customHeight="1">
      <c r="A13" s="16" t="s">
        <v>75</v>
      </c>
      <c r="B13" s="22">
        <v>96.134250186122799</v>
      </c>
      <c r="C13" s="22">
        <v>84.059179934933596</v>
      </c>
      <c r="D13" s="22">
        <v>109.45667602757899</v>
      </c>
      <c r="E13" s="28">
        <v>0.57352411130729997</v>
      </c>
      <c r="F13" s="22">
        <f t="shared" si="0"/>
        <v>12.075070251189203</v>
      </c>
      <c r="G13" s="22">
        <f t="shared" si="1"/>
        <v>13.322425841456194</v>
      </c>
      <c r="H13" s="33">
        <f t="shared" si="2"/>
        <v>100</v>
      </c>
    </row>
    <row r="14" spans="1:18" ht="16.5" customHeight="1">
      <c r="A14" s="16" t="s">
        <v>49</v>
      </c>
      <c r="B14" s="22">
        <v>104.884653481759</v>
      </c>
      <c r="C14" s="22">
        <v>101.990696897333</v>
      </c>
      <c r="D14" s="22">
        <v>107.839898118813</v>
      </c>
      <c r="E14" s="28">
        <v>7.8633733007937899e-004</v>
      </c>
      <c r="F14" s="22">
        <f t="shared" si="0"/>
        <v>2.8939565844260073</v>
      </c>
      <c r="G14" s="22">
        <f t="shared" si="1"/>
        <v>2.955244637053994</v>
      </c>
      <c r="H14" s="33">
        <f t="shared" si="2"/>
        <v>100</v>
      </c>
    </row>
    <row r="15" spans="1:18" ht="16.5" customHeight="1">
      <c r="A15" s="16" t="s">
        <v>94</v>
      </c>
      <c r="B15" s="22">
        <v>91.998407351531299</v>
      </c>
      <c r="C15" s="22">
        <v>83.115121394697496</v>
      </c>
      <c r="D15" s="22">
        <v>101.57246516045301</v>
      </c>
      <c r="E15" s="28">
        <v>0.103637196147551</v>
      </c>
      <c r="F15" s="22">
        <f t="shared" si="0"/>
        <v>8.8832859568338023</v>
      </c>
      <c r="G15" s="22">
        <f t="shared" si="1"/>
        <v>9.5740578089217081</v>
      </c>
      <c r="H15" s="33">
        <f t="shared" si="2"/>
        <v>100</v>
      </c>
    </row>
    <row r="16" spans="1:18" ht="16.5" customHeight="1">
      <c r="A16" s="16" t="s">
        <v>95</v>
      </c>
      <c r="B16" s="22">
        <v>103.841267596092</v>
      </c>
      <c r="C16" s="22">
        <v>95.703882962730702</v>
      </c>
      <c r="D16" s="22">
        <v>112.48559351036501</v>
      </c>
      <c r="E16" s="28">
        <v>0.366349069412646</v>
      </c>
      <c r="F16" s="22">
        <f t="shared" si="0"/>
        <v>8.1373846333612931</v>
      </c>
      <c r="G16" s="22">
        <f t="shared" si="1"/>
        <v>8.6443259142730113</v>
      </c>
      <c r="H16" s="33">
        <f t="shared" si="2"/>
        <v>100</v>
      </c>
    </row>
    <row r="17" spans="1:8" ht="16.5" customHeight="1">
      <c r="A17" s="16" t="s">
        <v>97</v>
      </c>
      <c r="B17" s="22">
        <v>100.537145197312</v>
      </c>
      <c r="C17" s="22">
        <v>87.717413315266</v>
      </c>
      <c r="D17" s="22">
        <v>114.703129000503</v>
      </c>
      <c r="E17" s="28">
        <v>0.96337805958950595</v>
      </c>
      <c r="F17" s="22">
        <f t="shared" si="0"/>
        <v>12.819731882046</v>
      </c>
      <c r="G17" s="22">
        <f t="shared" si="1"/>
        <v>14.165983803190997</v>
      </c>
      <c r="H17" s="33">
        <f t="shared" si="2"/>
        <v>100</v>
      </c>
    </row>
    <row r="18" spans="1:8" ht="16.5" customHeight="1">
      <c r="A18" s="16" t="s">
        <v>16</v>
      </c>
      <c r="B18" s="22">
        <v>94.658101246576805</v>
      </c>
      <c r="C18" s="22">
        <v>78.791047394013205</v>
      </c>
      <c r="D18" s="22">
        <v>112.781999129122</v>
      </c>
      <c r="E18" s="28">
        <v>0.56843833273845101</v>
      </c>
      <c r="F18" s="22">
        <f t="shared" si="0"/>
        <v>15.8670538525636</v>
      </c>
      <c r="G18" s="22">
        <f t="shared" si="1"/>
        <v>18.123897882545194</v>
      </c>
      <c r="H18" s="33">
        <f t="shared" si="2"/>
        <v>100</v>
      </c>
    </row>
    <row r="19" spans="1:8" ht="16.5" customHeight="1">
      <c r="A19" s="16" t="s">
        <v>98</v>
      </c>
      <c r="B19" s="22">
        <v>117.089728980758</v>
      </c>
      <c r="C19" s="22">
        <v>98.103099911351094</v>
      </c>
      <c r="D19" s="22">
        <v>138.67801025953199</v>
      </c>
      <c r="E19" s="28">
        <v>7.4834057091937897e-002</v>
      </c>
      <c r="F19" s="22">
        <f t="shared" si="0"/>
        <v>18.986629069406902</v>
      </c>
      <c r="G19" s="22">
        <f t="shared" si="1"/>
        <v>21.588281278773991</v>
      </c>
      <c r="H19" s="33">
        <f t="shared" si="2"/>
        <v>100</v>
      </c>
    </row>
    <row r="20" spans="1:8" ht="16.5" customHeight="1">
      <c r="A20" s="16" t="s">
        <v>42</v>
      </c>
      <c r="B20" s="22">
        <v>154.27796326667499</v>
      </c>
      <c r="C20" s="22">
        <v>131.08742301839499</v>
      </c>
      <c r="D20" s="22">
        <v>180.38818087786001</v>
      </c>
      <c r="E20" s="28">
        <v>5.7661445396206499e-008</v>
      </c>
      <c r="F20" s="22">
        <f t="shared" si="0"/>
        <v>23.190540248280001</v>
      </c>
      <c r="G20" s="22">
        <f t="shared" si="1"/>
        <v>26.110217611185021</v>
      </c>
      <c r="H20" s="33">
        <f t="shared" si="2"/>
        <v>100</v>
      </c>
    </row>
    <row r="21" spans="1:8" ht="16.5" customHeight="1">
      <c r="A21" s="16" t="s">
        <v>99</v>
      </c>
      <c r="B21" s="22">
        <v>87.249176320679595</v>
      </c>
      <c r="C21" s="22">
        <v>82.843909328462701</v>
      </c>
      <c r="D21" s="22">
        <v>91.827862061516797</v>
      </c>
      <c r="E21" s="28">
        <v>1.7909377025837601e-007</v>
      </c>
      <c r="F21" s="22">
        <f t="shared" si="0"/>
        <v>4.4052669922168946</v>
      </c>
      <c r="G21" s="22">
        <f t="shared" si="1"/>
        <v>4.5786857408372015</v>
      </c>
      <c r="H21" s="33">
        <f t="shared" si="2"/>
        <v>100</v>
      </c>
    </row>
    <row r="22" spans="1:8" ht="16.5" customHeight="1">
      <c r="A22" s="16" t="s">
        <v>70</v>
      </c>
      <c r="B22" s="22">
        <v>101.072965094609</v>
      </c>
      <c r="C22" s="22">
        <v>92.951404097433894</v>
      </c>
      <c r="D22" s="22">
        <v>109.714057274751</v>
      </c>
      <c r="E22" s="28">
        <v>0.81499221018894097</v>
      </c>
      <c r="F22" s="22">
        <f t="shared" si="0"/>
        <v>8.1215609971751093</v>
      </c>
      <c r="G22" s="22">
        <f t="shared" si="1"/>
        <v>8.641092180141996</v>
      </c>
      <c r="H22" s="33">
        <f t="shared" si="2"/>
        <v>100</v>
      </c>
    </row>
    <row r="23" spans="1:8" ht="16.5" customHeight="1">
      <c r="A23" s="16" t="s">
        <v>89</v>
      </c>
      <c r="B23" s="22">
        <v>103.760847710763</v>
      </c>
      <c r="C23" s="22">
        <v>98.935242951306407</v>
      </c>
      <c r="D23" s="22">
        <v>108.76095034350899</v>
      </c>
      <c r="E23" s="28">
        <v>0.127099705343101</v>
      </c>
      <c r="F23" s="22">
        <f t="shared" si="0"/>
        <v>4.8256047594565956</v>
      </c>
      <c r="G23" s="22">
        <f t="shared" si="1"/>
        <v>5.0001026327459925</v>
      </c>
      <c r="H23" s="33">
        <f t="shared" si="2"/>
        <v>100</v>
      </c>
    </row>
    <row r="24" spans="1:8" ht="16.5" customHeight="1">
      <c r="A24" s="16" t="s">
        <v>62</v>
      </c>
      <c r="B24" s="22">
        <v>116.01216858581201</v>
      </c>
      <c r="C24" s="22">
        <v>106.71407469864999</v>
      </c>
      <c r="D24" s="22">
        <v>125.903445605811</v>
      </c>
      <c r="E24" s="28">
        <v>4.0134636662614298e-004</v>
      </c>
      <c r="F24" s="22">
        <f t="shared" si="0"/>
        <v>9.2980938871620111</v>
      </c>
      <c r="G24" s="22">
        <f t="shared" si="1"/>
        <v>9.891277019998995</v>
      </c>
      <c r="H24" s="33">
        <f t="shared" si="2"/>
        <v>100</v>
      </c>
    </row>
    <row r="25" spans="1:8" ht="16.5" customHeight="1">
      <c r="A25" s="16" t="s">
        <v>6</v>
      </c>
      <c r="B25" s="22">
        <v>87.890864547132395</v>
      </c>
      <c r="C25" s="22">
        <v>80.147362686088499</v>
      </c>
      <c r="D25" s="22">
        <v>96.180478933973902</v>
      </c>
      <c r="E25" s="28">
        <v>5.3103860028271797e-003</v>
      </c>
      <c r="F25" s="22">
        <f t="shared" si="0"/>
        <v>7.7435018610438959</v>
      </c>
      <c r="G25" s="22">
        <f t="shared" si="1"/>
        <v>8.2896143868415066</v>
      </c>
      <c r="H25" s="33">
        <f t="shared" si="2"/>
        <v>100</v>
      </c>
    </row>
    <row r="26" spans="1:8" ht="16.5" customHeight="1">
      <c r="A26" s="16" t="s">
        <v>100</v>
      </c>
      <c r="B26" s="22">
        <v>98.626630786483602</v>
      </c>
      <c r="C26" s="22">
        <v>94.463715391799298</v>
      </c>
      <c r="D26" s="22">
        <v>102.925765310391</v>
      </c>
      <c r="E26" s="28">
        <v>0.53225088199569803</v>
      </c>
      <c r="F26" s="22">
        <f t="shared" si="0"/>
        <v>4.1629153946843047</v>
      </c>
      <c r="G26" s="22">
        <f t="shared" si="1"/>
        <v>4.2991345239073979</v>
      </c>
      <c r="H26" s="33">
        <f t="shared" si="2"/>
        <v>100</v>
      </c>
    </row>
    <row r="27" spans="1:8" ht="16.5" customHeight="1">
      <c r="A27" s="16" t="s">
        <v>31</v>
      </c>
      <c r="B27" s="22">
        <v>109.21813920420701</v>
      </c>
      <c r="C27" s="22">
        <v>103.483576236259</v>
      </c>
      <c r="D27" s="22">
        <v>115.18778636531</v>
      </c>
      <c r="E27" s="28">
        <v>1.21606500859905e-003</v>
      </c>
      <c r="F27" s="22">
        <f t="shared" si="0"/>
        <v>5.7345629679480083</v>
      </c>
      <c r="G27" s="22">
        <f t="shared" si="1"/>
        <v>5.9696471611029978</v>
      </c>
      <c r="H27" s="33">
        <f t="shared" si="2"/>
        <v>100</v>
      </c>
    </row>
    <row r="28" spans="1:8" ht="16.5" customHeight="1">
      <c r="A28" s="16" t="s">
        <v>19</v>
      </c>
      <c r="B28" s="22">
        <v>112.755110083117</v>
      </c>
      <c r="C28" s="22">
        <v>102.22768761432</v>
      </c>
      <c r="D28" s="22">
        <v>124.072274487993</v>
      </c>
      <c r="E28" s="28">
        <v>1.4857869072352399e-002</v>
      </c>
      <c r="F28" s="22">
        <f t="shared" si="0"/>
        <v>10.527422468796999</v>
      </c>
      <c r="G28" s="22">
        <f t="shared" si="1"/>
        <v>11.317164404875996</v>
      </c>
      <c r="H28" s="33">
        <f t="shared" si="2"/>
        <v>100</v>
      </c>
    </row>
    <row r="29" spans="1:8" ht="16.5" customHeight="1">
      <c r="A29" s="17" t="s">
        <v>91</v>
      </c>
      <c r="B29" s="23">
        <v>116.652423340824</v>
      </c>
      <c r="C29" s="23">
        <v>96.554261933139301</v>
      </c>
      <c r="D29" s="23">
        <v>139.69923175200799</v>
      </c>
      <c r="E29" s="29">
        <v>0.104137091370468</v>
      </c>
      <c r="F29" s="23">
        <f t="shared" si="0"/>
        <v>20.098161407684699</v>
      </c>
      <c r="G29" s="23">
        <f t="shared" si="1"/>
        <v>23.046808411183989</v>
      </c>
      <c r="H29" s="34">
        <f t="shared" si="2"/>
        <v>100</v>
      </c>
    </row>
    <row r="30" spans="1:8" ht="16.5" customHeight="1">
      <c r="A30" s="18" t="s">
        <v>80</v>
      </c>
      <c r="B30" s="24">
        <v>100</v>
      </c>
      <c r="C30" s="24"/>
      <c r="D30" s="24"/>
      <c r="E30" s="30"/>
      <c r="F30" s="24"/>
      <c r="G30" s="24"/>
      <c r="H30" s="35">
        <f t="shared" si="2"/>
        <v>100</v>
      </c>
    </row>
    <row r="31" spans="1:8">
      <c r="A31" s="19"/>
    </row>
    <row r="32" spans="1:8" s="10" customFormat="1" ht="22.5" customHeight="1">
      <c r="A32" s="11" t="s">
        <v>59</v>
      </c>
      <c r="D32" s="26"/>
      <c r="F32" s="31"/>
      <c r="G32" s="31"/>
      <c r="H32" s="31"/>
    </row>
    <row r="33" spans="1:18" s="10" customFormat="1" ht="14.25">
      <c r="A33" s="12" t="s">
        <v>109</v>
      </c>
      <c r="F33" s="31"/>
      <c r="G33" s="31"/>
      <c r="H33" s="31"/>
      <c r="R33" s="36" t="str">
        <f>SUBSTITUTE('Ｂ－７'!$C$6,"より","")</f>
        <v>令和元年度市町村国保特定健康診査結果データ及び全国健康保険協会（協会けんぽ）秋田支部特定健康診査結果データ</v>
      </c>
    </row>
    <row r="34" spans="1:18" ht="16.5" customHeight="1">
      <c r="A34" s="13" t="s">
        <v>157</v>
      </c>
      <c r="B34" s="20"/>
      <c r="C34" s="25"/>
      <c r="D34" s="25"/>
      <c r="E34" s="25"/>
      <c r="F34" s="25"/>
      <c r="G34" s="25"/>
      <c r="H34" s="25"/>
      <c r="I34" s="25"/>
      <c r="J34" s="25"/>
      <c r="K34" s="25"/>
      <c r="L34" s="25"/>
    </row>
    <row r="35" spans="1:18" ht="27" customHeight="1">
      <c r="A35" s="14" t="s">
        <v>66</v>
      </c>
      <c r="B35" s="14" t="s">
        <v>68</v>
      </c>
      <c r="C35" s="14" t="s">
        <v>28</v>
      </c>
      <c r="D35" s="14" t="s">
        <v>115</v>
      </c>
      <c r="E35" s="14" t="s">
        <v>74</v>
      </c>
      <c r="F35" s="14" t="s">
        <v>104</v>
      </c>
      <c r="G35" s="14" t="s">
        <v>105</v>
      </c>
      <c r="H35" s="14" t="s">
        <v>53</v>
      </c>
    </row>
    <row r="36" spans="1:18" ht="16.5" customHeight="1">
      <c r="A36" s="15" t="s">
        <v>45</v>
      </c>
      <c r="B36" s="21">
        <v>96.682328566579301</v>
      </c>
      <c r="C36" s="21">
        <v>91.016798357298697</v>
      </c>
      <c r="D36" s="21">
        <v>102.608165669225</v>
      </c>
      <c r="E36" s="27">
        <v>0.27263945327822497</v>
      </c>
      <c r="F36" s="21">
        <f t="shared" ref="F36:F60" si="3">ABS(B36-C36)</f>
        <v>5.6655302092806039</v>
      </c>
      <c r="G36" s="21">
        <f t="shared" ref="G36:G60" si="4">ABS(B36-D36)</f>
        <v>5.9258371026457013</v>
      </c>
      <c r="H36" s="32">
        <f t="shared" ref="H36:H61" si="5">$B$61</f>
        <v>100</v>
      </c>
    </row>
    <row r="37" spans="1:18" ht="16.5" customHeight="1">
      <c r="A37" s="16" t="s">
        <v>71</v>
      </c>
      <c r="B37" s="22">
        <v>76.101259274572598</v>
      </c>
      <c r="C37" s="22">
        <v>69.711830836790199</v>
      </c>
      <c r="D37" s="22">
        <v>82.918848647199297</v>
      </c>
      <c r="E37" s="28">
        <v>4.3744696753833502e-010</v>
      </c>
      <c r="F37" s="22">
        <f t="shared" si="3"/>
        <v>6.3894284377823993</v>
      </c>
      <c r="G37" s="22">
        <f t="shared" si="4"/>
        <v>6.8175893726266992</v>
      </c>
      <c r="H37" s="33">
        <f t="shared" si="5"/>
        <v>100</v>
      </c>
    </row>
    <row r="38" spans="1:18" ht="16.5" customHeight="1">
      <c r="A38" s="16" t="s">
        <v>86</v>
      </c>
      <c r="B38" s="22">
        <v>81.706506720775906</v>
      </c>
      <c r="C38" s="22">
        <v>65.614909569827702</v>
      </c>
      <c r="D38" s="22">
        <v>100.54833517846799</v>
      </c>
      <c r="E38" s="28">
        <v>6.2695494727218706e-002</v>
      </c>
      <c r="F38" s="22">
        <f t="shared" si="3"/>
        <v>16.091597150948203</v>
      </c>
      <c r="G38" s="22">
        <f t="shared" si="4"/>
        <v>18.841828457692088</v>
      </c>
      <c r="H38" s="33">
        <f t="shared" si="5"/>
        <v>100</v>
      </c>
    </row>
    <row r="39" spans="1:18" ht="16.5" customHeight="1">
      <c r="A39" s="16" t="s">
        <v>58</v>
      </c>
      <c r="B39" s="22">
        <v>97.519833836865701</v>
      </c>
      <c r="C39" s="22">
        <v>89.238468215871606</v>
      </c>
      <c r="D39" s="22">
        <v>106.36286940266</v>
      </c>
      <c r="E39" s="28">
        <v>0.58553762669807197</v>
      </c>
      <c r="F39" s="22">
        <f t="shared" si="3"/>
        <v>8.2813656209940945</v>
      </c>
      <c r="G39" s="22">
        <f t="shared" si="4"/>
        <v>8.8430355657942954</v>
      </c>
      <c r="H39" s="33">
        <f t="shared" si="5"/>
        <v>100</v>
      </c>
    </row>
    <row r="40" spans="1:18" ht="16.5" customHeight="1">
      <c r="A40" s="16" t="s">
        <v>93</v>
      </c>
      <c r="B40" s="22">
        <v>97.674864376836894</v>
      </c>
      <c r="C40" s="22">
        <v>74.349966446154298</v>
      </c>
      <c r="D40" s="22">
        <v>125.99621200681</v>
      </c>
      <c r="E40" s="28">
        <v>0.90735371971835199</v>
      </c>
      <c r="F40" s="22">
        <f t="shared" si="3"/>
        <v>23.324897930682596</v>
      </c>
      <c r="G40" s="22">
        <f t="shared" si="4"/>
        <v>28.321347629973104</v>
      </c>
      <c r="H40" s="33">
        <f t="shared" si="5"/>
        <v>100</v>
      </c>
    </row>
    <row r="41" spans="1:18" ht="16.5" customHeight="1">
      <c r="A41" s="16" t="s">
        <v>83</v>
      </c>
      <c r="B41" s="22">
        <v>96.807130417611901</v>
      </c>
      <c r="C41" s="22">
        <v>90.998327779183597</v>
      </c>
      <c r="D41" s="22">
        <v>102.889486019391</v>
      </c>
      <c r="E41" s="28">
        <v>0.30361991487169099</v>
      </c>
      <c r="F41" s="22">
        <f t="shared" si="3"/>
        <v>5.808802638428304</v>
      </c>
      <c r="G41" s="22">
        <f t="shared" si="4"/>
        <v>6.0823556017790992</v>
      </c>
      <c r="H41" s="33">
        <f t="shared" si="5"/>
        <v>100</v>
      </c>
    </row>
    <row r="42" spans="1:18" ht="16.5" customHeight="1">
      <c r="A42" s="16" t="s">
        <v>54</v>
      </c>
      <c r="B42" s="22">
        <v>124.60376417713501</v>
      </c>
      <c r="C42" s="22">
        <v>102.87093642521801</v>
      </c>
      <c r="D42" s="22">
        <v>149.56960222988701</v>
      </c>
      <c r="E42" s="28">
        <v>2.0798993156128098e-002</v>
      </c>
      <c r="F42" s="22">
        <f t="shared" si="3"/>
        <v>21.732827751917</v>
      </c>
      <c r="G42" s="22">
        <f t="shared" si="4"/>
        <v>24.965838052752005</v>
      </c>
      <c r="H42" s="33">
        <f t="shared" si="5"/>
        <v>100</v>
      </c>
    </row>
    <row r="43" spans="1:18" ht="16.5" customHeight="1">
      <c r="A43" s="16" t="s">
        <v>55</v>
      </c>
      <c r="B43" s="22">
        <v>84.048574300329904</v>
      </c>
      <c r="C43" s="22">
        <v>75.600680145728006</v>
      </c>
      <c r="D43" s="22">
        <v>93.182214573400103</v>
      </c>
      <c r="E43" s="28">
        <v>1.0316113282058401e-003</v>
      </c>
      <c r="F43" s="22">
        <f t="shared" si="3"/>
        <v>8.4478941546018973</v>
      </c>
      <c r="G43" s="22">
        <f t="shared" si="4"/>
        <v>9.1336402730701991</v>
      </c>
      <c r="H43" s="33">
        <f t="shared" si="5"/>
        <v>100</v>
      </c>
    </row>
    <row r="44" spans="1:18" ht="16.5" customHeight="1">
      <c r="A44" s="16" t="s">
        <v>75</v>
      </c>
      <c r="B44" s="22">
        <v>104.678834935415</v>
      </c>
      <c r="C44" s="22">
        <v>91.530510761558503</v>
      </c>
      <c r="D44" s="22">
        <v>119.185381903817</v>
      </c>
      <c r="E44" s="28">
        <v>0.51141241868629705</v>
      </c>
      <c r="F44" s="22">
        <f t="shared" si="3"/>
        <v>13.148324173856494</v>
      </c>
      <c r="G44" s="22">
        <f t="shared" si="4"/>
        <v>14.506546968402006</v>
      </c>
      <c r="H44" s="33">
        <f t="shared" si="5"/>
        <v>100</v>
      </c>
    </row>
    <row r="45" spans="1:18" ht="16.5" customHeight="1">
      <c r="A45" s="16" t="s">
        <v>49</v>
      </c>
      <c r="B45" s="22">
        <v>109.96631396047999</v>
      </c>
      <c r="C45" s="22">
        <v>107.082937799966</v>
      </c>
      <c r="D45" s="22">
        <v>112.907665353992</v>
      </c>
      <c r="E45" s="28">
        <v>1.7779111516347299e-012</v>
      </c>
      <c r="F45" s="22">
        <f t="shared" si="3"/>
        <v>2.8833761605139898</v>
      </c>
      <c r="G45" s="22">
        <f t="shared" si="4"/>
        <v>2.9413513935120079</v>
      </c>
      <c r="H45" s="33">
        <f t="shared" si="5"/>
        <v>100</v>
      </c>
    </row>
    <row r="46" spans="1:18" ht="16.5" customHeight="1">
      <c r="A46" s="16" t="s">
        <v>94</v>
      </c>
      <c r="B46" s="22">
        <v>100.813554014704</v>
      </c>
      <c r="C46" s="22">
        <v>91.103196136839799</v>
      </c>
      <c r="D46" s="22">
        <v>111.276998559345</v>
      </c>
      <c r="E46" s="28">
        <v>0.89218410209617705</v>
      </c>
      <c r="F46" s="22">
        <f t="shared" si="3"/>
        <v>9.7103578778641975</v>
      </c>
      <c r="G46" s="22">
        <f t="shared" si="4"/>
        <v>10.463444544641007</v>
      </c>
      <c r="H46" s="33">
        <f t="shared" si="5"/>
        <v>100</v>
      </c>
    </row>
    <row r="47" spans="1:18" ht="16.5" customHeight="1">
      <c r="A47" s="16" t="s">
        <v>95</v>
      </c>
      <c r="B47" s="22">
        <v>107.579471611938</v>
      </c>
      <c r="C47" s="22">
        <v>99.429823042320095</v>
      </c>
      <c r="D47" s="22">
        <v>116.21902116141899</v>
      </c>
      <c r="E47" s="28">
        <v>6.6650598888359003e-002</v>
      </c>
      <c r="F47" s="22">
        <f t="shared" si="3"/>
        <v>8.1496485696179093</v>
      </c>
      <c r="G47" s="22">
        <f t="shared" si="4"/>
        <v>8.6395495494809893</v>
      </c>
      <c r="H47" s="33">
        <f t="shared" si="5"/>
        <v>100</v>
      </c>
    </row>
    <row r="48" spans="1:18" ht="16.5" customHeight="1">
      <c r="A48" s="16" t="s">
        <v>97</v>
      </c>
      <c r="B48" s="22">
        <v>96.477209940680396</v>
      </c>
      <c r="C48" s="22">
        <v>84.066213092577001</v>
      </c>
      <c r="D48" s="22">
        <v>110.204167852222</v>
      </c>
      <c r="E48" s="28">
        <v>0.62060733770396803</v>
      </c>
      <c r="F48" s="22">
        <f t="shared" si="3"/>
        <v>12.410996848103395</v>
      </c>
      <c r="G48" s="22">
        <f t="shared" si="4"/>
        <v>13.726957911541604</v>
      </c>
      <c r="H48" s="33">
        <f t="shared" si="5"/>
        <v>100</v>
      </c>
    </row>
    <row r="49" spans="1:8" ht="16.5" customHeight="1">
      <c r="A49" s="16" t="s">
        <v>16</v>
      </c>
      <c r="B49" s="22">
        <v>110.61926455086</v>
      </c>
      <c r="C49" s="22">
        <v>93.623926380279499</v>
      </c>
      <c r="D49" s="22">
        <v>129.80702294166201</v>
      </c>
      <c r="E49" s="28">
        <v>0.232615207570325</v>
      </c>
      <c r="F49" s="22">
        <f t="shared" si="3"/>
        <v>16.995338170580496</v>
      </c>
      <c r="G49" s="22">
        <f t="shared" si="4"/>
        <v>19.187758390802017</v>
      </c>
      <c r="H49" s="33">
        <f t="shared" si="5"/>
        <v>100</v>
      </c>
    </row>
    <row r="50" spans="1:8" ht="16.5" customHeight="1">
      <c r="A50" s="16" t="s">
        <v>98</v>
      </c>
      <c r="B50" s="22">
        <v>111.63653457075</v>
      </c>
      <c r="C50" s="22">
        <v>92.165392646033197</v>
      </c>
      <c r="D50" s="22">
        <v>134.00423478646599</v>
      </c>
      <c r="E50" s="28">
        <v>0.25772286790059601</v>
      </c>
      <c r="F50" s="22">
        <f t="shared" si="3"/>
        <v>19.471141924716804</v>
      </c>
      <c r="G50" s="22">
        <f t="shared" si="4"/>
        <v>22.367700215715985</v>
      </c>
      <c r="H50" s="33">
        <f t="shared" si="5"/>
        <v>100</v>
      </c>
    </row>
    <row r="51" spans="1:8" ht="16.5" customHeight="1">
      <c r="A51" s="16" t="s">
        <v>42</v>
      </c>
      <c r="B51" s="22">
        <v>146.08699601069901</v>
      </c>
      <c r="C51" s="22">
        <v>123.275206074051</v>
      </c>
      <c r="D51" s="22">
        <v>171.895324851471</v>
      </c>
      <c r="E51" s="28">
        <v>5.5899272768389403e-006</v>
      </c>
      <c r="F51" s="22">
        <f t="shared" si="3"/>
        <v>22.811789936648012</v>
      </c>
      <c r="G51" s="22">
        <f t="shared" si="4"/>
        <v>25.808328840771992</v>
      </c>
      <c r="H51" s="33">
        <f t="shared" si="5"/>
        <v>100</v>
      </c>
    </row>
    <row r="52" spans="1:8" ht="16.5" customHeight="1">
      <c r="A52" s="16" t="s">
        <v>99</v>
      </c>
      <c r="B52" s="22">
        <v>86.554309142019804</v>
      </c>
      <c r="C52" s="22">
        <v>81.6875483774554</v>
      </c>
      <c r="D52" s="22">
        <v>91.635274200137005</v>
      </c>
      <c r="E52" s="28">
        <v>7.3034428660356799e-007</v>
      </c>
      <c r="F52" s="22">
        <f t="shared" si="3"/>
        <v>4.866760764564404</v>
      </c>
      <c r="G52" s="22">
        <f t="shared" si="4"/>
        <v>5.0809650581172008</v>
      </c>
      <c r="H52" s="33">
        <f t="shared" si="5"/>
        <v>100</v>
      </c>
    </row>
    <row r="53" spans="1:8" ht="16.5" customHeight="1">
      <c r="A53" s="16" t="s">
        <v>70</v>
      </c>
      <c r="B53" s="22">
        <v>87.374807334057706</v>
      </c>
      <c r="C53" s="22">
        <v>79.845884431920297</v>
      </c>
      <c r="D53" s="22">
        <v>95.422331981800795</v>
      </c>
      <c r="E53" s="28">
        <v>2.8449368027245701e-003</v>
      </c>
      <c r="F53" s="22">
        <f t="shared" si="3"/>
        <v>7.5289229021374098</v>
      </c>
      <c r="G53" s="22">
        <f t="shared" si="4"/>
        <v>8.0475246477430886</v>
      </c>
      <c r="H53" s="33">
        <f t="shared" si="5"/>
        <v>100</v>
      </c>
    </row>
    <row r="54" spans="1:8" ht="16.5" customHeight="1">
      <c r="A54" s="16" t="s">
        <v>89</v>
      </c>
      <c r="B54" s="22">
        <v>101.697906611978</v>
      </c>
      <c r="C54" s="22">
        <v>96.878176644345501</v>
      </c>
      <c r="D54" s="22">
        <v>106.695349261508</v>
      </c>
      <c r="E54" s="28">
        <v>0.49922792553823098</v>
      </c>
      <c r="F54" s="22">
        <f t="shared" si="3"/>
        <v>4.8197299676324974</v>
      </c>
      <c r="G54" s="22">
        <f t="shared" si="4"/>
        <v>4.9974426495300008</v>
      </c>
      <c r="H54" s="33">
        <f t="shared" si="5"/>
        <v>100</v>
      </c>
    </row>
    <row r="55" spans="1:8" ht="16.5" customHeight="1">
      <c r="A55" s="16" t="s">
        <v>62</v>
      </c>
      <c r="B55" s="22">
        <v>107.205812068876</v>
      </c>
      <c r="C55" s="22">
        <v>98.312507641930907</v>
      </c>
      <c r="D55" s="22">
        <v>116.687518611424</v>
      </c>
      <c r="E55" s="28">
        <v>0.112435886802668</v>
      </c>
      <c r="F55" s="22">
        <f t="shared" si="3"/>
        <v>8.8933044269450932</v>
      </c>
      <c r="G55" s="22">
        <f t="shared" si="4"/>
        <v>9.4817065425479967</v>
      </c>
      <c r="H55" s="33">
        <f t="shared" si="5"/>
        <v>100</v>
      </c>
    </row>
    <row r="56" spans="1:8" ht="16.5" customHeight="1">
      <c r="A56" s="16" t="s">
        <v>6</v>
      </c>
      <c r="B56" s="22">
        <v>86.541644546375494</v>
      </c>
      <c r="C56" s="22">
        <v>78.737601370992394</v>
      </c>
      <c r="D56" s="22">
        <v>94.909851511019497</v>
      </c>
      <c r="E56" s="28">
        <v>2.28516772506793e-003</v>
      </c>
      <c r="F56" s="22">
        <f t="shared" si="3"/>
        <v>7.8040431753831001</v>
      </c>
      <c r="G56" s="22">
        <f t="shared" si="4"/>
        <v>8.3682069646440027</v>
      </c>
      <c r="H56" s="33">
        <f t="shared" si="5"/>
        <v>100</v>
      </c>
    </row>
    <row r="57" spans="1:8" ht="16.5" customHeight="1">
      <c r="A57" s="16" t="s">
        <v>100</v>
      </c>
      <c r="B57" s="22">
        <v>89.971862036582095</v>
      </c>
      <c r="C57" s="22">
        <v>85.889710268011996</v>
      </c>
      <c r="D57" s="22">
        <v>94.197911015193398</v>
      </c>
      <c r="E57" s="28">
        <v>6.6648589134299402e-006</v>
      </c>
      <c r="F57" s="22">
        <f t="shared" si="3"/>
        <v>4.0821517685700996</v>
      </c>
      <c r="G57" s="22">
        <f t="shared" si="4"/>
        <v>4.2260489786113027</v>
      </c>
      <c r="H57" s="33">
        <f t="shared" si="5"/>
        <v>100</v>
      </c>
    </row>
    <row r="58" spans="1:8" ht="16.5" customHeight="1">
      <c r="A58" s="16" t="s">
        <v>31</v>
      </c>
      <c r="B58" s="22">
        <v>111.887928758097</v>
      </c>
      <c r="C58" s="22">
        <v>105.741189893189</v>
      </c>
      <c r="D58" s="22">
        <v>118.298759179301</v>
      </c>
      <c r="E58" s="28">
        <v>8.1714022874379607e-005</v>
      </c>
      <c r="F58" s="22">
        <f t="shared" si="3"/>
        <v>6.1467388649080021</v>
      </c>
      <c r="G58" s="22">
        <f t="shared" si="4"/>
        <v>6.4108304212039968</v>
      </c>
      <c r="H58" s="33">
        <f t="shared" si="5"/>
        <v>100</v>
      </c>
    </row>
    <row r="59" spans="1:8" ht="16.5" customHeight="1">
      <c r="A59" s="16" t="s">
        <v>19</v>
      </c>
      <c r="B59" s="22">
        <v>106.27285227158499</v>
      </c>
      <c r="C59" s="22">
        <v>94.371781221016093</v>
      </c>
      <c r="D59" s="22">
        <v>119.25918832484</v>
      </c>
      <c r="E59" s="28">
        <v>0.31532374077137298</v>
      </c>
      <c r="F59" s="22">
        <f t="shared" si="3"/>
        <v>11.901071050568902</v>
      </c>
      <c r="G59" s="22">
        <f t="shared" si="4"/>
        <v>12.986336053255002</v>
      </c>
      <c r="H59" s="33">
        <f t="shared" si="5"/>
        <v>100</v>
      </c>
    </row>
    <row r="60" spans="1:8" ht="16.5" customHeight="1">
      <c r="A60" s="17" t="s">
        <v>91</v>
      </c>
      <c r="B60" s="23">
        <v>113.436870491617</v>
      </c>
      <c r="C60" s="23">
        <v>88.912456760121501</v>
      </c>
      <c r="D60" s="23">
        <v>142.63234928474699</v>
      </c>
      <c r="E60" s="29">
        <v>0.309828719511206</v>
      </c>
      <c r="F60" s="23">
        <f t="shared" si="3"/>
        <v>24.5244137314955</v>
      </c>
      <c r="G60" s="23">
        <f t="shared" si="4"/>
        <v>29.195478793129993</v>
      </c>
      <c r="H60" s="34">
        <f t="shared" si="5"/>
        <v>100</v>
      </c>
    </row>
    <row r="61" spans="1:8" ht="16.5" customHeight="1">
      <c r="A61" s="18" t="s">
        <v>80</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84">
    <tabColor rgb="FFFFFF00"/>
  </sheetPr>
  <dimension ref="A1:R62"/>
  <sheetViews>
    <sheetView view="pageBreakPreview" topLeftCell="A28"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90</v>
      </c>
      <c r="D1" s="26"/>
      <c r="F1" s="31"/>
      <c r="G1" s="31"/>
      <c r="H1" s="31"/>
    </row>
    <row r="2" spans="1:18" s="10" customFormat="1" ht="14.25">
      <c r="A2" s="12" t="s">
        <v>33</v>
      </c>
      <c r="F2" s="31"/>
      <c r="G2" s="31"/>
      <c r="H2" s="31"/>
      <c r="R2" s="36" t="str">
        <f>SUBSTITUTE('Ｂ－７'!$C$6,"より","")</f>
        <v>令和元年度市町村国保特定健康診査結果データ及び全国健康保険協会（協会けんぽ）秋田支部特定健康診査結果データ</v>
      </c>
    </row>
    <row r="3" spans="1:18" ht="16.5" customHeight="1">
      <c r="A3" s="13" t="s">
        <v>84</v>
      </c>
      <c r="B3" s="20"/>
      <c r="C3" s="25"/>
      <c r="D3" s="25"/>
      <c r="E3" s="25"/>
      <c r="F3" s="25"/>
      <c r="G3" s="25"/>
      <c r="H3" s="25"/>
      <c r="I3" s="25"/>
      <c r="J3" s="25"/>
      <c r="K3" s="25"/>
      <c r="L3" s="25"/>
    </row>
    <row r="4" spans="1:18" ht="27" customHeight="1">
      <c r="A4" s="14" t="s">
        <v>66</v>
      </c>
      <c r="B4" s="14" t="s">
        <v>68</v>
      </c>
      <c r="C4" s="14" t="s">
        <v>28</v>
      </c>
      <c r="D4" s="14" t="s">
        <v>115</v>
      </c>
      <c r="E4" s="14" t="s">
        <v>74</v>
      </c>
      <c r="F4" s="14" t="s">
        <v>104</v>
      </c>
      <c r="G4" s="14" t="s">
        <v>105</v>
      </c>
      <c r="H4" s="14" t="s">
        <v>53</v>
      </c>
    </row>
    <row r="5" spans="1:18" ht="16.5" customHeight="1">
      <c r="A5" s="15" t="s">
        <v>45</v>
      </c>
      <c r="B5" s="21">
        <v>103.877240300287</v>
      </c>
      <c r="C5" s="21">
        <v>98.409172188191505</v>
      </c>
      <c r="D5" s="21">
        <v>109.57006128769</v>
      </c>
      <c r="E5" s="27">
        <v>0.166395171877805</v>
      </c>
      <c r="F5" s="21">
        <f t="shared" ref="F5:F29" si="0">ABS(B5-C5)</f>
        <v>5.4680681120954944</v>
      </c>
      <c r="G5" s="21">
        <f t="shared" ref="G5:G29" si="1">ABS(B5-D5)</f>
        <v>5.692820987402996</v>
      </c>
      <c r="H5" s="32">
        <f t="shared" ref="H5:H30" si="2">$B$30</f>
        <v>100</v>
      </c>
    </row>
    <row r="6" spans="1:18" ht="16.5" customHeight="1">
      <c r="A6" s="16" t="s">
        <v>71</v>
      </c>
      <c r="B6" s="22">
        <v>104.807476886972</v>
      </c>
      <c r="C6" s="22">
        <v>97.3860145456552</v>
      </c>
      <c r="D6" s="22">
        <v>112.644503986723</v>
      </c>
      <c r="E6" s="28">
        <v>0.20848712875640901</v>
      </c>
      <c r="F6" s="22">
        <f t="shared" si="0"/>
        <v>7.4214623413167971</v>
      </c>
      <c r="G6" s="22">
        <f t="shared" si="1"/>
        <v>7.8370270997509976</v>
      </c>
      <c r="H6" s="33">
        <f t="shared" si="2"/>
        <v>100</v>
      </c>
    </row>
    <row r="7" spans="1:18" ht="16.5" customHeight="1">
      <c r="A7" s="16" t="s">
        <v>86</v>
      </c>
      <c r="B7" s="22">
        <v>92.271601661397298</v>
      </c>
      <c r="C7" s="22">
        <v>74.002083865321893</v>
      </c>
      <c r="D7" s="22">
        <v>113.682850073796</v>
      </c>
      <c r="E7" s="28">
        <v>0.481719363697654</v>
      </c>
      <c r="F7" s="22">
        <f t="shared" si="0"/>
        <v>18.269517796075405</v>
      </c>
      <c r="G7" s="22">
        <f t="shared" si="1"/>
        <v>21.411248412398706</v>
      </c>
      <c r="H7" s="33">
        <f t="shared" si="2"/>
        <v>100</v>
      </c>
    </row>
    <row r="8" spans="1:18" ht="16.5" customHeight="1">
      <c r="A8" s="16" t="s">
        <v>58</v>
      </c>
      <c r="B8" s="22">
        <v>98.267490233937195</v>
      </c>
      <c r="C8" s="22">
        <v>90.840207649836401</v>
      </c>
      <c r="D8" s="22">
        <v>106.14018009975401</v>
      </c>
      <c r="E8" s="28">
        <v>0.67078831858819998</v>
      </c>
      <c r="F8" s="22">
        <f t="shared" si="0"/>
        <v>7.4272825841007943</v>
      </c>
      <c r="G8" s="22">
        <f t="shared" si="1"/>
        <v>7.8726898658168096</v>
      </c>
      <c r="H8" s="33">
        <f t="shared" si="2"/>
        <v>100</v>
      </c>
    </row>
    <row r="9" spans="1:18" ht="16.5" customHeight="1">
      <c r="A9" s="16" t="s">
        <v>93</v>
      </c>
      <c r="B9" s="22">
        <v>83.598724978646402</v>
      </c>
      <c r="C9" s="22">
        <v>62.239758610410902</v>
      </c>
      <c r="D9" s="22">
        <v>109.919657239681</v>
      </c>
      <c r="E9" s="28">
        <v>0.22359466823565599</v>
      </c>
      <c r="F9" s="22">
        <f t="shared" si="0"/>
        <v>21.3589663682355</v>
      </c>
      <c r="G9" s="22">
        <f t="shared" si="1"/>
        <v>26.320932261034599</v>
      </c>
      <c r="H9" s="33">
        <f t="shared" si="2"/>
        <v>100</v>
      </c>
    </row>
    <row r="10" spans="1:18" ht="16.5" customHeight="1">
      <c r="A10" s="16" t="s">
        <v>83</v>
      </c>
      <c r="B10" s="22">
        <v>111.451348802914</v>
      </c>
      <c r="C10" s="22">
        <v>104.996024730182</v>
      </c>
      <c r="D10" s="22">
        <v>118.19969315953399</v>
      </c>
      <c r="E10" s="28">
        <v>3.16606160816635e-004</v>
      </c>
      <c r="F10" s="22">
        <f t="shared" si="0"/>
        <v>6.4553240727319974</v>
      </c>
      <c r="G10" s="22">
        <f t="shared" si="1"/>
        <v>6.7483443566199952</v>
      </c>
      <c r="H10" s="33">
        <f t="shared" si="2"/>
        <v>100</v>
      </c>
    </row>
    <row r="11" spans="1:18" ht="16.5" customHeight="1">
      <c r="A11" s="16" t="s">
        <v>54</v>
      </c>
      <c r="B11" s="22">
        <v>104.60633080694301</v>
      </c>
      <c r="C11" s="22">
        <v>84.729024630406599</v>
      </c>
      <c r="D11" s="22">
        <v>127.743935588344</v>
      </c>
      <c r="E11" s="28">
        <v>0.69721375906656902</v>
      </c>
      <c r="F11" s="22">
        <f t="shared" si="0"/>
        <v>19.877306176536408</v>
      </c>
      <c r="G11" s="22">
        <f t="shared" si="1"/>
        <v>23.137604781400995</v>
      </c>
      <c r="H11" s="33">
        <f t="shared" si="2"/>
        <v>100</v>
      </c>
    </row>
    <row r="12" spans="1:18" ht="16.5" customHeight="1">
      <c r="A12" s="16" t="s">
        <v>55</v>
      </c>
      <c r="B12" s="22">
        <v>120.594532421712</v>
      </c>
      <c r="C12" s="22">
        <v>109.754852695829</v>
      </c>
      <c r="D12" s="22">
        <v>132.21513169016799</v>
      </c>
      <c r="E12" s="28">
        <v>7.18292734849246e-005</v>
      </c>
      <c r="F12" s="22">
        <f t="shared" si="0"/>
        <v>10.839679725883002</v>
      </c>
      <c r="G12" s="22">
        <f t="shared" si="1"/>
        <v>11.62059926845599</v>
      </c>
      <c r="H12" s="33">
        <f t="shared" si="2"/>
        <v>100</v>
      </c>
    </row>
    <row r="13" spans="1:18" ht="16.5" customHeight="1">
      <c r="A13" s="16" t="s">
        <v>75</v>
      </c>
      <c r="B13" s="22">
        <v>108.23458651288701</v>
      </c>
      <c r="C13" s="22">
        <v>93.8899205889645</v>
      </c>
      <c r="D13" s="22">
        <v>124.150737571175</v>
      </c>
      <c r="E13" s="28">
        <v>0.27391607290513997</v>
      </c>
      <c r="F13" s="22">
        <f t="shared" si="0"/>
        <v>14.344665923922506</v>
      </c>
      <c r="G13" s="22">
        <f t="shared" si="1"/>
        <v>15.916151058287994</v>
      </c>
      <c r="H13" s="33">
        <f t="shared" si="2"/>
        <v>100</v>
      </c>
    </row>
    <row r="14" spans="1:18" ht="16.5" customHeight="1">
      <c r="A14" s="16" t="s">
        <v>49</v>
      </c>
      <c r="B14" s="22">
        <v>90.792879316864898</v>
      </c>
      <c r="C14" s="22">
        <v>88.117920962437196</v>
      </c>
      <c r="D14" s="22">
        <v>93.528404935510096</v>
      </c>
      <c r="E14" s="28">
        <v>1.8437873450238801e-010</v>
      </c>
      <c r="F14" s="22">
        <f t="shared" si="0"/>
        <v>2.6749583544277016</v>
      </c>
      <c r="G14" s="22">
        <f t="shared" si="1"/>
        <v>2.7355256186451982</v>
      </c>
      <c r="H14" s="33">
        <f t="shared" si="2"/>
        <v>100</v>
      </c>
    </row>
    <row r="15" spans="1:18" ht="16.5" customHeight="1">
      <c r="A15" s="16" t="s">
        <v>94</v>
      </c>
      <c r="B15" s="22">
        <v>100.44357579289201</v>
      </c>
      <c r="C15" s="22">
        <v>91.395690226201097</v>
      </c>
      <c r="D15" s="22">
        <v>110.144791887995</v>
      </c>
      <c r="E15" s="28">
        <v>0.94377427634630595</v>
      </c>
      <c r="F15" s="22">
        <f t="shared" si="0"/>
        <v>9.0478855666909084</v>
      </c>
      <c r="G15" s="22">
        <f t="shared" si="1"/>
        <v>9.7012160951029927</v>
      </c>
      <c r="H15" s="33">
        <f t="shared" si="2"/>
        <v>100</v>
      </c>
    </row>
    <row r="16" spans="1:18" ht="16.5" customHeight="1">
      <c r="A16" s="16" t="s">
        <v>95</v>
      </c>
      <c r="B16" s="22">
        <v>95.117636122286498</v>
      </c>
      <c r="C16" s="22">
        <v>87.394731086225093</v>
      </c>
      <c r="D16" s="22">
        <v>103.34002968853299</v>
      </c>
      <c r="E16" s="28">
        <v>0.24483903164281001</v>
      </c>
      <c r="F16" s="22">
        <f t="shared" si="0"/>
        <v>7.7229050360614053</v>
      </c>
      <c r="G16" s="22">
        <f t="shared" si="1"/>
        <v>8.2223935662464953</v>
      </c>
      <c r="H16" s="33">
        <f t="shared" si="2"/>
        <v>100</v>
      </c>
    </row>
    <row r="17" spans="1:8" ht="16.5" customHeight="1">
      <c r="A17" s="16" t="s">
        <v>97</v>
      </c>
      <c r="B17" s="22">
        <v>105.096063335751</v>
      </c>
      <c r="C17" s="22">
        <v>91.392151969802896</v>
      </c>
      <c r="D17" s="22">
        <v>120.27471472081901</v>
      </c>
      <c r="E17" s="28">
        <v>0.49221616895919201</v>
      </c>
      <c r="F17" s="22">
        <f t="shared" si="0"/>
        <v>13.703911365948102</v>
      </c>
      <c r="G17" s="22">
        <f t="shared" si="1"/>
        <v>15.178651385068008</v>
      </c>
      <c r="H17" s="33">
        <f t="shared" si="2"/>
        <v>100</v>
      </c>
    </row>
    <row r="18" spans="1:8" ht="16.5" customHeight="1">
      <c r="A18" s="16" t="s">
        <v>16</v>
      </c>
      <c r="B18" s="22">
        <v>87.715424485277595</v>
      </c>
      <c r="C18" s="22">
        <v>71.812426242198796</v>
      </c>
      <c r="D18" s="22">
        <v>106.09055522382501</v>
      </c>
      <c r="E18" s="28">
        <v>0.191907904838403</v>
      </c>
      <c r="F18" s="22">
        <f t="shared" si="0"/>
        <v>15.902998243078798</v>
      </c>
      <c r="G18" s="22">
        <f t="shared" si="1"/>
        <v>18.375130738547412</v>
      </c>
      <c r="H18" s="33">
        <f t="shared" si="2"/>
        <v>100</v>
      </c>
    </row>
    <row r="19" spans="1:8" ht="16.5" customHeight="1">
      <c r="A19" s="16" t="s">
        <v>98</v>
      </c>
      <c r="B19" s="22">
        <v>106.665130021008</v>
      </c>
      <c r="C19" s="22">
        <v>87.745255046210005</v>
      </c>
      <c r="D19" s="22">
        <v>128.453804158179</v>
      </c>
      <c r="E19" s="28">
        <v>0.52810086834099401</v>
      </c>
      <c r="F19" s="22">
        <f t="shared" si="0"/>
        <v>18.919874974797992</v>
      </c>
      <c r="G19" s="22">
        <f t="shared" si="1"/>
        <v>21.788674137171</v>
      </c>
      <c r="H19" s="33">
        <f t="shared" si="2"/>
        <v>100</v>
      </c>
    </row>
    <row r="20" spans="1:8" ht="16.5" customHeight="1">
      <c r="A20" s="16" t="s">
        <v>42</v>
      </c>
      <c r="B20" s="22">
        <v>103.805198633534</v>
      </c>
      <c r="C20" s="22">
        <v>83.3613991660892</v>
      </c>
      <c r="D20" s="22">
        <v>127.74306875144001</v>
      </c>
      <c r="E20" s="28">
        <v>0.76544228821548999</v>
      </c>
      <c r="F20" s="22">
        <f t="shared" si="0"/>
        <v>20.443799467444805</v>
      </c>
      <c r="G20" s="22">
        <f t="shared" si="1"/>
        <v>23.937870117906002</v>
      </c>
      <c r="H20" s="33">
        <f t="shared" si="2"/>
        <v>100</v>
      </c>
    </row>
    <row r="21" spans="1:8" ht="16.5" customHeight="1">
      <c r="A21" s="16" t="s">
        <v>99</v>
      </c>
      <c r="B21" s="22">
        <v>96.823611874676203</v>
      </c>
      <c r="C21" s="22">
        <v>91.916756520646601</v>
      </c>
      <c r="D21" s="22">
        <v>101.924374643928</v>
      </c>
      <c r="E21" s="28">
        <v>0.22257341842078099</v>
      </c>
      <c r="F21" s="22">
        <f t="shared" si="0"/>
        <v>4.9068553540296023</v>
      </c>
      <c r="G21" s="22">
        <f t="shared" si="1"/>
        <v>5.1007627692518014</v>
      </c>
      <c r="H21" s="33">
        <f t="shared" si="2"/>
        <v>100</v>
      </c>
    </row>
    <row r="22" spans="1:8" ht="16.5" customHeight="1">
      <c r="A22" s="16" t="s">
        <v>70</v>
      </c>
      <c r="B22" s="22">
        <v>103.05110982866999</v>
      </c>
      <c r="C22" s="22">
        <v>94.358165224734805</v>
      </c>
      <c r="D22" s="22">
        <v>112.329488271025</v>
      </c>
      <c r="E22" s="28">
        <v>0.50856106760629705</v>
      </c>
      <c r="F22" s="22">
        <f t="shared" si="0"/>
        <v>8.6929446039351888</v>
      </c>
      <c r="G22" s="22">
        <f t="shared" si="1"/>
        <v>9.278378442355006</v>
      </c>
      <c r="H22" s="33">
        <f t="shared" si="2"/>
        <v>100</v>
      </c>
    </row>
    <row r="23" spans="1:8" ht="16.5" customHeight="1">
      <c r="A23" s="16" t="s">
        <v>89</v>
      </c>
      <c r="B23" s="22">
        <v>113.84994855762601</v>
      </c>
      <c r="C23" s="22">
        <v>108.76772567789899</v>
      </c>
      <c r="D23" s="22">
        <v>119.108343412228</v>
      </c>
      <c r="E23" s="28">
        <v>1.8736921125750401e-008</v>
      </c>
      <c r="F23" s="22">
        <f t="shared" si="0"/>
        <v>5.0822228797270128</v>
      </c>
      <c r="G23" s="22">
        <f t="shared" si="1"/>
        <v>5.2583948546019883</v>
      </c>
      <c r="H23" s="33">
        <f t="shared" si="2"/>
        <v>100</v>
      </c>
    </row>
    <row r="24" spans="1:8" ht="16.5" customHeight="1">
      <c r="A24" s="16" t="s">
        <v>62</v>
      </c>
      <c r="B24" s="22">
        <v>105.701590585376</v>
      </c>
      <c r="C24" s="22">
        <v>97.043191200208199</v>
      </c>
      <c r="D24" s="22">
        <v>114.925239211833</v>
      </c>
      <c r="E24" s="28">
        <v>0.20144118124666999</v>
      </c>
      <c r="F24" s="22">
        <f t="shared" si="0"/>
        <v>8.6583993851677974</v>
      </c>
      <c r="G24" s="22">
        <f t="shared" si="1"/>
        <v>9.2236486264570061</v>
      </c>
      <c r="H24" s="33">
        <f t="shared" si="2"/>
        <v>100</v>
      </c>
    </row>
    <row r="25" spans="1:8" ht="16.5" customHeight="1">
      <c r="A25" s="16" t="s">
        <v>6</v>
      </c>
      <c r="B25" s="22">
        <v>112.013980003028</v>
      </c>
      <c r="C25" s="22">
        <v>102.990030456643</v>
      </c>
      <c r="D25" s="22">
        <v>121.616761261962</v>
      </c>
      <c r="E25" s="28">
        <v>7.2931114324574801e-003</v>
      </c>
      <c r="F25" s="22">
        <f t="shared" si="0"/>
        <v>9.0239495463849977</v>
      </c>
      <c r="G25" s="22">
        <f t="shared" si="1"/>
        <v>9.6027812589340016</v>
      </c>
      <c r="H25" s="33">
        <f t="shared" si="2"/>
        <v>100</v>
      </c>
    </row>
    <row r="26" spans="1:8" ht="16.5" customHeight="1">
      <c r="A26" s="16" t="s">
        <v>100</v>
      </c>
      <c r="B26" s="22">
        <v>103.18851622405499</v>
      </c>
      <c r="C26" s="22">
        <v>98.698444394972896</v>
      </c>
      <c r="D26" s="22">
        <v>107.830188785201</v>
      </c>
      <c r="E26" s="28">
        <v>0.165420375820959</v>
      </c>
      <c r="F26" s="22">
        <f t="shared" si="0"/>
        <v>4.4900718290820976</v>
      </c>
      <c r="G26" s="22">
        <f t="shared" si="1"/>
        <v>4.6416725611460095</v>
      </c>
      <c r="H26" s="33">
        <f t="shared" si="2"/>
        <v>100</v>
      </c>
    </row>
    <row r="27" spans="1:8" ht="16.5" customHeight="1">
      <c r="A27" s="16" t="s">
        <v>31</v>
      </c>
      <c r="B27" s="22">
        <v>90.843370764264606</v>
      </c>
      <c r="C27" s="22">
        <v>85.498138964554101</v>
      </c>
      <c r="D27" s="22">
        <v>96.435242896584597</v>
      </c>
      <c r="E27" s="28">
        <v>1.6994142309270099e-003</v>
      </c>
      <c r="F27" s="22">
        <f t="shared" si="0"/>
        <v>5.3452317997105041</v>
      </c>
      <c r="G27" s="22">
        <f t="shared" si="1"/>
        <v>5.5918721323199918</v>
      </c>
      <c r="H27" s="33">
        <f t="shared" si="2"/>
        <v>100</v>
      </c>
    </row>
    <row r="28" spans="1:8" ht="16.5" customHeight="1">
      <c r="A28" s="16" t="s">
        <v>19</v>
      </c>
      <c r="B28" s="22">
        <v>90.258173869675801</v>
      </c>
      <c r="C28" s="22">
        <v>80.667446283684399</v>
      </c>
      <c r="D28" s="22">
        <v>100.67533325036899</v>
      </c>
      <c r="E28" s="28">
        <v>6.97457002024542e-002</v>
      </c>
      <c r="F28" s="22">
        <f t="shared" si="0"/>
        <v>9.5907275859914023</v>
      </c>
      <c r="G28" s="22">
        <f t="shared" si="1"/>
        <v>10.417159380693192</v>
      </c>
      <c r="H28" s="33">
        <f t="shared" si="2"/>
        <v>100</v>
      </c>
    </row>
    <row r="29" spans="1:8" ht="16.5" customHeight="1">
      <c r="A29" s="17" t="s">
        <v>91</v>
      </c>
      <c r="B29" s="23">
        <v>89.501426843028398</v>
      </c>
      <c r="C29" s="23">
        <v>70.630251764561095</v>
      </c>
      <c r="D29" s="23">
        <v>111.86329552383999</v>
      </c>
      <c r="E29" s="29">
        <v>0.35763899125981802</v>
      </c>
      <c r="F29" s="23">
        <f t="shared" si="0"/>
        <v>18.871175078467303</v>
      </c>
      <c r="G29" s="23">
        <f t="shared" si="1"/>
        <v>22.361868680811597</v>
      </c>
      <c r="H29" s="34">
        <f t="shared" si="2"/>
        <v>100</v>
      </c>
    </row>
    <row r="30" spans="1:8" ht="16.5" customHeight="1">
      <c r="A30" s="18" t="s">
        <v>80</v>
      </c>
      <c r="B30" s="24">
        <v>100</v>
      </c>
      <c r="C30" s="24"/>
      <c r="D30" s="24"/>
      <c r="E30" s="30"/>
      <c r="F30" s="24"/>
      <c r="G30" s="24"/>
      <c r="H30" s="35">
        <f t="shared" si="2"/>
        <v>100</v>
      </c>
    </row>
    <row r="31" spans="1:8">
      <c r="A31" s="19"/>
    </row>
    <row r="32" spans="1:8" s="10" customFormat="1" ht="22.5" customHeight="1">
      <c r="A32" s="11" t="s">
        <v>90</v>
      </c>
      <c r="D32" s="26"/>
      <c r="F32" s="31"/>
      <c r="G32" s="31"/>
      <c r="H32" s="31"/>
    </row>
    <row r="33" spans="1:18" s="10" customFormat="1" ht="14.25">
      <c r="A33" s="12" t="s">
        <v>26</v>
      </c>
      <c r="F33" s="31"/>
      <c r="G33" s="31"/>
      <c r="H33" s="31"/>
      <c r="R33" s="36" t="str">
        <f>SUBSTITUTE('Ｂ－７'!$C$6,"より","")</f>
        <v>令和元年度市町村国保特定健康診査結果データ及び全国健康保険協会（協会けんぽ）秋田支部特定健康診査結果データ</v>
      </c>
    </row>
    <row r="34" spans="1:18" ht="16.5" customHeight="1">
      <c r="A34" s="13" t="s">
        <v>9</v>
      </c>
      <c r="B34" s="20"/>
      <c r="C34" s="25"/>
      <c r="D34" s="25"/>
      <c r="E34" s="25"/>
      <c r="F34" s="25"/>
      <c r="G34" s="25"/>
      <c r="H34" s="25"/>
      <c r="I34" s="25"/>
      <c r="J34" s="25"/>
      <c r="K34" s="25"/>
      <c r="L34" s="25"/>
    </row>
    <row r="35" spans="1:18" ht="27" customHeight="1">
      <c r="A35" s="14" t="s">
        <v>66</v>
      </c>
      <c r="B35" s="14" t="s">
        <v>68</v>
      </c>
      <c r="C35" s="14" t="s">
        <v>28</v>
      </c>
      <c r="D35" s="14" t="s">
        <v>115</v>
      </c>
      <c r="E35" s="14" t="s">
        <v>74</v>
      </c>
      <c r="F35" s="14" t="s">
        <v>104</v>
      </c>
      <c r="G35" s="14" t="s">
        <v>105</v>
      </c>
      <c r="H35" s="14" t="s">
        <v>53</v>
      </c>
    </row>
    <row r="36" spans="1:18" ht="16.5" customHeight="1">
      <c r="A36" s="15" t="s">
        <v>45</v>
      </c>
      <c r="B36" s="21">
        <v>101.24676089616899</v>
      </c>
      <c r="C36" s="21">
        <v>90.901448124799302</v>
      </c>
      <c r="D36" s="21">
        <v>112.44679080651299</v>
      </c>
      <c r="E36" s="27">
        <v>0.83792767804064905</v>
      </c>
      <c r="F36" s="21">
        <f t="shared" ref="F36:F60" si="3">ABS(B36-C36)</f>
        <v>10.345312771369692</v>
      </c>
      <c r="G36" s="21">
        <f t="shared" ref="G36:G60" si="4">ABS(B36-D36)</f>
        <v>11.200029910344</v>
      </c>
      <c r="H36" s="32">
        <f t="shared" ref="H36:H61" si="5">$B$61</f>
        <v>100</v>
      </c>
    </row>
    <row r="37" spans="1:18" ht="16.5" customHeight="1">
      <c r="A37" s="16" t="s">
        <v>71</v>
      </c>
      <c r="B37" s="22">
        <v>92.830266688831898</v>
      </c>
      <c r="C37" s="22">
        <v>79.797693045686302</v>
      </c>
      <c r="D37" s="22">
        <v>107.384033314864</v>
      </c>
      <c r="E37" s="28">
        <v>0.33437527176093701</v>
      </c>
      <c r="F37" s="22">
        <f t="shared" si="3"/>
        <v>13.032573643145597</v>
      </c>
      <c r="G37" s="22">
        <f t="shared" si="4"/>
        <v>14.5537666260321</v>
      </c>
      <c r="H37" s="33">
        <f t="shared" si="5"/>
        <v>100</v>
      </c>
    </row>
    <row r="38" spans="1:18" ht="16.5" customHeight="1">
      <c r="A38" s="16" t="s">
        <v>86</v>
      </c>
      <c r="B38" s="22">
        <v>114.338478755503</v>
      </c>
      <c r="C38" s="22">
        <v>79.169935632238506</v>
      </c>
      <c r="D38" s="22">
        <v>159.78244409751301</v>
      </c>
      <c r="E38" s="28">
        <v>0.49006829680373598</v>
      </c>
      <c r="F38" s="22">
        <f t="shared" si="3"/>
        <v>35.168543123264499</v>
      </c>
      <c r="G38" s="22">
        <f t="shared" si="4"/>
        <v>45.443965342010003</v>
      </c>
      <c r="H38" s="33">
        <f t="shared" si="5"/>
        <v>100</v>
      </c>
    </row>
    <row r="39" spans="1:18" ht="16.5" customHeight="1">
      <c r="A39" s="16" t="s">
        <v>58</v>
      </c>
      <c r="B39" s="22">
        <v>96.017462596962702</v>
      </c>
      <c r="C39" s="22">
        <v>82.045862892435295</v>
      </c>
      <c r="D39" s="22">
        <v>111.68576109637</v>
      </c>
      <c r="E39" s="28">
        <v>0.62484708956324797</v>
      </c>
      <c r="F39" s="22">
        <f t="shared" si="3"/>
        <v>13.971599704527407</v>
      </c>
      <c r="G39" s="22">
        <f t="shared" si="4"/>
        <v>15.6682984994073</v>
      </c>
      <c r="H39" s="33">
        <f t="shared" si="5"/>
        <v>100</v>
      </c>
    </row>
    <row r="40" spans="1:18" ht="16.5" customHeight="1">
      <c r="A40" s="16" t="s">
        <v>93</v>
      </c>
      <c r="B40" s="22">
        <v>119.920025233156</v>
      </c>
      <c r="C40" s="22">
        <v>73.219047641094093</v>
      </c>
      <c r="D40" s="22">
        <v>185.21704161502001</v>
      </c>
      <c r="E40" s="28">
        <v>0.48952212793376498</v>
      </c>
      <c r="F40" s="22">
        <f t="shared" si="3"/>
        <v>46.700977592061903</v>
      </c>
      <c r="G40" s="22">
        <f t="shared" si="4"/>
        <v>65.297016381864012</v>
      </c>
      <c r="H40" s="33">
        <f t="shared" si="5"/>
        <v>100</v>
      </c>
    </row>
    <row r="41" spans="1:18" ht="16.5" customHeight="1">
      <c r="A41" s="16" t="s">
        <v>83</v>
      </c>
      <c r="B41" s="22">
        <v>115.471875779345</v>
      </c>
      <c r="C41" s="22">
        <v>103.127222119515</v>
      </c>
      <c r="D41" s="22">
        <v>128.887246181232</v>
      </c>
      <c r="E41" s="28">
        <v>1.11673711599978e-002</v>
      </c>
      <c r="F41" s="22">
        <f t="shared" si="3"/>
        <v>12.344653659830001</v>
      </c>
      <c r="G41" s="22">
        <f t="shared" si="4"/>
        <v>13.415370401887003</v>
      </c>
      <c r="H41" s="33">
        <f t="shared" si="5"/>
        <v>100</v>
      </c>
    </row>
    <row r="42" spans="1:18" ht="16.5" customHeight="1">
      <c r="A42" s="16" t="s">
        <v>54</v>
      </c>
      <c r="B42" s="22">
        <v>91.747289675896099</v>
      </c>
      <c r="C42" s="22">
        <v>57.477045714640298</v>
      </c>
      <c r="D42" s="22">
        <v>138.913736717711</v>
      </c>
      <c r="E42" s="28">
        <v>0.76264141942081598</v>
      </c>
      <c r="F42" s="22">
        <f t="shared" si="3"/>
        <v>34.270243961255801</v>
      </c>
      <c r="G42" s="22">
        <f t="shared" si="4"/>
        <v>47.166447041814905</v>
      </c>
      <c r="H42" s="33">
        <f t="shared" si="5"/>
        <v>100</v>
      </c>
    </row>
    <row r="43" spans="1:18" ht="16.5" customHeight="1">
      <c r="A43" s="16" t="s">
        <v>55</v>
      </c>
      <c r="B43" s="22">
        <v>135.548938309411</v>
      </c>
      <c r="C43" s="22">
        <v>114.789625087069</v>
      </c>
      <c r="D43" s="22">
        <v>158.976745175866</v>
      </c>
      <c r="E43" s="28">
        <v>2.1167146834888401e-004</v>
      </c>
      <c r="F43" s="22">
        <f t="shared" si="3"/>
        <v>20.759313222342001</v>
      </c>
      <c r="G43" s="22">
        <f t="shared" si="4"/>
        <v>23.427806866455001</v>
      </c>
      <c r="H43" s="33">
        <f t="shared" si="5"/>
        <v>100</v>
      </c>
    </row>
    <row r="44" spans="1:18" ht="16.5" customHeight="1">
      <c r="A44" s="16" t="s">
        <v>75</v>
      </c>
      <c r="B44" s="22">
        <v>123.149239411357</v>
      </c>
      <c r="C44" s="22">
        <v>95.238641902562705</v>
      </c>
      <c r="D44" s="22">
        <v>156.67908741215001</v>
      </c>
      <c r="E44" s="28">
        <v>0.103864365301572</v>
      </c>
      <c r="F44" s="22">
        <f t="shared" si="3"/>
        <v>27.910597508794297</v>
      </c>
      <c r="G44" s="22">
        <f t="shared" si="4"/>
        <v>33.52984800079301</v>
      </c>
      <c r="H44" s="33">
        <f t="shared" si="5"/>
        <v>100</v>
      </c>
    </row>
    <row r="45" spans="1:18" ht="16.5" customHeight="1">
      <c r="A45" s="16" t="s">
        <v>49</v>
      </c>
      <c r="B45" s="22">
        <v>78.134024795034094</v>
      </c>
      <c r="C45" s="22">
        <v>73.540810519356</v>
      </c>
      <c r="D45" s="22">
        <v>82.938978264360898</v>
      </c>
      <c r="E45" s="28">
        <v>4.4408920985006301e-016</v>
      </c>
      <c r="F45" s="22">
        <f t="shared" si="3"/>
        <v>4.5932142756780934</v>
      </c>
      <c r="G45" s="22">
        <f t="shared" si="4"/>
        <v>4.8049534693268043</v>
      </c>
      <c r="H45" s="33">
        <f t="shared" si="5"/>
        <v>100</v>
      </c>
    </row>
    <row r="46" spans="1:18" ht="16.5" customHeight="1">
      <c r="A46" s="16" t="s">
        <v>94</v>
      </c>
      <c r="B46" s="22">
        <v>71.979636857533805</v>
      </c>
      <c r="C46" s="22">
        <v>57.492776659155197</v>
      </c>
      <c r="D46" s="22">
        <v>89.005279273177905</v>
      </c>
      <c r="E46" s="28">
        <v>2.70932919543965e-003</v>
      </c>
      <c r="F46" s="22">
        <f t="shared" si="3"/>
        <v>14.486860198378608</v>
      </c>
      <c r="G46" s="22">
        <f t="shared" si="4"/>
        <v>17.0256424156441</v>
      </c>
      <c r="H46" s="33">
        <f t="shared" si="5"/>
        <v>100</v>
      </c>
    </row>
    <row r="47" spans="1:18" ht="16.5" customHeight="1">
      <c r="A47" s="16" t="s">
        <v>95</v>
      </c>
      <c r="B47" s="22">
        <v>101.373318427901</v>
      </c>
      <c r="C47" s="22">
        <v>86.580038179722607</v>
      </c>
      <c r="D47" s="22">
        <v>117.968798216</v>
      </c>
      <c r="E47" s="28">
        <v>0.89078600072496905</v>
      </c>
      <c r="F47" s="22">
        <f t="shared" si="3"/>
        <v>14.793280248178391</v>
      </c>
      <c r="G47" s="22">
        <f t="shared" si="4"/>
        <v>16.595479788098999</v>
      </c>
      <c r="H47" s="33">
        <f t="shared" si="5"/>
        <v>100</v>
      </c>
    </row>
    <row r="48" spans="1:18" ht="16.5" customHeight="1">
      <c r="A48" s="16" t="s">
        <v>97</v>
      </c>
      <c r="B48" s="22">
        <v>106.91871775110801</v>
      </c>
      <c r="C48" s="22">
        <v>82.154651228342303</v>
      </c>
      <c r="D48" s="22">
        <v>136.79828540732899</v>
      </c>
      <c r="E48" s="28">
        <v>0.641248237034449</v>
      </c>
      <c r="F48" s="22">
        <f t="shared" si="3"/>
        <v>24.764066522765702</v>
      </c>
      <c r="G48" s="22">
        <f t="shared" si="4"/>
        <v>29.879567656220985</v>
      </c>
      <c r="H48" s="33">
        <f t="shared" si="5"/>
        <v>100</v>
      </c>
    </row>
    <row r="49" spans="1:8" ht="16.5" customHeight="1">
      <c r="A49" s="16" t="s">
        <v>16</v>
      </c>
      <c r="B49" s="22">
        <v>106.526401811263</v>
      </c>
      <c r="C49" s="22">
        <v>76.094785818644795</v>
      </c>
      <c r="D49" s="22">
        <v>145.06333438441001</v>
      </c>
      <c r="E49" s="28">
        <v>0.75023771521626803</v>
      </c>
      <c r="F49" s="22">
        <f t="shared" si="3"/>
        <v>30.431615992618205</v>
      </c>
      <c r="G49" s="22">
        <f t="shared" si="4"/>
        <v>38.536932573147013</v>
      </c>
      <c r="H49" s="33">
        <f t="shared" si="5"/>
        <v>100</v>
      </c>
    </row>
    <row r="50" spans="1:8" ht="16.5" customHeight="1">
      <c r="A50" s="16" t="s">
        <v>98</v>
      </c>
      <c r="B50" s="22">
        <v>125.245268781833</v>
      </c>
      <c r="C50" s="22">
        <v>87.707443704020704</v>
      </c>
      <c r="D50" s="22">
        <v>173.398310177393</v>
      </c>
      <c r="E50" s="28">
        <v>0.207591734159603</v>
      </c>
      <c r="F50" s="22">
        <f t="shared" si="3"/>
        <v>37.5378250778123</v>
      </c>
      <c r="G50" s="22">
        <f t="shared" si="4"/>
        <v>48.153041395559995</v>
      </c>
      <c r="H50" s="33">
        <f t="shared" si="5"/>
        <v>100</v>
      </c>
    </row>
    <row r="51" spans="1:8" ht="16.5" customHeight="1">
      <c r="A51" s="16" t="s">
        <v>42</v>
      </c>
      <c r="B51" s="22">
        <v>157.461193909847</v>
      </c>
      <c r="C51" s="22">
        <v>112.47893124698599</v>
      </c>
      <c r="D51" s="22">
        <v>214.42426887920601</v>
      </c>
      <c r="E51" s="28">
        <v>5.1591453500980898e-003</v>
      </c>
      <c r="F51" s="22">
        <f t="shared" si="3"/>
        <v>44.982262662861004</v>
      </c>
      <c r="G51" s="22">
        <f t="shared" si="4"/>
        <v>56.963074969359013</v>
      </c>
      <c r="H51" s="33">
        <f t="shared" si="5"/>
        <v>100</v>
      </c>
    </row>
    <row r="52" spans="1:8" ht="16.5" customHeight="1">
      <c r="A52" s="16" t="s">
        <v>99</v>
      </c>
      <c r="B52" s="22">
        <v>106.162943836095</v>
      </c>
      <c r="C52" s="22">
        <v>95.937332924037904</v>
      </c>
      <c r="D52" s="22">
        <v>117.181601856651</v>
      </c>
      <c r="E52" s="28">
        <v>0.245513124657642</v>
      </c>
      <c r="F52" s="22">
        <f t="shared" si="3"/>
        <v>10.225610912057093</v>
      </c>
      <c r="G52" s="22">
        <f t="shared" si="4"/>
        <v>11.018658020556003</v>
      </c>
      <c r="H52" s="33">
        <f t="shared" si="5"/>
        <v>100</v>
      </c>
    </row>
    <row r="53" spans="1:8" ht="16.5" customHeight="1">
      <c r="A53" s="16" t="s">
        <v>70</v>
      </c>
      <c r="B53" s="22">
        <v>125.259832546615</v>
      </c>
      <c r="C53" s="22">
        <v>108.293845099257</v>
      </c>
      <c r="D53" s="22">
        <v>144.12941060041899</v>
      </c>
      <c r="E53" s="28">
        <v>1.86073593180835e-003</v>
      </c>
      <c r="F53" s="22">
        <f t="shared" si="3"/>
        <v>16.965987447358003</v>
      </c>
      <c r="G53" s="22">
        <f t="shared" si="4"/>
        <v>18.869578053803991</v>
      </c>
      <c r="H53" s="33">
        <f t="shared" si="5"/>
        <v>100</v>
      </c>
    </row>
    <row r="54" spans="1:8" ht="16.5" customHeight="1">
      <c r="A54" s="16" t="s">
        <v>89</v>
      </c>
      <c r="B54" s="22">
        <v>116.227666568518</v>
      </c>
      <c r="C54" s="22">
        <v>106.732393253734</v>
      </c>
      <c r="D54" s="22">
        <v>126.341076880545</v>
      </c>
      <c r="E54" s="28">
        <v>4.4218802747342202e-004</v>
      </c>
      <c r="F54" s="22">
        <f t="shared" si="3"/>
        <v>9.4952733147840007</v>
      </c>
      <c r="G54" s="22">
        <f t="shared" si="4"/>
        <v>10.113410312027</v>
      </c>
      <c r="H54" s="33">
        <f t="shared" si="5"/>
        <v>100</v>
      </c>
    </row>
    <row r="55" spans="1:8" ht="16.5" customHeight="1">
      <c r="A55" s="16" t="s">
        <v>62</v>
      </c>
      <c r="B55" s="22">
        <v>113.360432050771</v>
      </c>
      <c r="C55" s="22">
        <v>97.004861699086007</v>
      </c>
      <c r="D55" s="22">
        <v>131.68359515944701</v>
      </c>
      <c r="E55" s="28">
        <v>0.10955169971824</v>
      </c>
      <c r="F55" s="22">
        <f t="shared" si="3"/>
        <v>16.355570351684989</v>
      </c>
      <c r="G55" s="22">
        <f t="shared" si="4"/>
        <v>18.323163108676013</v>
      </c>
      <c r="H55" s="33">
        <f t="shared" si="5"/>
        <v>100</v>
      </c>
    </row>
    <row r="56" spans="1:8" ht="16.5" customHeight="1">
      <c r="A56" s="16" t="s">
        <v>6</v>
      </c>
      <c r="B56" s="22">
        <v>107.28685680364499</v>
      </c>
      <c r="C56" s="22">
        <v>90.907753863161702</v>
      </c>
      <c r="D56" s="22">
        <v>125.763996065646</v>
      </c>
      <c r="E56" s="28">
        <v>0.40918323940087298</v>
      </c>
      <c r="F56" s="22">
        <f t="shared" si="3"/>
        <v>16.379102940483293</v>
      </c>
      <c r="G56" s="22">
        <f t="shared" si="4"/>
        <v>18.477139262001003</v>
      </c>
      <c r="H56" s="33">
        <f t="shared" si="5"/>
        <v>100</v>
      </c>
    </row>
    <row r="57" spans="1:8" ht="16.5" customHeight="1">
      <c r="A57" s="16" t="s">
        <v>100</v>
      </c>
      <c r="B57" s="22">
        <v>108.77474919527999</v>
      </c>
      <c r="C57" s="22">
        <v>100.086307286194</v>
      </c>
      <c r="D57" s="22">
        <v>118.015493345547</v>
      </c>
      <c r="E57" s="28">
        <v>4.5389807507436999e-002</v>
      </c>
      <c r="F57" s="22">
        <f t="shared" si="3"/>
        <v>8.688441909085995</v>
      </c>
      <c r="G57" s="22">
        <f t="shared" si="4"/>
        <v>9.2407441502670054</v>
      </c>
      <c r="H57" s="33">
        <f t="shared" si="5"/>
        <v>100</v>
      </c>
    </row>
    <row r="58" spans="1:8" ht="16.5" customHeight="1">
      <c r="A58" s="16" t="s">
        <v>31</v>
      </c>
      <c r="B58" s="22">
        <v>101.89576977673001</v>
      </c>
      <c r="C58" s="22">
        <v>90.832112789056296</v>
      </c>
      <c r="D58" s="22">
        <v>113.935220202794</v>
      </c>
      <c r="E58" s="28">
        <v>0.76353819302810599</v>
      </c>
      <c r="F58" s="22">
        <f t="shared" si="3"/>
        <v>11.06365698767371</v>
      </c>
      <c r="G58" s="22">
        <f t="shared" si="4"/>
        <v>12.039450426063993</v>
      </c>
      <c r="H58" s="33">
        <f t="shared" si="5"/>
        <v>100</v>
      </c>
    </row>
    <row r="59" spans="1:8" ht="16.5" customHeight="1">
      <c r="A59" s="16" t="s">
        <v>19</v>
      </c>
      <c r="B59" s="22">
        <v>102.618700445131</v>
      </c>
      <c r="C59" s="22">
        <v>81.732269107947303</v>
      </c>
      <c r="D59" s="22">
        <v>127.213286598012</v>
      </c>
      <c r="E59" s="28">
        <v>0.85721918880264103</v>
      </c>
      <c r="F59" s="22">
        <f t="shared" si="3"/>
        <v>20.886431337183694</v>
      </c>
      <c r="G59" s="22">
        <f t="shared" si="4"/>
        <v>24.594586152881007</v>
      </c>
      <c r="H59" s="33">
        <f t="shared" si="5"/>
        <v>100</v>
      </c>
    </row>
    <row r="60" spans="1:8" ht="16.5" customHeight="1">
      <c r="A60" s="17" t="s">
        <v>91</v>
      </c>
      <c r="B60" s="23">
        <v>81.588144592455805</v>
      </c>
      <c r="C60" s="23">
        <v>45.6304506692762</v>
      </c>
      <c r="D60" s="23">
        <v>134.575967530524</v>
      </c>
      <c r="E60" s="29">
        <v>0.50104363226786697</v>
      </c>
      <c r="F60" s="23">
        <f t="shared" si="3"/>
        <v>35.957693923179605</v>
      </c>
      <c r="G60" s="23">
        <f t="shared" si="4"/>
        <v>52.987822938068192</v>
      </c>
      <c r="H60" s="34">
        <f t="shared" si="5"/>
        <v>100</v>
      </c>
    </row>
    <row r="61" spans="1:8" ht="16.5" customHeight="1">
      <c r="A61" s="18" t="s">
        <v>80</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sheetPr codeName="Sheet111">
    <tabColor rgb="FFFFFF00"/>
  </sheetPr>
  <dimension ref="A1:R62"/>
  <sheetViews>
    <sheetView view="pageBreakPreview" topLeftCell="A13"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59</v>
      </c>
      <c r="D1" s="26"/>
      <c r="F1" s="31"/>
      <c r="G1" s="31"/>
      <c r="H1" s="31"/>
    </row>
    <row r="2" spans="1:18" s="10" customFormat="1" ht="14.25">
      <c r="A2" s="12" t="s">
        <v>143</v>
      </c>
      <c r="F2" s="31"/>
      <c r="G2" s="31"/>
      <c r="H2" s="31"/>
      <c r="R2" s="36" t="str">
        <f>SUBSTITUTE('Ｂ－７'!$C$6,"より","")</f>
        <v>令和元年度市町村国保特定健康診査結果データ及び全国健康保険協会（協会けんぽ）秋田支部特定健康診査結果データ</v>
      </c>
    </row>
    <row r="3" spans="1:18" ht="16.5" customHeight="1">
      <c r="A3" s="13" t="s">
        <v>24</v>
      </c>
      <c r="B3" s="20"/>
      <c r="C3" s="25"/>
      <c r="D3" s="25"/>
      <c r="E3" s="25"/>
      <c r="F3" s="25"/>
      <c r="G3" s="25"/>
      <c r="H3" s="25"/>
      <c r="I3" s="25"/>
      <c r="J3" s="25"/>
      <c r="K3" s="25"/>
      <c r="L3" s="25"/>
    </row>
    <row r="4" spans="1:18" ht="27" customHeight="1">
      <c r="A4" s="14" t="s">
        <v>66</v>
      </c>
      <c r="B4" s="14" t="s">
        <v>68</v>
      </c>
      <c r="C4" s="14" t="s">
        <v>28</v>
      </c>
      <c r="D4" s="14" t="s">
        <v>115</v>
      </c>
      <c r="E4" s="14" t="s">
        <v>74</v>
      </c>
      <c r="F4" s="14" t="s">
        <v>104</v>
      </c>
      <c r="G4" s="14" t="s">
        <v>105</v>
      </c>
      <c r="H4" s="14" t="s">
        <v>53</v>
      </c>
    </row>
    <row r="5" spans="1:18" ht="16.5" customHeight="1">
      <c r="A5" s="15" t="s">
        <v>45</v>
      </c>
      <c r="B5" s="21">
        <v>97.029902226030302</v>
      </c>
      <c r="C5" s="21">
        <v>92.357563287116804</v>
      </c>
      <c r="D5" s="21">
        <v>101.877377328718</v>
      </c>
      <c r="E5" s="27">
        <v>0.23005103989715001</v>
      </c>
      <c r="F5" s="21">
        <f t="shared" ref="F5:F29" si="0">ABS(B5-C5)</f>
        <v>4.6723389389134979</v>
      </c>
      <c r="G5" s="21">
        <f t="shared" ref="G5:G29" si="1">ABS(B5-D5)</f>
        <v>4.8474751026876959</v>
      </c>
      <c r="H5" s="32">
        <f t="shared" ref="H5:H30" si="2">$B$30</f>
        <v>100</v>
      </c>
    </row>
    <row r="6" spans="1:18" ht="16.5" customHeight="1">
      <c r="A6" s="16" t="s">
        <v>71</v>
      </c>
      <c r="B6" s="22">
        <v>90.255667782460307</v>
      </c>
      <c r="C6" s="22">
        <v>84.742061453924507</v>
      </c>
      <c r="D6" s="22">
        <v>96.033819556469894</v>
      </c>
      <c r="E6" s="28">
        <v>1.2587346252337401e-003</v>
      </c>
      <c r="F6" s="22">
        <f t="shared" si="0"/>
        <v>5.5136063285358006</v>
      </c>
      <c r="G6" s="22">
        <f t="shared" si="1"/>
        <v>5.7781517740095865</v>
      </c>
      <c r="H6" s="33">
        <f t="shared" si="2"/>
        <v>100</v>
      </c>
    </row>
    <row r="7" spans="1:18" ht="16.5" customHeight="1">
      <c r="A7" s="16" t="s">
        <v>86</v>
      </c>
      <c r="B7" s="22">
        <v>117.04802575936201</v>
      </c>
      <c r="C7" s="22">
        <v>100.254488143619</v>
      </c>
      <c r="D7" s="22">
        <v>135.84939137641501</v>
      </c>
      <c r="E7" s="28">
        <v>4.22072460627754e-002</v>
      </c>
      <c r="F7" s="22">
        <f t="shared" si="0"/>
        <v>16.793537615743006</v>
      </c>
      <c r="G7" s="22">
        <f t="shared" si="1"/>
        <v>18.801365617053008</v>
      </c>
      <c r="H7" s="33">
        <f t="shared" si="2"/>
        <v>100</v>
      </c>
    </row>
    <row r="8" spans="1:18" ht="16.5" customHeight="1">
      <c r="A8" s="16" t="s">
        <v>58</v>
      </c>
      <c r="B8" s="22">
        <v>103.62208505419601</v>
      </c>
      <c r="C8" s="22">
        <v>96.834450928487001</v>
      </c>
      <c r="D8" s="22">
        <v>110.760006374721</v>
      </c>
      <c r="E8" s="28">
        <v>0.30309816589900501</v>
      </c>
      <c r="F8" s="22">
        <f t="shared" si="0"/>
        <v>6.7876341257090047</v>
      </c>
      <c r="G8" s="22">
        <f t="shared" si="1"/>
        <v>7.1379213205249954</v>
      </c>
      <c r="H8" s="33">
        <f t="shared" si="2"/>
        <v>100</v>
      </c>
    </row>
    <row r="9" spans="1:18" ht="16.5" customHeight="1">
      <c r="A9" s="16" t="s">
        <v>93</v>
      </c>
      <c r="B9" s="22">
        <v>129.83472628513499</v>
      </c>
      <c r="C9" s="22">
        <v>106.80511212521201</v>
      </c>
      <c r="D9" s="22">
        <v>156.35629469421499</v>
      </c>
      <c r="E9" s="28">
        <v>6.8403120832578601e-003</v>
      </c>
      <c r="F9" s="22">
        <f t="shared" si="0"/>
        <v>23.029614159922986</v>
      </c>
      <c r="G9" s="22">
        <f t="shared" si="1"/>
        <v>26.521568409080004</v>
      </c>
      <c r="H9" s="33">
        <f t="shared" si="2"/>
        <v>100</v>
      </c>
    </row>
    <row r="10" spans="1:18" ht="16.5" customHeight="1">
      <c r="A10" s="16" t="s">
        <v>83</v>
      </c>
      <c r="B10" s="22">
        <v>84.137882443114506</v>
      </c>
      <c r="C10" s="22">
        <v>79.853565733092907</v>
      </c>
      <c r="D10" s="22">
        <v>88.592341841959595</v>
      </c>
      <c r="E10" s="28">
        <v>5.4098725499329703e-011</v>
      </c>
      <c r="F10" s="22">
        <f t="shared" si="0"/>
        <v>4.2843167100215993</v>
      </c>
      <c r="G10" s="22">
        <f t="shared" si="1"/>
        <v>4.4544593988450885</v>
      </c>
      <c r="H10" s="33">
        <f t="shared" si="2"/>
        <v>100</v>
      </c>
    </row>
    <row r="11" spans="1:18" ht="16.5" customHeight="1">
      <c r="A11" s="16" t="s">
        <v>54</v>
      </c>
      <c r="B11" s="22">
        <v>105.476426202111</v>
      </c>
      <c r="C11" s="22">
        <v>89.858181202629893</v>
      </c>
      <c r="D11" s="22">
        <v>123.028418635582</v>
      </c>
      <c r="E11" s="28">
        <v>0.52324346514351905</v>
      </c>
      <c r="F11" s="22">
        <f t="shared" si="0"/>
        <v>15.618244999481107</v>
      </c>
      <c r="G11" s="22">
        <f t="shared" si="1"/>
        <v>17.551992433471</v>
      </c>
      <c r="H11" s="33">
        <f t="shared" si="2"/>
        <v>100</v>
      </c>
    </row>
    <row r="12" spans="1:18" ht="16.5" customHeight="1">
      <c r="A12" s="16" t="s">
        <v>55</v>
      </c>
      <c r="B12" s="22">
        <v>94.133656583523106</v>
      </c>
      <c r="C12" s="22">
        <v>86.689955668041705</v>
      </c>
      <c r="D12" s="22">
        <v>102.04553329321</v>
      </c>
      <c r="E12" s="28">
        <v>0.147424896680245</v>
      </c>
      <c r="F12" s="22">
        <f t="shared" si="0"/>
        <v>7.4437009154814007</v>
      </c>
      <c r="G12" s="22">
        <f t="shared" si="1"/>
        <v>7.9118767096868936</v>
      </c>
      <c r="H12" s="33">
        <f t="shared" si="2"/>
        <v>100</v>
      </c>
    </row>
    <row r="13" spans="1:18" ht="16.5" customHeight="1">
      <c r="A13" s="16" t="s">
        <v>75</v>
      </c>
      <c r="B13" s="22">
        <v>97.256337887586398</v>
      </c>
      <c r="C13" s="22">
        <v>87.118903985432596</v>
      </c>
      <c r="D13" s="22">
        <v>108.24942101336801</v>
      </c>
      <c r="E13" s="28">
        <v>0.62961692476988496</v>
      </c>
      <c r="F13" s="22">
        <f t="shared" si="0"/>
        <v>10.137433902153802</v>
      </c>
      <c r="G13" s="22">
        <f t="shared" si="1"/>
        <v>10.99308312578161</v>
      </c>
      <c r="H13" s="33">
        <f t="shared" si="2"/>
        <v>100</v>
      </c>
    </row>
    <row r="14" spans="1:18" ht="16.5" customHeight="1">
      <c r="A14" s="16" t="s">
        <v>49</v>
      </c>
      <c r="B14" s="22">
        <v>82.2405498774813</v>
      </c>
      <c r="C14" s="22">
        <v>80.101996049073506</v>
      </c>
      <c r="D14" s="22">
        <v>84.421741039306397</v>
      </c>
      <c r="E14" s="28">
        <v>0</v>
      </c>
      <c r="F14" s="22">
        <f t="shared" si="0"/>
        <v>2.1385538284077938</v>
      </c>
      <c r="G14" s="22">
        <f t="shared" si="1"/>
        <v>2.1811911618250974</v>
      </c>
      <c r="H14" s="33">
        <f t="shared" si="2"/>
        <v>100</v>
      </c>
    </row>
    <row r="15" spans="1:18" ht="16.5" customHeight="1">
      <c r="A15" s="16" t="s">
        <v>94</v>
      </c>
      <c r="B15" s="22">
        <v>94.194466760333697</v>
      </c>
      <c r="C15" s="22">
        <v>86.683346712533606</v>
      </c>
      <c r="D15" s="22">
        <v>102.18219745212799</v>
      </c>
      <c r="E15" s="28">
        <v>0.15547662338119</v>
      </c>
      <c r="F15" s="22">
        <f t="shared" si="0"/>
        <v>7.511120047800091</v>
      </c>
      <c r="G15" s="22">
        <f t="shared" si="1"/>
        <v>7.9877306917942974</v>
      </c>
      <c r="H15" s="33">
        <f t="shared" si="2"/>
        <v>100</v>
      </c>
    </row>
    <row r="16" spans="1:18" ht="16.5" customHeight="1">
      <c r="A16" s="16" t="s">
        <v>95</v>
      </c>
      <c r="B16" s="22">
        <v>89.061303666782393</v>
      </c>
      <c r="C16" s="22">
        <v>82.767363205502903</v>
      </c>
      <c r="D16" s="22">
        <v>95.706938477702096</v>
      </c>
      <c r="E16" s="28">
        <v>1.68930900109787e-003</v>
      </c>
      <c r="F16" s="22">
        <f t="shared" si="0"/>
        <v>6.2939404612794903</v>
      </c>
      <c r="G16" s="22">
        <f t="shared" si="1"/>
        <v>6.6456348109197023</v>
      </c>
      <c r="H16" s="33">
        <f t="shared" si="2"/>
        <v>100</v>
      </c>
    </row>
    <row r="17" spans="1:8" ht="16.5" customHeight="1">
      <c r="A17" s="16" t="s">
        <v>97</v>
      </c>
      <c r="B17" s="22">
        <v>92.334202931885201</v>
      </c>
      <c r="C17" s="22">
        <v>81.941595885526496</v>
      </c>
      <c r="D17" s="22">
        <v>103.679718146177</v>
      </c>
      <c r="E17" s="28">
        <v>0.186589256323238</v>
      </c>
      <c r="F17" s="22">
        <f t="shared" si="0"/>
        <v>10.392607046358705</v>
      </c>
      <c r="G17" s="22">
        <f t="shared" si="1"/>
        <v>11.345515214291794</v>
      </c>
      <c r="H17" s="33">
        <f t="shared" si="2"/>
        <v>100</v>
      </c>
    </row>
    <row r="18" spans="1:8" ht="16.5" customHeight="1">
      <c r="A18" s="16" t="s">
        <v>16</v>
      </c>
      <c r="B18" s="22">
        <v>93.896339059341997</v>
      </c>
      <c r="C18" s="22">
        <v>80.535350821271606</v>
      </c>
      <c r="D18" s="22">
        <v>108.84023087451401</v>
      </c>
      <c r="E18" s="28">
        <v>0.42421763415784802</v>
      </c>
      <c r="F18" s="22">
        <f t="shared" si="0"/>
        <v>13.360988238070391</v>
      </c>
      <c r="G18" s="22">
        <f t="shared" si="1"/>
        <v>14.943891815172009</v>
      </c>
      <c r="H18" s="33">
        <f t="shared" si="2"/>
        <v>100</v>
      </c>
    </row>
    <row r="19" spans="1:8" ht="16.5" customHeight="1">
      <c r="A19" s="16" t="s">
        <v>98</v>
      </c>
      <c r="B19" s="22">
        <v>90.353760908223904</v>
      </c>
      <c r="C19" s="22">
        <v>76.198032201026706</v>
      </c>
      <c r="D19" s="22">
        <v>106.375867967669</v>
      </c>
      <c r="E19" s="28">
        <v>0.23873028031361701</v>
      </c>
      <c r="F19" s="22">
        <f t="shared" si="0"/>
        <v>14.155728707197198</v>
      </c>
      <c r="G19" s="22">
        <f t="shared" si="1"/>
        <v>16.022107059445091</v>
      </c>
      <c r="H19" s="33">
        <f t="shared" si="2"/>
        <v>100</v>
      </c>
    </row>
    <row r="20" spans="1:8" ht="16.5" customHeight="1">
      <c r="A20" s="16" t="s">
        <v>42</v>
      </c>
      <c r="B20" s="22">
        <v>154.63039078540999</v>
      </c>
      <c r="C20" s="22">
        <v>135.75934023795401</v>
      </c>
      <c r="D20" s="22">
        <v>175.39054196818199</v>
      </c>
      <c r="E20" s="28">
        <v>1.0880851775141299e-011</v>
      </c>
      <c r="F20" s="22">
        <f t="shared" si="0"/>
        <v>18.87105054745598</v>
      </c>
      <c r="G20" s="22">
        <f t="shared" si="1"/>
        <v>20.760151182772006</v>
      </c>
      <c r="H20" s="33">
        <f t="shared" si="2"/>
        <v>100</v>
      </c>
    </row>
    <row r="21" spans="1:8" ht="16.5" customHeight="1">
      <c r="A21" s="16" t="s">
        <v>99</v>
      </c>
      <c r="B21" s="22">
        <v>92.808243757693106</v>
      </c>
      <c r="C21" s="22">
        <v>89.049584874459597</v>
      </c>
      <c r="D21" s="22">
        <v>96.684773698243205</v>
      </c>
      <c r="E21" s="28">
        <v>3.6214293553626898e-004</v>
      </c>
      <c r="F21" s="22">
        <f t="shared" si="0"/>
        <v>3.7586588832335082</v>
      </c>
      <c r="G21" s="22">
        <f t="shared" si="1"/>
        <v>3.8765299405500997</v>
      </c>
      <c r="H21" s="33">
        <f t="shared" si="2"/>
        <v>100</v>
      </c>
    </row>
    <row r="22" spans="1:8" ht="16.5" customHeight="1">
      <c r="A22" s="16" t="s">
        <v>70</v>
      </c>
      <c r="B22" s="22">
        <v>85.753432811564394</v>
      </c>
      <c r="C22" s="22">
        <v>79.495505031414197</v>
      </c>
      <c r="D22" s="22">
        <v>92.373037943793307</v>
      </c>
      <c r="E22" s="28">
        <v>5.3853732229214302e-005</v>
      </c>
      <c r="F22" s="22">
        <f t="shared" si="0"/>
        <v>6.2579277801501973</v>
      </c>
      <c r="G22" s="22">
        <f t="shared" si="1"/>
        <v>6.6196051322289122</v>
      </c>
      <c r="H22" s="33">
        <f t="shared" si="2"/>
        <v>100</v>
      </c>
    </row>
    <row r="23" spans="1:8" ht="16.5" customHeight="1">
      <c r="A23" s="16" t="s">
        <v>89</v>
      </c>
      <c r="B23" s="22">
        <v>119.111694760145</v>
      </c>
      <c r="C23" s="22">
        <v>114.79106515038499</v>
      </c>
      <c r="D23" s="22">
        <v>123.553331718167</v>
      </c>
      <c r="E23" s="28">
        <v>0</v>
      </c>
      <c r="F23" s="22">
        <f t="shared" si="0"/>
        <v>4.3206296097600045</v>
      </c>
      <c r="G23" s="22">
        <f t="shared" si="1"/>
        <v>4.4416369580220021</v>
      </c>
      <c r="H23" s="33">
        <f t="shared" si="2"/>
        <v>100</v>
      </c>
    </row>
    <row r="24" spans="1:8" ht="16.5" customHeight="1">
      <c r="A24" s="16" t="s">
        <v>62</v>
      </c>
      <c r="B24" s="22">
        <v>119.16582361574</v>
      </c>
      <c r="C24" s="22">
        <v>111.274437699554</v>
      </c>
      <c r="D24" s="22">
        <v>127.469129073578</v>
      </c>
      <c r="E24" s="28">
        <v>3.5632809192165398e-007</v>
      </c>
      <c r="F24" s="22">
        <f t="shared" si="0"/>
        <v>7.8913859161859961</v>
      </c>
      <c r="G24" s="22">
        <f t="shared" si="1"/>
        <v>8.3033054578380074</v>
      </c>
      <c r="H24" s="33">
        <f t="shared" si="2"/>
        <v>100</v>
      </c>
    </row>
    <row r="25" spans="1:8" ht="16.5" customHeight="1">
      <c r="A25" s="16" t="s">
        <v>6</v>
      </c>
      <c r="B25" s="22">
        <v>119.562758044701</v>
      </c>
      <c r="C25" s="22">
        <v>111.935948878365</v>
      </c>
      <c r="D25" s="22">
        <v>127.572400793957</v>
      </c>
      <c r="E25" s="28">
        <v>7.0156619402794704e-008</v>
      </c>
      <c r="F25" s="22">
        <f t="shared" si="0"/>
        <v>7.6268091663360025</v>
      </c>
      <c r="G25" s="22">
        <f t="shared" si="1"/>
        <v>8.0096427492560025</v>
      </c>
      <c r="H25" s="33">
        <f t="shared" si="2"/>
        <v>100</v>
      </c>
    </row>
    <row r="26" spans="1:8" ht="16.5" customHeight="1">
      <c r="A26" s="16" t="s">
        <v>100</v>
      </c>
      <c r="B26" s="22">
        <v>118.792863441045</v>
      </c>
      <c r="C26" s="22">
        <v>115.00066851251199</v>
      </c>
      <c r="D26" s="22">
        <v>122.678249350748</v>
      </c>
      <c r="E26" s="28">
        <v>0</v>
      </c>
      <c r="F26" s="22">
        <f t="shared" si="0"/>
        <v>3.7921949285330072</v>
      </c>
      <c r="G26" s="22">
        <f t="shared" si="1"/>
        <v>3.8853859097030039</v>
      </c>
      <c r="H26" s="33">
        <f t="shared" si="2"/>
        <v>100</v>
      </c>
    </row>
    <row r="27" spans="1:8" ht="16.5" customHeight="1">
      <c r="A27" s="16" t="s">
        <v>31</v>
      </c>
      <c r="B27" s="22">
        <v>125.502894224177</v>
      </c>
      <c r="C27" s="22">
        <v>120.370076464314</v>
      </c>
      <c r="D27" s="22">
        <v>130.79830601044199</v>
      </c>
      <c r="E27" s="28">
        <v>0</v>
      </c>
      <c r="F27" s="22">
        <f t="shared" si="0"/>
        <v>5.132817759863002</v>
      </c>
      <c r="G27" s="22">
        <f t="shared" si="1"/>
        <v>5.2954117862649923</v>
      </c>
      <c r="H27" s="33">
        <f t="shared" si="2"/>
        <v>100</v>
      </c>
    </row>
    <row r="28" spans="1:8" ht="16.5" customHeight="1">
      <c r="A28" s="16" t="s">
        <v>19</v>
      </c>
      <c r="B28" s="22">
        <v>125.59838282735301</v>
      </c>
      <c r="C28" s="22">
        <v>116.32742881089101</v>
      </c>
      <c r="D28" s="22">
        <v>135.41162770118899</v>
      </c>
      <c r="E28" s="28">
        <v>3.02211544678244e-009</v>
      </c>
      <c r="F28" s="22">
        <f t="shared" si="0"/>
        <v>9.2709540164619995</v>
      </c>
      <c r="G28" s="22">
        <f t="shared" si="1"/>
        <v>9.8132448738359841</v>
      </c>
      <c r="H28" s="33">
        <f t="shared" si="2"/>
        <v>100</v>
      </c>
    </row>
    <row r="29" spans="1:8" ht="16.5" customHeight="1">
      <c r="A29" s="17" t="s">
        <v>91</v>
      </c>
      <c r="B29" s="23">
        <v>137.495337923992</v>
      </c>
      <c r="C29" s="23">
        <v>119.053390173324</v>
      </c>
      <c r="D29" s="23">
        <v>157.98434658543101</v>
      </c>
      <c r="E29" s="29">
        <v>7.8474605413880704e-006</v>
      </c>
      <c r="F29" s="23">
        <f t="shared" si="0"/>
        <v>18.441947750667993</v>
      </c>
      <c r="G29" s="23">
        <f t="shared" si="1"/>
        <v>20.489008661439016</v>
      </c>
      <c r="H29" s="34">
        <f t="shared" si="2"/>
        <v>100</v>
      </c>
    </row>
    <row r="30" spans="1:8" ht="16.5" customHeight="1">
      <c r="A30" s="18" t="s">
        <v>80</v>
      </c>
      <c r="B30" s="24">
        <v>100</v>
      </c>
      <c r="C30" s="24"/>
      <c r="D30" s="24"/>
      <c r="E30" s="30"/>
      <c r="F30" s="24"/>
      <c r="G30" s="24"/>
      <c r="H30" s="35">
        <f t="shared" si="2"/>
        <v>100</v>
      </c>
    </row>
    <row r="31" spans="1:8">
      <c r="A31" s="19"/>
    </row>
    <row r="32" spans="1:8" s="10" customFormat="1" ht="22.5" customHeight="1">
      <c r="A32" s="11" t="s">
        <v>59</v>
      </c>
      <c r="D32" s="26"/>
      <c r="F32" s="31"/>
      <c r="G32" s="31"/>
      <c r="H32" s="31"/>
    </row>
    <row r="33" spans="1:18" s="10" customFormat="1" ht="14.25">
      <c r="A33" s="12" t="s">
        <v>142</v>
      </c>
      <c r="F33" s="31"/>
      <c r="G33" s="31"/>
      <c r="H33" s="31"/>
      <c r="R33" s="36" t="str">
        <f>SUBSTITUTE('Ｂ－７'!$C$6,"より","")</f>
        <v>令和元年度市町村国保特定健康診査結果データ及び全国健康保険協会（協会けんぽ）秋田支部特定健康診査結果データ</v>
      </c>
    </row>
    <row r="34" spans="1:18" ht="16.5" customHeight="1">
      <c r="A34" s="13" t="s">
        <v>24</v>
      </c>
      <c r="B34" s="20"/>
      <c r="C34" s="25"/>
      <c r="D34" s="25"/>
      <c r="E34" s="25"/>
      <c r="F34" s="25"/>
      <c r="G34" s="25"/>
      <c r="H34" s="25"/>
      <c r="I34" s="25"/>
      <c r="J34" s="25"/>
      <c r="K34" s="25"/>
      <c r="L34" s="25"/>
    </row>
    <row r="35" spans="1:18" ht="27" customHeight="1">
      <c r="A35" s="14" t="s">
        <v>66</v>
      </c>
      <c r="B35" s="14" t="s">
        <v>68</v>
      </c>
      <c r="C35" s="14" t="s">
        <v>28</v>
      </c>
      <c r="D35" s="14" t="s">
        <v>115</v>
      </c>
      <c r="E35" s="14" t="s">
        <v>74</v>
      </c>
      <c r="F35" s="14" t="s">
        <v>104</v>
      </c>
      <c r="G35" s="14" t="s">
        <v>105</v>
      </c>
      <c r="H35" s="14" t="s">
        <v>53</v>
      </c>
    </row>
    <row r="36" spans="1:18" ht="16.5" customHeight="1">
      <c r="A36" s="15" t="s">
        <v>45</v>
      </c>
      <c r="B36" s="21">
        <v>104.64079183678901</v>
      </c>
      <c r="C36" s="21">
        <v>100.178837078165</v>
      </c>
      <c r="D36" s="21">
        <v>109.250288424065</v>
      </c>
      <c r="E36" s="27">
        <v>4.0185557189735599e-002</v>
      </c>
      <c r="F36" s="21">
        <f t="shared" ref="F36:F60" si="3">ABS(B36-C36)</f>
        <v>4.4619547586240031</v>
      </c>
      <c r="G36" s="21">
        <f t="shared" ref="G36:G60" si="4">ABS(B36-D36)</f>
        <v>4.6094965872759985</v>
      </c>
      <c r="H36" s="32">
        <f t="shared" ref="H36:H61" si="5">$B$61</f>
        <v>100</v>
      </c>
    </row>
    <row r="37" spans="1:18" ht="16.5" customHeight="1">
      <c r="A37" s="16" t="s">
        <v>71</v>
      </c>
      <c r="B37" s="22">
        <v>81.3716090447314</v>
      </c>
      <c r="C37" s="22">
        <v>76.371037623269402</v>
      </c>
      <c r="D37" s="22">
        <v>86.613604154623502</v>
      </c>
      <c r="E37" s="28">
        <v>9.7906349694199006e-011</v>
      </c>
      <c r="F37" s="22">
        <f t="shared" si="3"/>
        <v>5.0005714214619985</v>
      </c>
      <c r="G37" s="22">
        <f t="shared" si="4"/>
        <v>5.2419951098921018</v>
      </c>
      <c r="H37" s="33">
        <f t="shared" si="5"/>
        <v>100</v>
      </c>
    </row>
    <row r="38" spans="1:18" ht="16.5" customHeight="1">
      <c r="A38" s="16" t="s">
        <v>86</v>
      </c>
      <c r="B38" s="22">
        <v>127.877619680246</v>
      </c>
      <c r="C38" s="22">
        <v>112.113120603637</v>
      </c>
      <c r="D38" s="22">
        <v>145.23768929594601</v>
      </c>
      <c r="E38" s="28">
        <v>1.7096632431257101e-004</v>
      </c>
      <c r="F38" s="22">
        <f t="shared" si="3"/>
        <v>15.764499076608999</v>
      </c>
      <c r="G38" s="22">
        <f t="shared" si="4"/>
        <v>17.360069615700013</v>
      </c>
      <c r="H38" s="33">
        <f t="shared" si="5"/>
        <v>100</v>
      </c>
    </row>
    <row r="39" spans="1:18" ht="16.5" customHeight="1">
      <c r="A39" s="16" t="s">
        <v>58</v>
      </c>
      <c r="B39" s="22">
        <v>106.621151817175</v>
      </c>
      <c r="C39" s="22">
        <v>100.002502761865</v>
      </c>
      <c r="D39" s="22">
        <v>113.562722527817</v>
      </c>
      <c r="E39" s="28">
        <v>4.8114338576572303e-002</v>
      </c>
      <c r="F39" s="22">
        <f t="shared" si="3"/>
        <v>6.6186490553100015</v>
      </c>
      <c r="G39" s="22">
        <f t="shared" si="4"/>
        <v>6.9415707106419973</v>
      </c>
      <c r="H39" s="33">
        <f t="shared" si="5"/>
        <v>100</v>
      </c>
    </row>
    <row r="40" spans="1:18" ht="16.5" customHeight="1">
      <c r="A40" s="16" t="s">
        <v>93</v>
      </c>
      <c r="B40" s="22">
        <v>146.442677202277</v>
      </c>
      <c r="C40" s="22">
        <v>123.345467468545</v>
      </c>
      <c r="D40" s="22">
        <v>172.60803028757999</v>
      </c>
      <c r="E40" s="28">
        <v>6.11129881677996e-006</v>
      </c>
      <c r="F40" s="22">
        <f t="shared" si="3"/>
        <v>23.097209733732001</v>
      </c>
      <c r="G40" s="22">
        <f t="shared" si="4"/>
        <v>26.165353085302996</v>
      </c>
      <c r="H40" s="33">
        <f t="shared" si="5"/>
        <v>100</v>
      </c>
    </row>
    <row r="41" spans="1:18" ht="16.5" customHeight="1">
      <c r="A41" s="16" t="s">
        <v>83</v>
      </c>
      <c r="B41" s="22">
        <v>79.872649063774503</v>
      </c>
      <c r="C41" s="22">
        <v>75.931442330141095</v>
      </c>
      <c r="D41" s="22">
        <v>83.965361670631793</v>
      </c>
      <c r="E41" s="28">
        <v>0</v>
      </c>
      <c r="F41" s="22">
        <f t="shared" si="3"/>
        <v>3.9412067336334076</v>
      </c>
      <c r="G41" s="22">
        <f t="shared" si="4"/>
        <v>4.0927126068572903</v>
      </c>
      <c r="H41" s="33">
        <f t="shared" si="5"/>
        <v>100</v>
      </c>
    </row>
    <row r="42" spans="1:18" ht="16.5" customHeight="1">
      <c r="A42" s="16" t="s">
        <v>54</v>
      </c>
      <c r="B42" s="22">
        <v>111.688985945966</v>
      </c>
      <c r="C42" s="22">
        <v>95.882284340322698</v>
      </c>
      <c r="D42" s="22">
        <v>129.35713176157401</v>
      </c>
      <c r="E42" s="28">
        <v>0.15099157228663501</v>
      </c>
      <c r="F42" s="22">
        <f t="shared" si="3"/>
        <v>15.806701605643298</v>
      </c>
      <c r="G42" s="22">
        <f t="shared" si="4"/>
        <v>17.668145815608014</v>
      </c>
      <c r="H42" s="33">
        <f t="shared" si="5"/>
        <v>100</v>
      </c>
    </row>
    <row r="43" spans="1:18" ht="16.5" customHeight="1">
      <c r="A43" s="16" t="s">
        <v>55</v>
      </c>
      <c r="B43" s="22">
        <v>83.779717206583598</v>
      </c>
      <c r="C43" s="22">
        <v>77.389080349322796</v>
      </c>
      <c r="D43" s="22">
        <v>90.557317203912007</v>
      </c>
      <c r="E43" s="28">
        <v>8.6916893482502593e-006</v>
      </c>
      <c r="F43" s="22">
        <f t="shared" si="3"/>
        <v>6.3906368572608017</v>
      </c>
      <c r="G43" s="22">
        <f t="shared" si="4"/>
        <v>6.7775999973284087</v>
      </c>
      <c r="H43" s="33">
        <f t="shared" si="5"/>
        <v>100</v>
      </c>
    </row>
    <row r="44" spans="1:18" ht="16.5" customHeight="1">
      <c r="A44" s="16" t="s">
        <v>75</v>
      </c>
      <c r="B44" s="22">
        <v>92.694222527834995</v>
      </c>
      <c r="C44" s="22">
        <v>83.364749039222005</v>
      </c>
      <c r="D44" s="22">
        <v>102.782100124408</v>
      </c>
      <c r="E44" s="28">
        <v>0.15724662720646701</v>
      </c>
      <c r="F44" s="22">
        <f t="shared" si="3"/>
        <v>9.3294734886129902</v>
      </c>
      <c r="G44" s="22">
        <f t="shared" si="4"/>
        <v>10.087877596573009</v>
      </c>
      <c r="H44" s="33">
        <f t="shared" si="5"/>
        <v>100</v>
      </c>
    </row>
    <row r="45" spans="1:18" ht="16.5" customHeight="1">
      <c r="A45" s="16" t="s">
        <v>49</v>
      </c>
      <c r="B45" s="22">
        <v>85.986362809012405</v>
      </c>
      <c r="C45" s="22">
        <v>84.031785357305907</v>
      </c>
      <c r="D45" s="22">
        <v>87.974930096515905</v>
      </c>
      <c r="E45" s="28">
        <v>0</v>
      </c>
      <c r="F45" s="22">
        <f t="shared" si="3"/>
        <v>1.9545774517064984</v>
      </c>
      <c r="G45" s="22">
        <f t="shared" si="4"/>
        <v>1.9885672875034999</v>
      </c>
      <c r="H45" s="33">
        <f t="shared" si="5"/>
        <v>100</v>
      </c>
    </row>
    <row r="46" spans="1:18" ht="16.5" customHeight="1">
      <c r="A46" s="16" t="s">
        <v>94</v>
      </c>
      <c r="B46" s="22">
        <v>102.083155057997</v>
      </c>
      <c r="C46" s="22">
        <v>94.6071207747556</v>
      </c>
      <c r="D46" s="22">
        <v>109.99287911066899</v>
      </c>
      <c r="E46" s="28">
        <v>0.60142236651580405</v>
      </c>
      <c r="F46" s="22">
        <f t="shared" si="3"/>
        <v>7.476034283241404</v>
      </c>
      <c r="G46" s="22">
        <f t="shared" si="4"/>
        <v>7.9097240526719901</v>
      </c>
      <c r="H46" s="33">
        <f t="shared" si="5"/>
        <v>100</v>
      </c>
    </row>
    <row r="47" spans="1:18" ht="16.5" customHeight="1">
      <c r="A47" s="16" t="s">
        <v>95</v>
      </c>
      <c r="B47" s="22">
        <v>98.851986517663605</v>
      </c>
      <c r="C47" s="22">
        <v>92.8574188739167</v>
      </c>
      <c r="D47" s="22">
        <v>105.131983463425</v>
      </c>
      <c r="E47" s="28">
        <v>0.72492657918952097</v>
      </c>
      <c r="F47" s="22">
        <f t="shared" si="3"/>
        <v>5.9945676437469047</v>
      </c>
      <c r="G47" s="22">
        <f t="shared" si="4"/>
        <v>6.2799969457613969</v>
      </c>
      <c r="H47" s="33">
        <f t="shared" si="5"/>
        <v>100</v>
      </c>
    </row>
    <row r="48" spans="1:18" ht="16.5" customHeight="1">
      <c r="A48" s="16" t="s">
        <v>97</v>
      </c>
      <c r="B48" s="22">
        <v>89.792034871150605</v>
      </c>
      <c r="C48" s="22">
        <v>80.513081136693799</v>
      </c>
      <c r="D48" s="22">
        <v>99.846946390146798</v>
      </c>
      <c r="E48" s="28">
        <v>4.9573047353492598e-002</v>
      </c>
      <c r="F48" s="22">
        <f t="shared" si="3"/>
        <v>9.278953734456806</v>
      </c>
      <c r="G48" s="22">
        <f t="shared" si="4"/>
        <v>10.054911518996192</v>
      </c>
      <c r="H48" s="33">
        <f t="shared" si="5"/>
        <v>100</v>
      </c>
    </row>
    <row r="49" spans="1:8" ht="16.5" customHeight="1">
      <c r="A49" s="16" t="s">
        <v>16</v>
      </c>
      <c r="B49" s="22">
        <v>101.73387107429301</v>
      </c>
      <c r="C49" s="22">
        <v>89.166658076286495</v>
      </c>
      <c r="D49" s="22">
        <v>115.575885587928</v>
      </c>
      <c r="E49" s="28">
        <v>0.81711704447658795</v>
      </c>
      <c r="F49" s="22">
        <f t="shared" si="3"/>
        <v>12.567212998006511</v>
      </c>
      <c r="G49" s="22">
        <f t="shared" si="4"/>
        <v>13.842014513634993</v>
      </c>
      <c r="H49" s="33">
        <f t="shared" si="5"/>
        <v>100</v>
      </c>
    </row>
    <row r="50" spans="1:8" ht="16.5" customHeight="1">
      <c r="A50" s="16" t="s">
        <v>98</v>
      </c>
      <c r="B50" s="22">
        <v>81.912847834352306</v>
      </c>
      <c r="C50" s="22">
        <v>68.860806667666296</v>
      </c>
      <c r="D50" s="22">
        <v>96.718597048047897</v>
      </c>
      <c r="E50" s="28">
        <v>2.0462386004257e-002</v>
      </c>
      <c r="F50" s="22">
        <f t="shared" si="3"/>
        <v>13.05204116668601</v>
      </c>
      <c r="G50" s="22">
        <f t="shared" si="4"/>
        <v>14.805749213695591</v>
      </c>
      <c r="H50" s="33">
        <f t="shared" si="5"/>
        <v>100</v>
      </c>
    </row>
    <row r="51" spans="1:8" ht="16.5" customHeight="1">
      <c r="A51" s="16" t="s">
        <v>42</v>
      </c>
      <c r="B51" s="22">
        <v>166.09233456197799</v>
      </c>
      <c r="C51" s="22">
        <v>148.086695948596</v>
      </c>
      <c r="D51" s="22">
        <v>185.683343032849</v>
      </c>
      <c r="E51" s="28">
        <v>0</v>
      </c>
      <c r="F51" s="22">
        <f t="shared" si="3"/>
        <v>18.00563861338199</v>
      </c>
      <c r="G51" s="22">
        <f t="shared" si="4"/>
        <v>19.591008470871003</v>
      </c>
      <c r="H51" s="33">
        <f t="shared" si="5"/>
        <v>100</v>
      </c>
    </row>
    <row r="52" spans="1:8" ht="16.5" customHeight="1">
      <c r="A52" s="16" t="s">
        <v>99</v>
      </c>
      <c r="B52" s="22">
        <v>87.343003104793695</v>
      </c>
      <c r="C52" s="22">
        <v>83.712901796426493</v>
      </c>
      <c r="D52" s="22">
        <v>91.090014934400102</v>
      </c>
      <c r="E52" s="28">
        <v>2.7831226212526898e-010</v>
      </c>
      <c r="F52" s="22">
        <f t="shared" si="3"/>
        <v>3.6301013083672018</v>
      </c>
      <c r="G52" s="22">
        <f t="shared" si="4"/>
        <v>3.7470118296064072</v>
      </c>
      <c r="H52" s="33">
        <f t="shared" si="5"/>
        <v>100</v>
      </c>
    </row>
    <row r="53" spans="1:8" ht="16.5" customHeight="1">
      <c r="A53" s="16" t="s">
        <v>70</v>
      </c>
      <c r="B53" s="22">
        <v>78.061441443098502</v>
      </c>
      <c r="C53" s="22">
        <v>72.605865771892297</v>
      </c>
      <c r="D53" s="22">
        <v>83.818328789474293</v>
      </c>
      <c r="E53" s="28">
        <v>8.8031804068577896e-012</v>
      </c>
      <c r="F53" s="22">
        <f t="shared" si="3"/>
        <v>5.4555756712062049</v>
      </c>
      <c r="G53" s="22">
        <f t="shared" si="4"/>
        <v>5.756887346375791</v>
      </c>
      <c r="H53" s="33">
        <f t="shared" si="5"/>
        <v>100</v>
      </c>
    </row>
    <row r="54" spans="1:8" ht="16.5" customHeight="1">
      <c r="A54" s="16" t="s">
        <v>89</v>
      </c>
      <c r="B54" s="22">
        <v>121.657638536468</v>
      </c>
      <c r="C54" s="22">
        <v>117.640734006739</v>
      </c>
      <c r="D54" s="22">
        <v>125.77671949561901</v>
      </c>
      <c r="E54" s="28">
        <v>0</v>
      </c>
      <c r="F54" s="22">
        <f t="shared" si="3"/>
        <v>4.016904529729004</v>
      </c>
      <c r="G54" s="22">
        <f t="shared" si="4"/>
        <v>4.119080959151006</v>
      </c>
      <c r="H54" s="33">
        <f t="shared" si="5"/>
        <v>100</v>
      </c>
    </row>
    <row r="55" spans="1:8" ht="16.5" customHeight="1">
      <c r="A55" s="16" t="s">
        <v>62</v>
      </c>
      <c r="B55" s="22">
        <v>121.945637689002</v>
      </c>
      <c r="C55" s="22">
        <v>114.649220473273</v>
      </c>
      <c r="D55" s="22">
        <v>129.5846468057</v>
      </c>
      <c r="E55" s="28">
        <v>1.60713886643293e-010</v>
      </c>
      <c r="F55" s="22">
        <f t="shared" si="3"/>
        <v>7.2964172157289937</v>
      </c>
      <c r="G55" s="22">
        <f t="shared" si="4"/>
        <v>7.6390091166980056</v>
      </c>
      <c r="H55" s="33">
        <f t="shared" si="5"/>
        <v>100</v>
      </c>
    </row>
    <row r="56" spans="1:8" ht="16.5" customHeight="1">
      <c r="A56" s="16" t="s">
        <v>6</v>
      </c>
      <c r="B56" s="22">
        <v>115.268987138334</v>
      </c>
      <c r="C56" s="22">
        <v>108.33589302327999</v>
      </c>
      <c r="D56" s="22">
        <v>122.529392171956</v>
      </c>
      <c r="E56" s="28">
        <v>5.4272273015687497e-006</v>
      </c>
      <c r="F56" s="22">
        <f t="shared" si="3"/>
        <v>6.9330941150540042</v>
      </c>
      <c r="G56" s="22">
        <f t="shared" si="4"/>
        <v>7.260405033622007</v>
      </c>
      <c r="H56" s="33">
        <f t="shared" si="5"/>
        <v>100</v>
      </c>
    </row>
    <row r="57" spans="1:8" ht="16.5" customHeight="1">
      <c r="A57" s="16" t="s">
        <v>100</v>
      </c>
      <c r="B57" s="22">
        <v>113.847624582631</v>
      </c>
      <c r="C57" s="22">
        <v>110.414771768946</v>
      </c>
      <c r="D57" s="22">
        <v>117.360065130827</v>
      </c>
      <c r="E57" s="28">
        <v>0</v>
      </c>
      <c r="F57" s="22">
        <f t="shared" si="3"/>
        <v>3.4328528136850025</v>
      </c>
      <c r="G57" s="22">
        <f t="shared" si="4"/>
        <v>3.5124405481959968</v>
      </c>
      <c r="H57" s="33">
        <f t="shared" si="5"/>
        <v>100</v>
      </c>
    </row>
    <row r="58" spans="1:8" ht="16.5" customHeight="1">
      <c r="A58" s="16" t="s">
        <v>31</v>
      </c>
      <c r="B58" s="22">
        <v>126.612599727822</v>
      </c>
      <c r="C58" s="22">
        <v>121.640063482382</v>
      </c>
      <c r="D58" s="22">
        <v>131.736228244735</v>
      </c>
      <c r="E58" s="28">
        <v>0</v>
      </c>
      <c r="F58" s="22">
        <f t="shared" si="3"/>
        <v>4.9725362454399971</v>
      </c>
      <c r="G58" s="22">
        <f t="shared" si="4"/>
        <v>5.1236285169130014</v>
      </c>
      <c r="H58" s="33">
        <f t="shared" si="5"/>
        <v>100</v>
      </c>
    </row>
    <row r="59" spans="1:8" ht="16.5" customHeight="1">
      <c r="A59" s="16" t="s">
        <v>19</v>
      </c>
      <c r="B59" s="22">
        <v>135.94022762268199</v>
      </c>
      <c r="C59" s="22">
        <v>125.681086560019</v>
      </c>
      <c r="D59" s="22">
        <v>146.81362040644601</v>
      </c>
      <c r="E59" s="28">
        <v>4.8849813083506904e-015</v>
      </c>
      <c r="F59" s="22">
        <f t="shared" si="3"/>
        <v>10.259141062662991</v>
      </c>
      <c r="G59" s="22">
        <f t="shared" si="4"/>
        <v>10.873392783764018</v>
      </c>
      <c r="H59" s="33">
        <f t="shared" si="5"/>
        <v>100</v>
      </c>
    </row>
    <row r="60" spans="1:8" ht="16.5" customHeight="1">
      <c r="A60" s="17" t="s">
        <v>91</v>
      </c>
      <c r="B60" s="23">
        <v>129.249294087366</v>
      </c>
      <c r="C60" s="23">
        <v>109.133024701392</v>
      </c>
      <c r="D60" s="23">
        <v>151.998330946442</v>
      </c>
      <c r="E60" s="29">
        <v>2.2012224843557201e-003</v>
      </c>
      <c r="F60" s="23">
        <f t="shared" si="3"/>
        <v>20.116269385973993</v>
      </c>
      <c r="G60" s="23">
        <f t="shared" si="4"/>
        <v>22.749036859076</v>
      </c>
      <c r="H60" s="34">
        <f t="shared" si="5"/>
        <v>100</v>
      </c>
    </row>
    <row r="61" spans="1:8" ht="16.5" customHeight="1">
      <c r="A61" s="18" t="s">
        <v>80</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sheetPr codeName="Sheet112">
    <tabColor rgb="FFFFFF00"/>
  </sheetPr>
  <dimension ref="A1:R62"/>
  <sheetViews>
    <sheetView view="pageBreakPreview" topLeftCell="A7"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59</v>
      </c>
      <c r="D1" s="26"/>
      <c r="F1" s="31"/>
      <c r="G1" s="31"/>
      <c r="H1" s="31"/>
    </row>
    <row r="2" spans="1:18" s="10" customFormat="1" ht="14.25">
      <c r="A2" s="12" t="s">
        <v>144</v>
      </c>
      <c r="F2" s="31"/>
      <c r="G2" s="31"/>
      <c r="H2" s="31"/>
      <c r="R2" s="36" t="str">
        <f>SUBSTITUTE('Ｂ－７'!$C$6,"より","")</f>
        <v>令和元年度市町村国保特定健康診査結果データ及び全国健康保険協会（協会けんぽ）秋田支部特定健康診査結果データ</v>
      </c>
    </row>
    <row r="3" spans="1:18" ht="16.5" customHeight="1">
      <c r="A3" s="13" t="s">
        <v>158</v>
      </c>
      <c r="B3" s="20"/>
      <c r="C3" s="25"/>
      <c r="D3" s="25"/>
      <c r="E3" s="25"/>
      <c r="F3" s="25"/>
      <c r="G3" s="25"/>
      <c r="H3" s="25"/>
      <c r="I3" s="25"/>
      <c r="J3" s="25"/>
      <c r="K3" s="25"/>
      <c r="L3" s="25"/>
    </row>
    <row r="4" spans="1:18" ht="27" customHeight="1">
      <c r="A4" s="14" t="s">
        <v>66</v>
      </c>
      <c r="B4" s="14" t="s">
        <v>68</v>
      </c>
      <c r="C4" s="14" t="s">
        <v>28</v>
      </c>
      <c r="D4" s="14" t="s">
        <v>115</v>
      </c>
      <c r="E4" s="14" t="s">
        <v>74</v>
      </c>
      <c r="F4" s="14" t="s">
        <v>104</v>
      </c>
      <c r="G4" s="14" t="s">
        <v>105</v>
      </c>
      <c r="H4" s="14" t="s">
        <v>53</v>
      </c>
    </row>
    <row r="5" spans="1:18" ht="16.5" customHeight="1">
      <c r="A5" s="15" t="s">
        <v>45</v>
      </c>
      <c r="B5" s="21">
        <v>105.50144334252001</v>
      </c>
      <c r="C5" s="21">
        <v>99.247807029569501</v>
      </c>
      <c r="D5" s="21">
        <v>112.04585825448299</v>
      </c>
      <c r="E5" s="27">
        <v>8.3832274042468e-002</v>
      </c>
      <c r="F5" s="21">
        <f t="shared" ref="F5:F29" si="0">ABS(B5-C5)</f>
        <v>6.2536363129505048</v>
      </c>
      <c r="G5" s="21">
        <f t="shared" ref="G5:G29" si="1">ABS(B5-D5)</f>
        <v>6.5444149119629884</v>
      </c>
      <c r="H5" s="32">
        <f t="shared" ref="H5:H30" si="2">$B$30</f>
        <v>100</v>
      </c>
    </row>
    <row r="6" spans="1:18" ht="16.5" customHeight="1">
      <c r="A6" s="16" t="s">
        <v>71</v>
      </c>
      <c r="B6" s="22">
        <v>113.303572110885</v>
      </c>
      <c r="C6" s="22">
        <v>105.445742653991</v>
      </c>
      <c r="D6" s="22">
        <v>121.59189830181801</v>
      </c>
      <c r="E6" s="28">
        <v>5.5812968754764803e-004</v>
      </c>
      <c r="F6" s="22">
        <f t="shared" si="0"/>
        <v>7.8578294568939953</v>
      </c>
      <c r="G6" s="22">
        <f t="shared" si="1"/>
        <v>8.2883261909330059</v>
      </c>
      <c r="H6" s="33">
        <f t="shared" si="2"/>
        <v>100</v>
      </c>
    </row>
    <row r="7" spans="1:18" ht="16.5" customHeight="1">
      <c r="A7" s="16" t="s">
        <v>86</v>
      </c>
      <c r="B7" s="22">
        <v>108.753776872944</v>
      </c>
      <c r="C7" s="22">
        <v>88.088372551022204</v>
      </c>
      <c r="D7" s="22">
        <v>132.808744563331</v>
      </c>
      <c r="E7" s="28">
        <v>0.441756115568124</v>
      </c>
      <c r="F7" s="22">
        <f t="shared" si="0"/>
        <v>20.665404321921798</v>
      </c>
      <c r="G7" s="22">
        <f t="shared" si="1"/>
        <v>24.054967690387002</v>
      </c>
      <c r="H7" s="33">
        <f t="shared" si="2"/>
        <v>100</v>
      </c>
    </row>
    <row r="8" spans="1:18" ht="16.5" customHeight="1">
      <c r="A8" s="16" t="s">
        <v>58</v>
      </c>
      <c r="B8" s="22">
        <v>105.117573576122</v>
      </c>
      <c r="C8" s="22">
        <v>96.300204833758599</v>
      </c>
      <c r="D8" s="22">
        <v>114.525215961131</v>
      </c>
      <c r="E8" s="28">
        <v>0.263102751508969</v>
      </c>
      <c r="F8" s="22">
        <f t="shared" si="0"/>
        <v>8.8173687423633993</v>
      </c>
      <c r="G8" s="22">
        <f t="shared" si="1"/>
        <v>9.4076423850089981</v>
      </c>
      <c r="H8" s="33">
        <f t="shared" si="2"/>
        <v>100</v>
      </c>
    </row>
    <row r="9" spans="1:18" ht="16.5" customHeight="1">
      <c r="A9" s="16" t="s">
        <v>93</v>
      </c>
      <c r="B9" s="22">
        <v>107.63580535093099</v>
      </c>
      <c r="C9" s="22">
        <v>80.135510973287097</v>
      </c>
      <c r="D9" s="22">
        <v>141.524776052666</v>
      </c>
      <c r="E9" s="28">
        <v>0.65057063332800902</v>
      </c>
      <c r="F9" s="22">
        <f t="shared" si="0"/>
        <v>27.500294377643897</v>
      </c>
      <c r="G9" s="22">
        <f t="shared" si="1"/>
        <v>33.888970701735005</v>
      </c>
      <c r="H9" s="33">
        <f t="shared" si="2"/>
        <v>100</v>
      </c>
    </row>
    <row r="10" spans="1:18" ht="16.5" customHeight="1">
      <c r="A10" s="16" t="s">
        <v>83</v>
      </c>
      <c r="B10" s="22">
        <v>92.450386946842798</v>
      </c>
      <c r="C10" s="22">
        <v>86.783110255313403</v>
      </c>
      <c r="D10" s="22">
        <v>98.390566087383405</v>
      </c>
      <c r="E10" s="28">
        <v>1.4030047564568e-002</v>
      </c>
      <c r="F10" s="22">
        <f t="shared" si="0"/>
        <v>5.6672766915293948</v>
      </c>
      <c r="G10" s="22">
        <f t="shared" si="1"/>
        <v>5.9401791405406072</v>
      </c>
      <c r="H10" s="33">
        <f t="shared" si="2"/>
        <v>100</v>
      </c>
    </row>
    <row r="11" spans="1:18" ht="16.5" customHeight="1">
      <c r="A11" s="16" t="s">
        <v>54</v>
      </c>
      <c r="B11" s="22">
        <v>112.016231014456</v>
      </c>
      <c r="C11" s="22">
        <v>91.333454078951803</v>
      </c>
      <c r="D11" s="22">
        <v>135.98176339287801</v>
      </c>
      <c r="E11" s="28">
        <v>0.27384771370049898</v>
      </c>
      <c r="F11" s="22">
        <f t="shared" si="0"/>
        <v>20.682776935504194</v>
      </c>
      <c r="G11" s="22">
        <f t="shared" si="1"/>
        <v>23.965532378422012</v>
      </c>
      <c r="H11" s="33">
        <f t="shared" si="2"/>
        <v>100</v>
      </c>
    </row>
    <row r="12" spans="1:18" ht="16.5" customHeight="1">
      <c r="A12" s="16" t="s">
        <v>55</v>
      </c>
      <c r="B12" s="22">
        <v>94.282887873194795</v>
      </c>
      <c r="C12" s="22">
        <v>84.715584233848304</v>
      </c>
      <c r="D12" s="22">
        <v>104.63478164292501</v>
      </c>
      <c r="E12" s="28">
        <v>0.27925363249208002</v>
      </c>
      <c r="F12" s="22">
        <f t="shared" si="0"/>
        <v>9.5673036393464912</v>
      </c>
      <c r="G12" s="22">
        <f t="shared" si="1"/>
        <v>10.351893769730211</v>
      </c>
      <c r="H12" s="33">
        <f t="shared" si="2"/>
        <v>100</v>
      </c>
    </row>
    <row r="13" spans="1:18" ht="16.5" customHeight="1">
      <c r="A13" s="16" t="s">
        <v>75</v>
      </c>
      <c r="B13" s="22">
        <v>94.882861411470898</v>
      </c>
      <c r="C13" s="22">
        <v>82.031323907799504</v>
      </c>
      <c r="D13" s="22">
        <v>109.176346585226</v>
      </c>
      <c r="E13" s="28">
        <v>0.484734743632939</v>
      </c>
      <c r="F13" s="22">
        <f t="shared" si="0"/>
        <v>12.851537503671395</v>
      </c>
      <c r="G13" s="22">
        <f t="shared" si="1"/>
        <v>14.293485173755101</v>
      </c>
      <c r="H13" s="33">
        <f t="shared" si="2"/>
        <v>100</v>
      </c>
    </row>
    <row r="14" spans="1:18" ht="16.5" customHeight="1">
      <c r="A14" s="16" t="s">
        <v>49</v>
      </c>
      <c r="B14" s="22">
        <v>97.213230431998895</v>
      </c>
      <c r="C14" s="22">
        <v>94.175402688444905</v>
      </c>
      <c r="D14" s="22">
        <v>100.32410218714401</v>
      </c>
      <c r="E14" s="28">
        <v>7.9934988300674095e-002</v>
      </c>
      <c r="F14" s="22">
        <f t="shared" si="0"/>
        <v>3.03782774355399</v>
      </c>
      <c r="G14" s="22">
        <f t="shared" si="1"/>
        <v>3.1108717551451122</v>
      </c>
      <c r="H14" s="33">
        <f t="shared" si="2"/>
        <v>100</v>
      </c>
    </row>
    <row r="15" spans="1:18" ht="16.5" customHeight="1">
      <c r="A15" s="16" t="s">
        <v>94</v>
      </c>
      <c r="B15" s="22">
        <v>107.963498732511</v>
      </c>
      <c r="C15" s="22">
        <v>97.538637479462395</v>
      </c>
      <c r="D15" s="22">
        <v>119.19900604046801</v>
      </c>
      <c r="E15" s="28">
        <v>0.135911820265981</v>
      </c>
      <c r="F15" s="22">
        <f t="shared" si="0"/>
        <v>10.424861253048604</v>
      </c>
      <c r="G15" s="22">
        <f t="shared" si="1"/>
        <v>11.235507307957008</v>
      </c>
      <c r="H15" s="33">
        <f t="shared" si="2"/>
        <v>100</v>
      </c>
    </row>
    <row r="16" spans="1:18" ht="16.5" customHeight="1">
      <c r="A16" s="16" t="s">
        <v>95</v>
      </c>
      <c r="B16" s="22">
        <v>103.98171898257</v>
      </c>
      <c r="C16" s="22">
        <v>95.160064058889603</v>
      </c>
      <c r="D16" s="22">
        <v>113.40108091126</v>
      </c>
      <c r="E16" s="28">
        <v>0.389720819238004</v>
      </c>
      <c r="F16" s="22">
        <f t="shared" si="0"/>
        <v>8.8216549236803985</v>
      </c>
      <c r="G16" s="22">
        <f t="shared" si="1"/>
        <v>9.4193619286899946</v>
      </c>
      <c r="H16" s="33">
        <f t="shared" si="2"/>
        <v>100</v>
      </c>
    </row>
    <row r="17" spans="1:8" ht="16.5" customHeight="1">
      <c r="A17" s="16" t="s">
        <v>97</v>
      </c>
      <c r="B17" s="22">
        <v>107.781837497469</v>
      </c>
      <c r="C17" s="22">
        <v>92.885747009936495</v>
      </c>
      <c r="D17" s="22">
        <v>124.38680434372699</v>
      </c>
      <c r="E17" s="28">
        <v>0.323615556004478</v>
      </c>
      <c r="F17" s="22">
        <f t="shared" si="0"/>
        <v>14.896090487532504</v>
      </c>
      <c r="G17" s="22">
        <f t="shared" si="1"/>
        <v>16.604966846257994</v>
      </c>
      <c r="H17" s="33">
        <f t="shared" si="2"/>
        <v>100</v>
      </c>
    </row>
    <row r="18" spans="1:8" ht="16.5" customHeight="1">
      <c r="A18" s="16" t="s">
        <v>16</v>
      </c>
      <c r="B18" s="22">
        <v>101.155878272301</v>
      </c>
      <c r="C18" s="22">
        <v>82.978132526724394</v>
      </c>
      <c r="D18" s="22">
        <v>122.130969961712</v>
      </c>
      <c r="E18" s="28">
        <v>0.94336246979966698</v>
      </c>
      <c r="F18" s="22">
        <f t="shared" si="0"/>
        <v>18.177745745576601</v>
      </c>
      <c r="G18" s="22">
        <f t="shared" si="1"/>
        <v>20.975091689411002</v>
      </c>
      <c r="H18" s="33">
        <f t="shared" si="2"/>
        <v>100</v>
      </c>
    </row>
    <row r="19" spans="1:8" ht="16.5" customHeight="1">
      <c r="A19" s="16" t="s">
        <v>98</v>
      </c>
      <c r="B19" s="22">
        <v>124.28418381800201</v>
      </c>
      <c r="C19" s="22">
        <v>101.95027369605501</v>
      </c>
      <c r="D19" s="22">
        <v>150.055025766591</v>
      </c>
      <c r="E19" s="28">
        <v>2.7097698344906301e-002</v>
      </c>
      <c r="F19" s="22">
        <f t="shared" si="0"/>
        <v>22.333910121947</v>
      </c>
      <c r="G19" s="22">
        <f t="shared" si="1"/>
        <v>25.770841948588995</v>
      </c>
      <c r="H19" s="33">
        <f t="shared" si="2"/>
        <v>100</v>
      </c>
    </row>
    <row r="20" spans="1:8" ht="16.5" customHeight="1">
      <c r="A20" s="16" t="s">
        <v>42</v>
      </c>
      <c r="B20" s="22">
        <v>52.226907106946101</v>
      </c>
      <c r="C20" s="22">
        <v>39.341679153738397</v>
      </c>
      <c r="D20" s="22">
        <v>67.982090999410303</v>
      </c>
      <c r="E20" s="28">
        <v>1.2113242857658701e-006</v>
      </c>
      <c r="F20" s="22">
        <f t="shared" si="0"/>
        <v>12.885227953207703</v>
      </c>
      <c r="G20" s="22">
        <f t="shared" si="1"/>
        <v>15.755183892464203</v>
      </c>
      <c r="H20" s="33">
        <f t="shared" si="2"/>
        <v>100</v>
      </c>
    </row>
    <row r="21" spans="1:8" ht="16.5" customHeight="1">
      <c r="A21" s="16" t="s">
        <v>99</v>
      </c>
      <c r="B21" s="22">
        <v>101.871803590532</v>
      </c>
      <c r="C21" s="22">
        <v>96.856328637500198</v>
      </c>
      <c r="D21" s="22">
        <v>107.079634738462</v>
      </c>
      <c r="E21" s="28">
        <v>0.47377488655301098</v>
      </c>
      <c r="F21" s="22">
        <f t="shared" si="0"/>
        <v>5.0154749530317986</v>
      </c>
      <c r="G21" s="22">
        <f t="shared" si="1"/>
        <v>5.2078311479300083</v>
      </c>
      <c r="H21" s="33">
        <f t="shared" si="2"/>
        <v>100</v>
      </c>
    </row>
    <row r="22" spans="1:8" ht="16.5" customHeight="1">
      <c r="A22" s="16" t="s">
        <v>70</v>
      </c>
      <c r="B22" s="22">
        <v>92.826245452282606</v>
      </c>
      <c r="C22" s="22">
        <v>84.325643491014802</v>
      </c>
      <c r="D22" s="22">
        <v>101.951519272094</v>
      </c>
      <c r="E22" s="28">
        <v>0.12516123387963901</v>
      </c>
      <c r="F22" s="22">
        <f t="shared" si="0"/>
        <v>8.5006019612678045</v>
      </c>
      <c r="G22" s="22">
        <f t="shared" si="1"/>
        <v>9.1252738198113974</v>
      </c>
      <c r="H22" s="33">
        <f t="shared" si="2"/>
        <v>100</v>
      </c>
    </row>
    <row r="23" spans="1:8" ht="16.5" customHeight="1">
      <c r="A23" s="16" t="s">
        <v>89</v>
      </c>
      <c r="B23" s="22">
        <v>102.55330050914201</v>
      </c>
      <c r="C23" s="22">
        <v>97.322320767381001</v>
      </c>
      <c r="D23" s="22">
        <v>107.99238612344401</v>
      </c>
      <c r="E23" s="28">
        <v>0.34563407067378898</v>
      </c>
      <c r="F23" s="22">
        <f t="shared" si="0"/>
        <v>5.2309797417610042</v>
      </c>
      <c r="G23" s="22">
        <f t="shared" si="1"/>
        <v>5.4390856143020017</v>
      </c>
      <c r="H23" s="33">
        <f t="shared" si="2"/>
        <v>100</v>
      </c>
    </row>
    <row r="24" spans="1:8" ht="16.5" customHeight="1">
      <c r="A24" s="16" t="s">
        <v>62</v>
      </c>
      <c r="B24" s="22">
        <v>109.58834435402299</v>
      </c>
      <c r="C24" s="22">
        <v>99.748535239029806</v>
      </c>
      <c r="D24" s="22">
        <v>120.136229972626</v>
      </c>
      <c r="E24" s="28">
        <v>5.37056347316449e-002</v>
      </c>
      <c r="F24" s="22">
        <f t="shared" si="0"/>
        <v>9.8398091149931872</v>
      </c>
      <c r="G24" s="22">
        <f t="shared" si="1"/>
        <v>10.547885618603004</v>
      </c>
      <c r="H24" s="33">
        <f t="shared" si="2"/>
        <v>100</v>
      </c>
    </row>
    <row r="25" spans="1:8" ht="16.5" customHeight="1">
      <c r="A25" s="16" t="s">
        <v>6</v>
      </c>
      <c r="B25" s="22">
        <v>99.618180490654595</v>
      </c>
      <c r="C25" s="22">
        <v>90.444235514304793</v>
      </c>
      <c r="D25" s="22">
        <v>109.470323508577</v>
      </c>
      <c r="E25" s="28">
        <v>0.95573905937458103</v>
      </c>
      <c r="F25" s="22">
        <f t="shared" si="0"/>
        <v>9.1739449763498015</v>
      </c>
      <c r="G25" s="22">
        <f t="shared" si="1"/>
        <v>9.8521430179224012</v>
      </c>
      <c r="H25" s="33">
        <f t="shared" si="2"/>
        <v>100</v>
      </c>
    </row>
    <row r="26" spans="1:8" ht="16.5" customHeight="1">
      <c r="A26" s="16" t="s">
        <v>100</v>
      </c>
      <c r="B26" s="22">
        <v>97.7952722704281</v>
      </c>
      <c r="C26" s="22">
        <v>93.371327314099901</v>
      </c>
      <c r="D26" s="22">
        <v>102.374685631375</v>
      </c>
      <c r="E26" s="28">
        <v>0.34543506730559398</v>
      </c>
      <c r="F26" s="22">
        <f t="shared" si="0"/>
        <v>4.4239449563281994</v>
      </c>
      <c r="G26" s="22">
        <f t="shared" si="1"/>
        <v>4.5794133609469014</v>
      </c>
      <c r="H26" s="33">
        <f t="shared" si="2"/>
        <v>100</v>
      </c>
    </row>
    <row r="27" spans="1:8" ht="16.5" customHeight="1">
      <c r="A27" s="16" t="s">
        <v>31</v>
      </c>
      <c r="B27" s="22">
        <v>95.730113119755501</v>
      </c>
      <c r="C27" s="22">
        <v>89.938913965092098</v>
      </c>
      <c r="D27" s="22">
        <v>101.796362692526</v>
      </c>
      <c r="E27" s="28">
        <v>0.16848952007156001</v>
      </c>
      <c r="F27" s="22">
        <f t="shared" si="0"/>
        <v>5.7911991546634027</v>
      </c>
      <c r="G27" s="22">
        <f t="shared" si="1"/>
        <v>6.0662495727705021</v>
      </c>
      <c r="H27" s="33">
        <f t="shared" si="2"/>
        <v>100</v>
      </c>
    </row>
    <row r="28" spans="1:8" ht="16.5" customHeight="1">
      <c r="A28" s="16" t="s">
        <v>19</v>
      </c>
      <c r="B28" s="22">
        <v>100.059018960071</v>
      </c>
      <c r="C28" s="22">
        <v>89.394628621819805</v>
      </c>
      <c r="D28" s="22">
        <v>111.645358660608</v>
      </c>
      <c r="E28" s="28">
        <v>0.98611385680029495</v>
      </c>
      <c r="F28" s="22">
        <f t="shared" si="0"/>
        <v>10.664390338251195</v>
      </c>
      <c r="G28" s="22">
        <f t="shared" si="1"/>
        <v>11.586339700536996</v>
      </c>
      <c r="H28" s="33">
        <f t="shared" si="2"/>
        <v>100</v>
      </c>
    </row>
    <row r="29" spans="1:8" ht="16.5" customHeight="1">
      <c r="A29" s="17" t="s">
        <v>91</v>
      </c>
      <c r="B29" s="23">
        <v>117.492170829524</v>
      </c>
      <c r="C29" s="23">
        <v>95.1662959526533</v>
      </c>
      <c r="D29" s="23">
        <v>143.47996136372799</v>
      </c>
      <c r="E29" s="29">
        <v>0.12704920928909</v>
      </c>
      <c r="F29" s="23">
        <f t="shared" si="0"/>
        <v>22.325874876870699</v>
      </c>
      <c r="G29" s="23">
        <f t="shared" si="1"/>
        <v>25.987790534203995</v>
      </c>
      <c r="H29" s="34">
        <f t="shared" si="2"/>
        <v>100</v>
      </c>
    </row>
    <row r="30" spans="1:8" ht="16.5" customHeight="1">
      <c r="A30" s="18" t="s">
        <v>80</v>
      </c>
      <c r="B30" s="24">
        <v>100</v>
      </c>
      <c r="C30" s="24"/>
      <c r="D30" s="24"/>
      <c r="E30" s="30"/>
      <c r="F30" s="24"/>
      <c r="G30" s="24"/>
      <c r="H30" s="35">
        <f t="shared" si="2"/>
        <v>100</v>
      </c>
    </row>
    <row r="31" spans="1:8">
      <c r="A31" s="19"/>
    </row>
    <row r="32" spans="1:8" s="10" customFormat="1" ht="22.5" customHeight="1">
      <c r="A32" s="11" t="s">
        <v>59</v>
      </c>
      <c r="D32" s="26"/>
      <c r="F32" s="31"/>
      <c r="G32" s="31"/>
      <c r="H32" s="31"/>
    </row>
    <row r="33" spans="1:18" s="10" customFormat="1" ht="14.25">
      <c r="A33" s="12" t="s">
        <v>87</v>
      </c>
      <c r="F33" s="31"/>
      <c r="G33" s="31"/>
      <c r="H33" s="31"/>
      <c r="R33" s="36" t="str">
        <f>SUBSTITUTE('Ｂ－７'!$C$6,"より","")</f>
        <v>令和元年度市町村国保特定健康診査結果データ及び全国健康保険協会（協会けんぽ）秋田支部特定健康診査結果データ</v>
      </c>
    </row>
    <row r="34" spans="1:18" ht="16.5" customHeight="1">
      <c r="A34" s="13" t="s">
        <v>158</v>
      </c>
      <c r="B34" s="20"/>
      <c r="C34" s="25"/>
      <c r="D34" s="25"/>
      <c r="E34" s="25"/>
      <c r="F34" s="25"/>
      <c r="G34" s="25"/>
      <c r="H34" s="25"/>
      <c r="I34" s="25"/>
      <c r="J34" s="25"/>
      <c r="K34" s="25"/>
      <c r="L34" s="25"/>
    </row>
    <row r="35" spans="1:18" ht="27" customHeight="1">
      <c r="A35" s="14" t="s">
        <v>66</v>
      </c>
      <c r="B35" s="14" t="s">
        <v>68</v>
      </c>
      <c r="C35" s="14" t="s">
        <v>28</v>
      </c>
      <c r="D35" s="14" t="s">
        <v>115</v>
      </c>
      <c r="E35" s="14" t="s">
        <v>74</v>
      </c>
      <c r="F35" s="14" t="s">
        <v>104</v>
      </c>
      <c r="G35" s="14" t="s">
        <v>105</v>
      </c>
      <c r="H35" s="14" t="s">
        <v>53</v>
      </c>
    </row>
    <row r="36" spans="1:18" ht="16.5" customHeight="1">
      <c r="A36" s="15" t="s">
        <v>45</v>
      </c>
      <c r="B36" s="21">
        <v>113.82230045930601</v>
      </c>
      <c r="C36" s="21">
        <v>105.591200705798</v>
      </c>
      <c r="D36" s="21">
        <v>122.52459314142899</v>
      </c>
      <c r="E36" s="27">
        <v>6.0964769789850803e-004</v>
      </c>
      <c r="F36" s="21">
        <f t="shared" ref="F36:F60" si="3">ABS(B36-C36)</f>
        <v>8.2310997535080048</v>
      </c>
      <c r="G36" s="21">
        <f t="shared" ref="G36:G60" si="4">ABS(B36-D36)</f>
        <v>8.7022926821229873</v>
      </c>
      <c r="H36" s="32">
        <f t="shared" ref="H36:H61" si="5">$B$61</f>
        <v>100</v>
      </c>
    </row>
    <row r="37" spans="1:18" ht="16.5" customHeight="1">
      <c r="A37" s="16" t="s">
        <v>71</v>
      </c>
      <c r="B37" s="22">
        <v>130.15335134560701</v>
      </c>
      <c r="C37" s="22">
        <v>119.014994141706</v>
      </c>
      <c r="D37" s="22">
        <v>142.05336643694099</v>
      </c>
      <c r="E37" s="28">
        <v>3.71465969095652e-009</v>
      </c>
      <c r="F37" s="22">
        <f t="shared" si="3"/>
        <v>11.138357203901009</v>
      </c>
      <c r="G37" s="22">
        <f t="shared" si="4"/>
        <v>11.900015091333984</v>
      </c>
      <c r="H37" s="33">
        <f t="shared" si="5"/>
        <v>100</v>
      </c>
    </row>
    <row r="38" spans="1:18" ht="16.5" customHeight="1">
      <c r="A38" s="16" t="s">
        <v>86</v>
      </c>
      <c r="B38" s="22">
        <v>126.047088216002</v>
      </c>
      <c r="C38" s="22">
        <v>98.439257872311501</v>
      </c>
      <c r="D38" s="22">
        <v>158.994134920248</v>
      </c>
      <c r="E38" s="28">
        <v>5.8989994996120301e-002</v>
      </c>
      <c r="F38" s="22">
        <f t="shared" si="3"/>
        <v>27.607830343690495</v>
      </c>
      <c r="G38" s="22">
        <f t="shared" si="4"/>
        <v>32.947046704246006</v>
      </c>
      <c r="H38" s="33">
        <f t="shared" si="5"/>
        <v>100</v>
      </c>
    </row>
    <row r="39" spans="1:18" ht="16.5" customHeight="1">
      <c r="A39" s="16" t="s">
        <v>58</v>
      </c>
      <c r="B39" s="22">
        <v>115.453125909894</v>
      </c>
      <c r="C39" s="22">
        <v>103.166656882493</v>
      </c>
      <c r="D39" s="22">
        <v>128.80004253268999</v>
      </c>
      <c r="E39" s="28">
        <v>1.08738571017277e-002</v>
      </c>
      <c r="F39" s="22">
        <f t="shared" si="3"/>
        <v>12.286469027400997</v>
      </c>
      <c r="G39" s="22">
        <f t="shared" si="4"/>
        <v>13.346916622795987</v>
      </c>
      <c r="H39" s="33">
        <f t="shared" si="5"/>
        <v>100</v>
      </c>
    </row>
    <row r="40" spans="1:18" ht="16.5" customHeight="1">
      <c r="A40" s="16" t="s">
        <v>93</v>
      </c>
      <c r="B40" s="22">
        <v>123.17420870311101</v>
      </c>
      <c r="C40" s="22">
        <v>84.235915260657805</v>
      </c>
      <c r="D40" s="22">
        <v>173.891977406352</v>
      </c>
      <c r="E40" s="28">
        <v>0.27876676054885502</v>
      </c>
      <c r="F40" s="22">
        <f t="shared" si="3"/>
        <v>38.938293442453201</v>
      </c>
      <c r="G40" s="22">
        <f t="shared" si="4"/>
        <v>50.717768703240992</v>
      </c>
      <c r="H40" s="33">
        <f t="shared" si="5"/>
        <v>100</v>
      </c>
    </row>
    <row r="41" spans="1:18" ht="16.5" customHeight="1">
      <c r="A41" s="16" t="s">
        <v>83</v>
      </c>
      <c r="B41" s="22">
        <v>87.791264936758395</v>
      </c>
      <c r="C41" s="22">
        <v>80.644414168810798</v>
      </c>
      <c r="D41" s="22">
        <v>95.401636262664098</v>
      </c>
      <c r="E41" s="28">
        <v>2.26894776710829e-003</v>
      </c>
      <c r="F41" s="22">
        <f t="shared" si="3"/>
        <v>7.1468507679475977</v>
      </c>
      <c r="G41" s="22">
        <f t="shared" si="4"/>
        <v>7.6103713259057031</v>
      </c>
      <c r="H41" s="33">
        <f t="shared" si="5"/>
        <v>100</v>
      </c>
    </row>
    <row r="42" spans="1:18" ht="16.5" customHeight="1">
      <c r="A42" s="16" t="s">
        <v>54</v>
      </c>
      <c r="B42" s="22">
        <v>83.479512099139399</v>
      </c>
      <c r="C42" s="22">
        <v>59.631748424993297</v>
      </c>
      <c r="D42" s="22">
        <v>113.679014516423</v>
      </c>
      <c r="E42" s="28">
        <v>0.28401731382169598</v>
      </c>
      <c r="F42" s="22">
        <f t="shared" si="3"/>
        <v>23.847763674146101</v>
      </c>
      <c r="G42" s="22">
        <f t="shared" si="4"/>
        <v>30.199502417283597</v>
      </c>
      <c r="H42" s="33">
        <f t="shared" si="5"/>
        <v>100</v>
      </c>
    </row>
    <row r="43" spans="1:18" ht="16.5" customHeight="1">
      <c r="A43" s="16" t="s">
        <v>55</v>
      </c>
      <c r="B43" s="22">
        <v>108.10647894405299</v>
      </c>
      <c r="C43" s="22">
        <v>95.193916402085804</v>
      </c>
      <c r="D43" s="22">
        <v>122.281768021722</v>
      </c>
      <c r="E43" s="28">
        <v>0.22726105137913499</v>
      </c>
      <c r="F43" s="22">
        <f t="shared" si="3"/>
        <v>12.912562541967191</v>
      </c>
      <c r="G43" s="22">
        <f t="shared" si="4"/>
        <v>14.175289077669007</v>
      </c>
      <c r="H43" s="33">
        <f t="shared" si="5"/>
        <v>100</v>
      </c>
    </row>
    <row r="44" spans="1:18" ht="16.5" customHeight="1">
      <c r="A44" s="16" t="s">
        <v>75</v>
      </c>
      <c r="B44" s="22">
        <v>98.614484388622003</v>
      </c>
      <c r="C44" s="22">
        <v>81.692225853984695</v>
      </c>
      <c r="D44" s="22">
        <v>118.00819312044</v>
      </c>
      <c r="E44" s="28">
        <v>0.91503993665873595</v>
      </c>
      <c r="F44" s="22">
        <f t="shared" si="3"/>
        <v>16.922258534637308</v>
      </c>
      <c r="G44" s="22">
        <f t="shared" si="4"/>
        <v>19.393708731817995</v>
      </c>
      <c r="H44" s="33">
        <f t="shared" si="5"/>
        <v>100</v>
      </c>
    </row>
    <row r="45" spans="1:18" ht="16.5" customHeight="1">
      <c r="A45" s="16" t="s">
        <v>49</v>
      </c>
      <c r="B45" s="22">
        <v>83.327243376914396</v>
      </c>
      <c r="C45" s="22">
        <v>79.833755508730306</v>
      </c>
      <c r="D45" s="22">
        <v>86.934254277224994</v>
      </c>
      <c r="E45" s="28">
        <v>0</v>
      </c>
      <c r="F45" s="22">
        <f t="shared" si="3"/>
        <v>3.49348786818409</v>
      </c>
      <c r="G45" s="22">
        <f t="shared" si="4"/>
        <v>3.6070109003105983</v>
      </c>
      <c r="H45" s="33">
        <f t="shared" si="5"/>
        <v>100</v>
      </c>
    </row>
    <row r="46" spans="1:18" ht="16.5" customHeight="1">
      <c r="A46" s="16" t="s">
        <v>94</v>
      </c>
      <c r="B46" s="22">
        <v>109.247571846238</v>
      </c>
      <c r="C46" s="22">
        <v>95.407561682216595</v>
      </c>
      <c r="D46" s="22">
        <v>124.530670097297</v>
      </c>
      <c r="E46" s="28">
        <v>0.19730835653394799</v>
      </c>
      <c r="F46" s="22">
        <f t="shared" si="3"/>
        <v>13.840010164021407</v>
      </c>
      <c r="G46" s="22">
        <f t="shared" si="4"/>
        <v>15.283098251059002</v>
      </c>
      <c r="H46" s="33">
        <f t="shared" si="5"/>
        <v>100</v>
      </c>
    </row>
    <row r="47" spans="1:18" ht="16.5" customHeight="1">
      <c r="A47" s="16" t="s">
        <v>95</v>
      </c>
      <c r="B47" s="22">
        <v>103.149293510821</v>
      </c>
      <c r="C47" s="22">
        <v>92.188770686836094</v>
      </c>
      <c r="D47" s="22">
        <v>115.05428321357699</v>
      </c>
      <c r="E47" s="28">
        <v>0.59741090633683802</v>
      </c>
      <c r="F47" s="22">
        <f t="shared" si="3"/>
        <v>10.960522823984903</v>
      </c>
      <c r="G47" s="22">
        <f t="shared" si="4"/>
        <v>11.904989702755998</v>
      </c>
      <c r="H47" s="33">
        <f t="shared" si="5"/>
        <v>100</v>
      </c>
    </row>
    <row r="48" spans="1:18" ht="16.5" customHeight="1">
      <c r="A48" s="16" t="s">
        <v>97</v>
      </c>
      <c r="B48" s="22">
        <v>97.977070323982304</v>
      </c>
      <c r="C48" s="22">
        <v>80.370557448363201</v>
      </c>
      <c r="D48" s="22">
        <v>118.293022976514</v>
      </c>
      <c r="E48" s="28">
        <v>0.86912908589158799</v>
      </c>
      <c r="F48" s="22">
        <f t="shared" si="3"/>
        <v>17.606512875619103</v>
      </c>
      <c r="G48" s="22">
        <f t="shared" si="4"/>
        <v>20.315952652531692</v>
      </c>
      <c r="H48" s="33">
        <f t="shared" si="5"/>
        <v>100</v>
      </c>
    </row>
    <row r="49" spans="1:8" ht="16.5" customHeight="1">
      <c r="A49" s="16" t="s">
        <v>16</v>
      </c>
      <c r="B49" s="22">
        <v>106.70494943094999</v>
      </c>
      <c r="C49" s="22">
        <v>83.635939190260103</v>
      </c>
      <c r="D49" s="22">
        <v>134.167819966184</v>
      </c>
      <c r="E49" s="28">
        <v>0.62121441255464505</v>
      </c>
      <c r="F49" s="22">
        <f t="shared" si="3"/>
        <v>23.069010240689892</v>
      </c>
      <c r="G49" s="22">
        <f t="shared" si="4"/>
        <v>27.462870535234003</v>
      </c>
      <c r="H49" s="33">
        <f t="shared" si="5"/>
        <v>100</v>
      </c>
    </row>
    <row r="50" spans="1:8" ht="16.5" customHeight="1">
      <c r="A50" s="16" t="s">
        <v>98</v>
      </c>
      <c r="B50" s="22">
        <v>120.981195426596</v>
      </c>
      <c r="C50" s="22">
        <v>91.623887391333099</v>
      </c>
      <c r="D50" s="22">
        <v>156.74871597689699</v>
      </c>
      <c r="E50" s="28">
        <v>0.171528261385192</v>
      </c>
      <c r="F50" s="22">
        <f t="shared" si="3"/>
        <v>29.357308035262903</v>
      </c>
      <c r="G50" s="22">
        <f t="shared" si="4"/>
        <v>35.767520550300986</v>
      </c>
      <c r="H50" s="33">
        <f t="shared" si="5"/>
        <v>100</v>
      </c>
    </row>
    <row r="51" spans="1:8" ht="16.5" customHeight="1">
      <c r="A51" s="16" t="s">
        <v>42</v>
      </c>
      <c r="B51" s="22">
        <v>71.908094467654095</v>
      </c>
      <c r="C51" s="22">
        <v>53.014648753142303</v>
      </c>
      <c r="D51" s="22">
        <v>95.342251421176002</v>
      </c>
      <c r="E51" s="28">
        <v>2.5485596606503499e-002</v>
      </c>
      <c r="F51" s="22">
        <f t="shared" si="3"/>
        <v>18.893445714511792</v>
      </c>
      <c r="G51" s="22">
        <f t="shared" si="4"/>
        <v>23.434156953521907</v>
      </c>
      <c r="H51" s="33">
        <f t="shared" si="5"/>
        <v>100</v>
      </c>
    </row>
    <row r="52" spans="1:8" ht="16.5" customHeight="1">
      <c r="A52" s="16" t="s">
        <v>99</v>
      </c>
      <c r="B52" s="22">
        <v>113.07964636539199</v>
      </c>
      <c r="C52" s="22">
        <v>105.91631905831601</v>
      </c>
      <c r="D52" s="22">
        <v>120.59994361891</v>
      </c>
      <c r="E52" s="28">
        <v>1.9341435426478701e-004</v>
      </c>
      <c r="F52" s="22">
        <f t="shared" si="3"/>
        <v>7.1633273070759884</v>
      </c>
      <c r="G52" s="22">
        <f t="shared" si="4"/>
        <v>7.5202972535180095</v>
      </c>
      <c r="H52" s="33">
        <f t="shared" si="5"/>
        <v>100</v>
      </c>
    </row>
    <row r="53" spans="1:8" ht="16.5" customHeight="1">
      <c r="A53" s="16" t="s">
        <v>70</v>
      </c>
      <c r="B53" s="22">
        <v>85.526226929879996</v>
      </c>
      <c r="C53" s="22">
        <v>75.271402161694596</v>
      </c>
      <c r="D53" s="22">
        <v>96.788072995370399</v>
      </c>
      <c r="E53" s="28">
        <v>1.42720924319044e-002</v>
      </c>
      <c r="F53" s="22">
        <f t="shared" si="3"/>
        <v>10.254824768185401</v>
      </c>
      <c r="G53" s="22">
        <f t="shared" si="4"/>
        <v>11.261846065490403</v>
      </c>
      <c r="H53" s="33">
        <f t="shared" si="5"/>
        <v>100</v>
      </c>
    </row>
    <row r="54" spans="1:8" ht="16.5" customHeight="1">
      <c r="A54" s="16" t="s">
        <v>89</v>
      </c>
      <c r="B54" s="22">
        <v>103.832644580492</v>
      </c>
      <c r="C54" s="22">
        <v>97.1587788482653</v>
      </c>
      <c r="D54" s="22">
        <v>110.84417715847</v>
      </c>
      <c r="E54" s="28">
        <v>0.26640035982341997</v>
      </c>
      <c r="F54" s="22">
        <f t="shared" si="3"/>
        <v>6.6738657322267017</v>
      </c>
      <c r="G54" s="22">
        <f t="shared" si="4"/>
        <v>7.0115325779780022</v>
      </c>
      <c r="H54" s="33">
        <f t="shared" si="5"/>
        <v>100</v>
      </c>
    </row>
    <row r="55" spans="1:8" ht="16.5" customHeight="1">
      <c r="A55" s="16" t="s">
        <v>62</v>
      </c>
      <c r="B55" s="22">
        <v>125.976691550411</v>
      </c>
      <c r="C55" s="22">
        <v>112.630773597478</v>
      </c>
      <c r="D55" s="22">
        <v>140.46890687942701</v>
      </c>
      <c r="E55" s="28">
        <v>3.5534828041860999e-005</v>
      </c>
      <c r="F55" s="22">
        <f t="shared" si="3"/>
        <v>13.345917952933007</v>
      </c>
      <c r="G55" s="22">
        <f t="shared" si="4"/>
        <v>14.492215329016005</v>
      </c>
      <c r="H55" s="33">
        <f t="shared" si="5"/>
        <v>100</v>
      </c>
    </row>
    <row r="56" spans="1:8" ht="16.5" customHeight="1">
      <c r="A56" s="16" t="s">
        <v>6</v>
      </c>
      <c r="B56" s="22">
        <v>108.81595469979101</v>
      </c>
      <c r="C56" s="22">
        <v>96.588973680960606</v>
      </c>
      <c r="D56" s="22">
        <v>122.161988813902</v>
      </c>
      <c r="E56" s="28">
        <v>0.161228443708822</v>
      </c>
      <c r="F56" s="22">
        <f t="shared" si="3"/>
        <v>12.226981018830401</v>
      </c>
      <c r="G56" s="22">
        <f t="shared" si="4"/>
        <v>13.346034114110992</v>
      </c>
      <c r="H56" s="33">
        <f t="shared" si="5"/>
        <v>100</v>
      </c>
    </row>
    <row r="57" spans="1:8" ht="16.5" customHeight="1">
      <c r="A57" s="16" t="s">
        <v>100</v>
      </c>
      <c r="B57" s="22">
        <v>103.23030631815099</v>
      </c>
      <c r="C57" s="22">
        <v>97.525005873628899</v>
      </c>
      <c r="D57" s="22">
        <v>109.18226616387599</v>
      </c>
      <c r="E57" s="28">
        <v>0.27249201952211199</v>
      </c>
      <c r="F57" s="22">
        <f t="shared" si="3"/>
        <v>5.7053004445220949</v>
      </c>
      <c r="G57" s="22">
        <f t="shared" si="4"/>
        <v>5.9519598457249998</v>
      </c>
      <c r="H57" s="33">
        <f t="shared" si="5"/>
        <v>100</v>
      </c>
    </row>
    <row r="58" spans="1:8" ht="16.5" customHeight="1">
      <c r="A58" s="16" t="s">
        <v>31</v>
      </c>
      <c r="B58" s="22">
        <v>92.410779965834294</v>
      </c>
      <c r="C58" s="22">
        <v>84.841078923419502</v>
      </c>
      <c r="D58" s="22">
        <v>100.47465638416701</v>
      </c>
      <c r="E58" s="28">
        <v>6.7358508605642506e-002</v>
      </c>
      <c r="F58" s="22">
        <f t="shared" si="3"/>
        <v>7.5697010424147919</v>
      </c>
      <c r="G58" s="22">
        <f t="shared" si="4"/>
        <v>8.0638764183327112</v>
      </c>
      <c r="H58" s="33">
        <f t="shared" si="5"/>
        <v>100</v>
      </c>
    </row>
    <row r="59" spans="1:8" ht="16.5" customHeight="1">
      <c r="A59" s="16" t="s">
        <v>19</v>
      </c>
      <c r="B59" s="22">
        <v>106.429028040199</v>
      </c>
      <c r="C59" s="22">
        <v>90.381894888298305</v>
      </c>
      <c r="D59" s="22">
        <v>124.50338328295</v>
      </c>
      <c r="E59" s="28">
        <v>0.46108835380958602</v>
      </c>
      <c r="F59" s="22">
        <f t="shared" si="3"/>
        <v>16.047133151900695</v>
      </c>
      <c r="G59" s="22">
        <f t="shared" si="4"/>
        <v>18.074355242750997</v>
      </c>
      <c r="H59" s="33">
        <f t="shared" si="5"/>
        <v>100</v>
      </c>
    </row>
    <row r="60" spans="1:8" ht="16.5" customHeight="1">
      <c r="A60" s="17" t="s">
        <v>91</v>
      </c>
      <c r="B60" s="23">
        <v>149.72378615762599</v>
      </c>
      <c r="C60" s="23">
        <v>111.812220999698</v>
      </c>
      <c r="D60" s="23">
        <v>196.34768586984299</v>
      </c>
      <c r="E60" s="29">
        <v>4.4339815282363696e-003</v>
      </c>
      <c r="F60" s="23">
        <f t="shared" si="3"/>
        <v>37.911565157927996</v>
      </c>
      <c r="G60" s="23">
        <f t="shared" si="4"/>
        <v>46.623899712216996</v>
      </c>
      <c r="H60" s="34">
        <f t="shared" si="5"/>
        <v>100</v>
      </c>
    </row>
    <row r="61" spans="1:8" ht="16.5" customHeight="1">
      <c r="A61" s="18" t="s">
        <v>80</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sheetPr codeName="Sheet114">
    <tabColor rgb="FFFFFF00"/>
  </sheetPr>
  <dimension ref="A1:R62"/>
  <sheetViews>
    <sheetView view="pageBreakPreview" topLeftCell="A10"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59</v>
      </c>
      <c r="D1" s="26"/>
      <c r="F1" s="31"/>
      <c r="G1" s="31"/>
      <c r="H1" s="31"/>
    </row>
    <row r="2" spans="1:18" s="10" customFormat="1" ht="14.25">
      <c r="A2" s="12" t="s">
        <v>18</v>
      </c>
      <c r="F2" s="31"/>
      <c r="G2" s="31"/>
      <c r="H2" s="31"/>
      <c r="R2" s="36" t="str">
        <f>SUBSTITUTE('Ｂ－７'!$C$6,"より","")</f>
        <v>令和元年度市町村国保特定健康診査結果データ及び全国健康保険協会（協会けんぽ）秋田支部特定健康診査結果データ</v>
      </c>
    </row>
    <row r="3" spans="1:18" ht="16.5" customHeight="1">
      <c r="A3" s="13" t="s">
        <v>46</v>
      </c>
      <c r="B3" s="20"/>
      <c r="C3" s="25"/>
      <c r="D3" s="25"/>
      <c r="E3" s="25"/>
      <c r="F3" s="25"/>
      <c r="G3" s="25"/>
      <c r="H3" s="25"/>
      <c r="I3" s="25"/>
      <c r="J3" s="25"/>
      <c r="K3" s="25"/>
      <c r="L3" s="25"/>
    </row>
    <row r="4" spans="1:18" ht="27" customHeight="1">
      <c r="A4" s="14" t="s">
        <v>66</v>
      </c>
      <c r="B4" s="14" t="s">
        <v>68</v>
      </c>
      <c r="C4" s="14" t="s">
        <v>28</v>
      </c>
      <c r="D4" s="14" t="s">
        <v>115</v>
      </c>
      <c r="E4" s="14" t="s">
        <v>74</v>
      </c>
      <c r="F4" s="14" t="s">
        <v>104</v>
      </c>
      <c r="G4" s="14" t="s">
        <v>105</v>
      </c>
      <c r="H4" s="14" t="s">
        <v>53</v>
      </c>
    </row>
    <row r="5" spans="1:18" ht="16.5" customHeight="1">
      <c r="A5" s="15" t="s">
        <v>45</v>
      </c>
      <c r="B5" s="21">
        <v>103.894651937235</v>
      </c>
      <c r="C5" s="21">
        <v>95.163518586289598</v>
      </c>
      <c r="D5" s="21">
        <v>113.211447405188</v>
      </c>
      <c r="E5" s="27">
        <v>0.39542429670817197</v>
      </c>
      <c r="F5" s="21">
        <f t="shared" ref="F5:F29" si="0">ABS(B5-C5)</f>
        <v>8.7311333509453988</v>
      </c>
      <c r="G5" s="21">
        <f t="shared" ref="G5:G29" si="1">ABS(B5-D5)</f>
        <v>9.3167954679529998</v>
      </c>
      <c r="H5" s="32">
        <f t="shared" ref="H5:H30" si="2">$B$30</f>
        <v>100</v>
      </c>
    </row>
    <row r="6" spans="1:18" ht="16.5" customHeight="1">
      <c r="A6" s="16" t="s">
        <v>71</v>
      </c>
      <c r="B6" s="22">
        <v>99.432602552099496</v>
      </c>
      <c r="C6" s="22">
        <v>89.215525808715299</v>
      </c>
      <c r="D6" s="22">
        <v>110.498898907954</v>
      </c>
      <c r="E6" s="28">
        <v>0.93715428171587201</v>
      </c>
      <c r="F6" s="22">
        <f t="shared" si="0"/>
        <v>10.217076743384197</v>
      </c>
      <c r="G6" s="22">
        <f t="shared" si="1"/>
        <v>11.066296355854504</v>
      </c>
      <c r="H6" s="33">
        <f t="shared" si="2"/>
        <v>100</v>
      </c>
    </row>
    <row r="7" spans="1:18" ht="16.5" customHeight="1">
      <c r="A7" s="16" t="s">
        <v>86</v>
      </c>
      <c r="B7" s="22">
        <v>89.074609796762601</v>
      </c>
      <c r="C7" s="22">
        <v>63.026128299955801</v>
      </c>
      <c r="D7" s="22">
        <v>122.265934199811</v>
      </c>
      <c r="E7" s="28">
        <v>0.524096685587227</v>
      </c>
      <c r="F7" s="22">
        <f t="shared" si="0"/>
        <v>26.048481496806801</v>
      </c>
      <c r="G7" s="22">
        <f t="shared" si="1"/>
        <v>33.191324403048398</v>
      </c>
      <c r="H7" s="33">
        <f t="shared" si="2"/>
        <v>100</v>
      </c>
    </row>
    <row r="8" spans="1:18" ht="16.5" customHeight="1">
      <c r="A8" s="16" t="s">
        <v>58</v>
      </c>
      <c r="B8" s="22">
        <v>96.112399525810801</v>
      </c>
      <c r="C8" s="22">
        <v>84.065572867067104</v>
      </c>
      <c r="D8" s="22">
        <v>109.40079480699301</v>
      </c>
      <c r="E8" s="28">
        <v>0.57024658038902898</v>
      </c>
      <c r="F8" s="22">
        <f t="shared" si="0"/>
        <v>12.046826658743697</v>
      </c>
      <c r="G8" s="22">
        <f t="shared" si="1"/>
        <v>13.288395281182204</v>
      </c>
      <c r="H8" s="33">
        <f t="shared" si="2"/>
        <v>100</v>
      </c>
    </row>
    <row r="9" spans="1:18" ht="16.5" customHeight="1">
      <c r="A9" s="16" t="s">
        <v>93</v>
      </c>
      <c r="B9" s="22">
        <v>95.422585774931406</v>
      </c>
      <c r="C9" s="22">
        <v>57.4236480348765</v>
      </c>
      <c r="D9" s="22">
        <v>149.022736806007</v>
      </c>
      <c r="E9" s="28">
        <v>0.92653706196192998</v>
      </c>
      <c r="F9" s="22">
        <f t="shared" si="0"/>
        <v>37.998937740054906</v>
      </c>
      <c r="G9" s="22">
        <f t="shared" si="1"/>
        <v>53.600151031075598</v>
      </c>
      <c r="H9" s="33">
        <f t="shared" si="2"/>
        <v>100</v>
      </c>
    </row>
    <row r="10" spans="1:18" ht="16.5" customHeight="1">
      <c r="A10" s="16" t="s">
        <v>83</v>
      </c>
      <c r="B10" s="22">
        <v>108.633142086593</v>
      </c>
      <c r="C10" s="22">
        <v>99.970673902998101</v>
      </c>
      <c r="D10" s="22">
        <v>117.845278563771</v>
      </c>
      <c r="E10" s="28">
        <v>4.8475990012401403e-002</v>
      </c>
      <c r="F10" s="22">
        <f t="shared" si="0"/>
        <v>8.6624681835948962</v>
      </c>
      <c r="G10" s="22">
        <f t="shared" si="1"/>
        <v>9.2121364771780065</v>
      </c>
      <c r="H10" s="33">
        <f t="shared" si="2"/>
        <v>100</v>
      </c>
    </row>
    <row r="11" spans="1:18" ht="16.5" customHeight="1">
      <c r="A11" s="16" t="s">
        <v>54</v>
      </c>
      <c r="B11" s="22">
        <v>117.435916574903</v>
      </c>
      <c r="C11" s="22">
        <v>87.431753315391703</v>
      </c>
      <c r="D11" s="22">
        <v>154.41043748978501</v>
      </c>
      <c r="E11" s="28">
        <v>0.28320286963633601</v>
      </c>
      <c r="F11" s="22">
        <f t="shared" si="0"/>
        <v>30.004163259511301</v>
      </c>
      <c r="G11" s="22">
        <f t="shared" si="1"/>
        <v>36.974520914882007</v>
      </c>
      <c r="H11" s="33">
        <f t="shared" si="2"/>
        <v>100</v>
      </c>
    </row>
    <row r="12" spans="1:18" ht="16.5" customHeight="1">
      <c r="A12" s="16" t="s">
        <v>55</v>
      </c>
      <c r="B12" s="22">
        <v>114.005043806122</v>
      </c>
      <c r="C12" s="22">
        <v>98.859765085032706</v>
      </c>
      <c r="D12" s="22">
        <v>130.813836123898</v>
      </c>
      <c r="E12" s="28">
        <v>6.7046407762701501e-002</v>
      </c>
      <c r="F12" s="22">
        <f t="shared" si="0"/>
        <v>15.145278721089298</v>
      </c>
      <c r="G12" s="22">
        <f t="shared" si="1"/>
        <v>16.808792317775996</v>
      </c>
      <c r="H12" s="33">
        <f t="shared" si="2"/>
        <v>100</v>
      </c>
    </row>
    <row r="13" spans="1:18" ht="16.5" customHeight="1">
      <c r="A13" s="16" t="s">
        <v>75</v>
      </c>
      <c r="B13" s="22">
        <v>103.99490608582801</v>
      </c>
      <c r="C13" s="22">
        <v>84.612118770443701</v>
      </c>
      <c r="D13" s="22">
        <v>126.487285519059</v>
      </c>
      <c r="E13" s="28">
        <v>0.73328922059323698</v>
      </c>
      <c r="F13" s="22">
        <f t="shared" si="0"/>
        <v>19.382787315384306</v>
      </c>
      <c r="G13" s="22">
        <f t="shared" si="1"/>
        <v>22.492379433230994</v>
      </c>
      <c r="H13" s="33">
        <f t="shared" si="2"/>
        <v>100</v>
      </c>
    </row>
    <row r="14" spans="1:18" ht="16.5" customHeight="1">
      <c r="A14" s="16" t="s">
        <v>49</v>
      </c>
      <c r="B14" s="22">
        <v>120.33433518139</v>
      </c>
      <c r="C14" s="22">
        <v>115.49211396089299</v>
      </c>
      <c r="D14" s="22">
        <v>125.327408158635</v>
      </c>
      <c r="E14" s="28">
        <v>0</v>
      </c>
      <c r="F14" s="22">
        <f t="shared" si="0"/>
        <v>4.8422212204970094</v>
      </c>
      <c r="G14" s="22">
        <f t="shared" si="1"/>
        <v>4.9930729772449922</v>
      </c>
      <c r="H14" s="33">
        <f t="shared" si="2"/>
        <v>100</v>
      </c>
    </row>
    <row r="15" spans="1:18" ht="16.5" customHeight="1">
      <c r="A15" s="16" t="s">
        <v>94</v>
      </c>
      <c r="B15" s="22">
        <v>97.8415220708916</v>
      </c>
      <c r="C15" s="22">
        <v>83.725010086977093</v>
      </c>
      <c r="D15" s="22">
        <v>113.656265674754</v>
      </c>
      <c r="E15" s="28">
        <v>0.80449573994759105</v>
      </c>
      <c r="F15" s="22">
        <f t="shared" si="0"/>
        <v>14.116511983914506</v>
      </c>
      <c r="G15" s="22">
        <f t="shared" si="1"/>
        <v>15.814743603862397</v>
      </c>
      <c r="H15" s="33">
        <f t="shared" si="2"/>
        <v>100</v>
      </c>
    </row>
    <row r="16" spans="1:18" ht="16.5" customHeight="1">
      <c r="A16" s="16" t="s">
        <v>95</v>
      </c>
      <c r="B16" s="22">
        <v>107.715989240783</v>
      </c>
      <c r="C16" s="22">
        <v>94.923274691316607</v>
      </c>
      <c r="D16" s="22">
        <v>121.75197716920999</v>
      </c>
      <c r="E16" s="28">
        <v>0.24723717653692001</v>
      </c>
      <c r="F16" s="22">
        <f t="shared" si="0"/>
        <v>12.792714549466396</v>
      </c>
      <c r="G16" s="22">
        <f t="shared" si="1"/>
        <v>14.035987928426991</v>
      </c>
      <c r="H16" s="33">
        <f t="shared" si="2"/>
        <v>100</v>
      </c>
    </row>
    <row r="17" spans="1:8" ht="16.5" customHeight="1">
      <c r="A17" s="16" t="s">
        <v>97</v>
      </c>
      <c r="B17" s="22">
        <v>87.805005542559002</v>
      </c>
      <c r="C17" s="22">
        <v>68.044207683497007</v>
      </c>
      <c r="D17" s="22">
        <v>111.51139837619699</v>
      </c>
      <c r="E17" s="28">
        <v>0.31343997622005698</v>
      </c>
      <c r="F17" s="22">
        <f t="shared" si="0"/>
        <v>19.760797859061995</v>
      </c>
      <c r="G17" s="22">
        <f t="shared" si="1"/>
        <v>23.706392833637992</v>
      </c>
      <c r="H17" s="33">
        <f t="shared" si="2"/>
        <v>100</v>
      </c>
    </row>
    <row r="18" spans="1:8" ht="16.5" customHeight="1">
      <c r="A18" s="16" t="s">
        <v>16</v>
      </c>
      <c r="B18" s="22">
        <v>95.966132680681199</v>
      </c>
      <c r="C18" s="22">
        <v>70.505820923376703</v>
      </c>
      <c r="D18" s="22">
        <v>127.618096114461</v>
      </c>
      <c r="E18" s="28">
        <v>0.83300113960766298</v>
      </c>
      <c r="F18" s="22">
        <f t="shared" si="0"/>
        <v>25.460311757304495</v>
      </c>
      <c r="G18" s="22">
        <f t="shared" si="1"/>
        <v>31.651963433779798</v>
      </c>
      <c r="H18" s="33">
        <f t="shared" si="2"/>
        <v>100</v>
      </c>
    </row>
    <row r="19" spans="1:8" ht="16.5" customHeight="1">
      <c r="A19" s="16" t="s">
        <v>98</v>
      </c>
      <c r="B19" s="22">
        <v>70.169016213644298</v>
      </c>
      <c r="C19" s="22">
        <v>45.8247331046257</v>
      </c>
      <c r="D19" s="22">
        <v>102.81859894462499</v>
      </c>
      <c r="E19" s="28">
        <v>8.2968418739754093e-002</v>
      </c>
      <c r="F19" s="22">
        <f t="shared" si="0"/>
        <v>24.344283109018598</v>
      </c>
      <c r="G19" s="22">
        <f t="shared" si="1"/>
        <v>32.649582730980697</v>
      </c>
      <c r="H19" s="33">
        <f t="shared" si="2"/>
        <v>100</v>
      </c>
    </row>
    <row r="20" spans="1:8" ht="16.5" customHeight="1">
      <c r="A20" s="16" t="s">
        <v>42</v>
      </c>
      <c r="B20" s="22">
        <v>57.855464099139802</v>
      </c>
      <c r="C20" s="22">
        <v>40.515341695536499</v>
      </c>
      <c r="D20" s="22">
        <v>80.099151104818304</v>
      </c>
      <c r="E20" s="28">
        <v>1.10993260175385e-003</v>
      </c>
      <c r="F20" s="22">
        <f t="shared" si="0"/>
        <v>17.340122403603303</v>
      </c>
      <c r="G20" s="22">
        <f t="shared" si="1"/>
        <v>22.243687005678503</v>
      </c>
      <c r="H20" s="33">
        <f t="shared" si="2"/>
        <v>100</v>
      </c>
    </row>
    <row r="21" spans="1:8" ht="16.5" customHeight="1">
      <c r="A21" s="16" t="s">
        <v>99</v>
      </c>
      <c r="B21" s="22">
        <v>105.439531216985</v>
      </c>
      <c r="C21" s="22">
        <v>98.319437802465998</v>
      </c>
      <c r="D21" s="22">
        <v>112.93895867863399</v>
      </c>
      <c r="E21" s="28">
        <v>0.135338093826054</v>
      </c>
      <c r="F21" s="22">
        <f t="shared" si="0"/>
        <v>7.1200934145190047</v>
      </c>
      <c r="G21" s="22">
        <f t="shared" si="1"/>
        <v>7.4994274616489918</v>
      </c>
      <c r="H21" s="33">
        <f t="shared" si="2"/>
        <v>100</v>
      </c>
    </row>
    <row r="22" spans="1:8" ht="16.5" customHeight="1">
      <c r="A22" s="16" t="s">
        <v>70</v>
      </c>
      <c r="B22" s="22">
        <v>97.148252048485006</v>
      </c>
      <c r="C22" s="22">
        <v>84.594956928575698</v>
      </c>
      <c r="D22" s="22">
        <v>111.039123076007</v>
      </c>
      <c r="E22" s="28">
        <v>0.69606982447788002</v>
      </c>
      <c r="F22" s="22">
        <f t="shared" si="0"/>
        <v>12.553295119909308</v>
      </c>
      <c r="G22" s="22">
        <f t="shared" si="1"/>
        <v>13.890871027521996</v>
      </c>
      <c r="H22" s="33">
        <f t="shared" si="2"/>
        <v>100</v>
      </c>
    </row>
    <row r="23" spans="1:8" ht="16.5" customHeight="1">
      <c r="A23" s="16" t="s">
        <v>89</v>
      </c>
      <c r="B23" s="22">
        <v>81.873702400714805</v>
      </c>
      <c r="C23" s="22">
        <v>75.149125924466503</v>
      </c>
      <c r="D23" s="22">
        <v>89.038528755228995</v>
      </c>
      <c r="E23" s="28">
        <v>3.13791537531749e-006</v>
      </c>
      <c r="F23" s="22">
        <f t="shared" si="0"/>
        <v>6.724576476248302</v>
      </c>
      <c r="G23" s="22">
        <f t="shared" si="1"/>
        <v>7.1648263545141901</v>
      </c>
      <c r="H23" s="33">
        <f t="shared" si="2"/>
        <v>100</v>
      </c>
    </row>
    <row r="24" spans="1:8" ht="16.5" customHeight="1">
      <c r="A24" s="16" t="s">
        <v>62</v>
      </c>
      <c r="B24" s="22">
        <v>89.696760291181803</v>
      </c>
      <c r="C24" s="22">
        <v>76.933351501771</v>
      </c>
      <c r="D24" s="22">
        <v>103.972276199376</v>
      </c>
      <c r="E24" s="28">
        <v>0.15926256026947699</v>
      </c>
      <c r="F24" s="22">
        <f t="shared" si="0"/>
        <v>12.763408789410803</v>
      </c>
      <c r="G24" s="22">
        <f t="shared" si="1"/>
        <v>14.275515908194194</v>
      </c>
      <c r="H24" s="33">
        <f t="shared" si="2"/>
        <v>100</v>
      </c>
    </row>
    <row r="25" spans="1:8" ht="16.5" customHeight="1">
      <c r="A25" s="16" t="s">
        <v>6</v>
      </c>
      <c r="B25" s="22">
        <v>76.870127231271098</v>
      </c>
      <c r="C25" s="22">
        <v>65.134638239610396</v>
      </c>
      <c r="D25" s="22">
        <v>90.108841536597694</v>
      </c>
      <c r="E25" s="28">
        <v>1.2956801707400001e-003</v>
      </c>
      <c r="F25" s="22">
        <f t="shared" si="0"/>
        <v>11.735488991660702</v>
      </c>
      <c r="G25" s="22">
        <f t="shared" si="1"/>
        <v>13.238714305326596</v>
      </c>
      <c r="H25" s="33">
        <f t="shared" si="2"/>
        <v>100</v>
      </c>
    </row>
    <row r="26" spans="1:8" ht="16.5" customHeight="1">
      <c r="A26" s="16" t="s">
        <v>100</v>
      </c>
      <c r="B26" s="22">
        <v>85.242351855977105</v>
      </c>
      <c r="C26" s="22">
        <v>79.426137585359996</v>
      </c>
      <c r="D26" s="22">
        <v>91.3718175485524</v>
      </c>
      <c r="E26" s="28">
        <v>6.9190870104485197e-006</v>
      </c>
      <c r="F26" s="22">
        <f t="shared" si="0"/>
        <v>5.8162142706171096</v>
      </c>
      <c r="G26" s="22">
        <f t="shared" si="1"/>
        <v>6.1294656925752946</v>
      </c>
      <c r="H26" s="33">
        <f t="shared" si="2"/>
        <v>100</v>
      </c>
    </row>
    <row r="27" spans="1:8" ht="16.5" customHeight="1">
      <c r="A27" s="16" t="s">
        <v>31</v>
      </c>
      <c r="B27" s="22">
        <v>80.119114454379996</v>
      </c>
      <c r="C27" s="22">
        <v>72.532273547326298</v>
      </c>
      <c r="D27" s="22">
        <v>88.283751974718797</v>
      </c>
      <c r="E27" s="28">
        <v>8.0353264477750503e-006</v>
      </c>
      <c r="F27" s="22">
        <f t="shared" si="0"/>
        <v>7.5868409070536984</v>
      </c>
      <c r="G27" s="22">
        <f t="shared" si="1"/>
        <v>8.1646375203388004</v>
      </c>
      <c r="H27" s="33">
        <f t="shared" si="2"/>
        <v>100</v>
      </c>
    </row>
    <row r="28" spans="1:8" ht="16.5" customHeight="1">
      <c r="A28" s="16" t="s">
        <v>19</v>
      </c>
      <c r="B28" s="22">
        <v>71.275221376644694</v>
      </c>
      <c r="C28" s="22">
        <v>58.5229856593552</v>
      </c>
      <c r="D28" s="22">
        <v>85.9801354271452</v>
      </c>
      <c r="E28" s="28">
        <v>4.4509211826304602e-004</v>
      </c>
      <c r="F28" s="22">
        <f t="shared" si="0"/>
        <v>12.752235717289494</v>
      </c>
      <c r="G28" s="22">
        <f t="shared" si="1"/>
        <v>14.704914050500506</v>
      </c>
      <c r="H28" s="33">
        <f t="shared" si="2"/>
        <v>100</v>
      </c>
    </row>
    <row r="29" spans="1:8" ht="16.5" customHeight="1">
      <c r="A29" s="17" t="s">
        <v>91</v>
      </c>
      <c r="B29" s="23">
        <v>74.155417508087993</v>
      </c>
      <c r="C29" s="23">
        <v>49.264467081085499</v>
      </c>
      <c r="D29" s="23">
        <v>107.17987524137099</v>
      </c>
      <c r="E29" s="29">
        <v>0.131880492723008</v>
      </c>
      <c r="F29" s="23">
        <f t="shared" si="0"/>
        <v>24.890950427002494</v>
      </c>
      <c r="G29" s="23">
        <f t="shared" si="1"/>
        <v>33.024457733283</v>
      </c>
      <c r="H29" s="34">
        <f t="shared" si="2"/>
        <v>100</v>
      </c>
    </row>
    <row r="30" spans="1:8" ht="16.5" customHeight="1">
      <c r="A30" s="18" t="s">
        <v>80</v>
      </c>
      <c r="B30" s="24">
        <v>100</v>
      </c>
      <c r="C30" s="24"/>
      <c r="D30" s="24"/>
      <c r="E30" s="30"/>
      <c r="F30" s="24"/>
      <c r="G30" s="24"/>
      <c r="H30" s="35">
        <f t="shared" si="2"/>
        <v>100</v>
      </c>
    </row>
    <row r="31" spans="1:8">
      <c r="A31" s="19"/>
    </row>
    <row r="32" spans="1:8" s="10" customFormat="1" ht="22.5" customHeight="1">
      <c r="A32" s="11" t="s">
        <v>59</v>
      </c>
      <c r="D32" s="26"/>
      <c r="F32" s="31"/>
      <c r="G32" s="31"/>
      <c r="H32" s="31"/>
    </row>
    <row r="33" spans="1:18" s="10" customFormat="1" ht="14.25">
      <c r="A33" s="12" t="s">
        <v>110</v>
      </c>
      <c r="F33" s="31"/>
      <c r="G33" s="31"/>
      <c r="H33" s="31"/>
      <c r="R33" s="36" t="str">
        <f>SUBSTITUTE('Ｂ－７'!$C$6,"より","")</f>
        <v>令和元年度市町村国保特定健康診査結果データ及び全国健康保険協会（協会けんぽ）秋田支部特定健康診査結果データ</v>
      </c>
    </row>
    <row r="34" spans="1:18" ht="16.5" customHeight="1">
      <c r="A34" s="13" t="s">
        <v>46</v>
      </c>
      <c r="B34" s="20"/>
      <c r="C34" s="25"/>
      <c r="D34" s="25"/>
      <c r="E34" s="25"/>
      <c r="F34" s="25"/>
      <c r="G34" s="25"/>
      <c r="H34" s="25"/>
      <c r="I34" s="25"/>
      <c r="J34" s="25"/>
      <c r="K34" s="25"/>
      <c r="L34" s="25"/>
    </row>
    <row r="35" spans="1:18" ht="27" customHeight="1">
      <c r="A35" s="14" t="s">
        <v>66</v>
      </c>
      <c r="B35" s="14" t="s">
        <v>68</v>
      </c>
      <c r="C35" s="14" t="s">
        <v>28</v>
      </c>
      <c r="D35" s="14" t="s">
        <v>115</v>
      </c>
      <c r="E35" s="14" t="s">
        <v>74</v>
      </c>
      <c r="F35" s="14" t="s">
        <v>104</v>
      </c>
      <c r="G35" s="14" t="s">
        <v>105</v>
      </c>
      <c r="H35" s="14" t="s">
        <v>53</v>
      </c>
    </row>
    <row r="36" spans="1:18" ht="16.5" customHeight="1">
      <c r="A36" s="15" t="s">
        <v>45</v>
      </c>
      <c r="B36" s="21">
        <v>113.695614840359</v>
      </c>
      <c r="C36" s="21">
        <v>102.328969559841</v>
      </c>
      <c r="D36" s="21">
        <v>125.979642233371</v>
      </c>
      <c r="E36" s="27">
        <v>1.5266695520226701e-002</v>
      </c>
      <c r="F36" s="21">
        <f t="shared" ref="F36:F60" si="3">ABS(B36-C36)</f>
        <v>11.366645280518</v>
      </c>
      <c r="G36" s="21">
        <f t="shared" ref="G36:G60" si="4">ABS(B36-D36)</f>
        <v>12.284027393011996</v>
      </c>
      <c r="H36" s="32">
        <f t="shared" ref="H36:H61" si="5">$B$61</f>
        <v>100</v>
      </c>
    </row>
    <row r="37" spans="1:18" ht="16.5" customHeight="1">
      <c r="A37" s="16" t="s">
        <v>71</v>
      </c>
      <c r="B37" s="22">
        <v>110.39907306228901</v>
      </c>
      <c r="C37" s="22">
        <v>96.413185161447601</v>
      </c>
      <c r="D37" s="22">
        <v>125.843259618779</v>
      </c>
      <c r="E37" s="28">
        <v>0.14812839129161301</v>
      </c>
      <c r="F37" s="22">
        <f t="shared" si="3"/>
        <v>13.985887900841405</v>
      </c>
      <c r="G37" s="22">
        <f t="shared" si="4"/>
        <v>15.444186556489996</v>
      </c>
      <c r="H37" s="33">
        <f t="shared" si="5"/>
        <v>100</v>
      </c>
    </row>
    <row r="38" spans="1:18" ht="16.5" customHeight="1">
      <c r="A38" s="16" t="s">
        <v>86</v>
      </c>
      <c r="B38" s="22">
        <v>136.744665468394</v>
      </c>
      <c r="C38" s="22">
        <v>96.755819080318801</v>
      </c>
      <c r="D38" s="22">
        <v>187.69898973996399</v>
      </c>
      <c r="E38" s="28">
        <v>6.5452252116970894e-002</v>
      </c>
      <c r="F38" s="22">
        <f t="shared" si="3"/>
        <v>39.988846388075203</v>
      </c>
      <c r="G38" s="22">
        <f t="shared" si="4"/>
        <v>50.954324271569988</v>
      </c>
      <c r="H38" s="33">
        <f t="shared" si="5"/>
        <v>100</v>
      </c>
    </row>
    <row r="39" spans="1:18" ht="16.5" customHeight="1">
      <c r="A39" s="16" t="s">
        <v>58</v>
      </c>
      <c r="B39" s="22">
        <v>93.828999205117896</v>
      </c>
      <c r="C39" s="22">
        <v>78.392452741042604</v>
      </c>
      <c r="D39" s="22">
        <v>111.41540352653401</v>
      </c>
      <c r="E39" s="28">
        <v>0.49404265506177297</v>
      </c>
      <c r="F39" s="22">
        <f t="shared" si="3"/>
        <v>15.436546464075292</v>
      </c>
      <c r="G39" s="22">
        <f t="shared" si="4"/>
        <v>17.586404321416111</v>
      </c>
      <c r="H39" s="33">
        <f t="shared" si="5"/>
        <v>100</v>
      </c>
    </row>
    <row r="40" spans="1:18" ht="16.5" customHeight="1">
      <c r="A40" s="16" t="s">
        <v>93</v>
      </c>
      <c r="B40" s="22">
        <v>85.439174609979702</v>
      </c>
      <c r="C40" s="22">
        <v>38.987043900342002</v>
      </c>
      <c r="D40" s="22">
        <v>162.200989635333</v>
      </c>
      <c r="E40" s="28">
        <v>0.75008433395381702</v>
      </c>
      <c r="F40" s="22">
        <f t="shared" si="3"/>
        <v>46.4521307096377</v>
      </c>
      <c r="G40" s="22">
        <f t="shared" si="4"/>
        <v>76.7618150253533</v>
      </c>
      <c r="H40" s="33">
        <f t="shared" si="5"/>
        <v>100</v>
      </c>
    </row>
    <row r="41" spans="1:18" ht="16.5" customHeight="1">
      <c r="A41" s="16" t="s">
        <v>83</v>
      </c>
      <c r="B41" s="22">
        <v>133.787608243785</v>
      </c>
      <c r="C41" s="22">
        <v>121.563222713706</v>
      </c>
      <c r="D41" s="22">
        <v>146.908180518715</v>
      </c>
      <c r="E41" s="28">
        <v>1.10935127750622e-009</v>
      </c>
      <c r="F41" s="22">
        <f t="shared" si="3"/>
        <v>12.224385530079005</v>
      </c>
      <c r="G41" s="22">
        <f t="shared" si="4"/>
        <v>13.120572274929998</v>
      </c>
      <c r="H41" s="33">
        <f t="shared" si="5"/>
        <v>100</v>
      </c>
    </row>
    <row r="42" spans="1:18" ht="16.5" customHeight="1">
      <c r="A42" s="16" t="s">
        <v>54</v>
      </c>
      <c r="B42" s="22">
        <v>84.514669370597304</v>
      </c>
      <c r="C42" s="22">
        <v>50.859454167045897</v>
      </c>
      <c r="D42" s="22">
        <v>131.987696912422</v>
      </c>
      <c r="E42" s="28">
        <v>0.52949609555813404</v>
      </c>
      <c r="F42" s="22">
        <f t="shared" si="3"/>
        <v>33.655215203551407</v>
      </c>
      <c r="G42" s="22">
        <f t="shared" si="4"/>
        <v>47.473027541824692</v>
      </c>
      <c r="H42" s="33">
        <f t="shared" si="5"/>
        <v>100</v>
      </c>
    </row>
    <row r="43" spans="1:18" ht="16.5" customHeight="1">
      <c r="A43" s="16" t="s">
        <v>55</v>
      </c>
      <c r="B43" s="22">
        <v>120.988879677778</v>
      </c>
      <c r="C43" s="22">
        <v>101.71044070250301</v>
      </c>
      <c r="D43" s="22">
        <v>142.85762258582201</v>
      </c>
      <c r="E43" s="28">
        <v>2.75913487148838e-002</v>
      </c>
      <c r="F43" s="22">
        <f t="shared" si="3"/>
        <v>19.278438975274995</v>
      </c>
      <c r="G43" s="22">
        <f t="shared" si="4"/>
        <v>21.868742908044013</v>
      </c>
      <c r="H43" s="33">
        <f t="shared" si="5"/>
        <v>100</v>
      </c>
    </row>
    <row r="44" spans="1:18" ht="16.5" customHeight="1">
      <c r="A44" s="16" t="s">
        <v>75</v>
      </c>
      <c r="B44" s="22">
        <v>110.8383830361</v>
      </c>
      <c r="C44" s="22">
        <v>85.717923403274298</v>
      </c>
      <c r="D44" s="22">
        <v>141.01635371312699</v>
      </c>
      <c r="E44" s="28">
        <v>0.44037440192730698</v>
      </c>
      <c r="F44" s="22">
        <f t="shared" si="3"/>
        <v>25.1204596328257</v>
      </c>
      <c r="G44" s="22">
        <f t="shared" si="4"/>
        <v>30.177970677026991</v>
      </c>
      <c r="H44" s="33">
        <f t="shared" si="5"/>
        <v>100</v>
      </c>
    </row>
    <row r="45" spans="1:18" ht="16.5" customHeight="1">
      <c r="A45" s="16" t="s">
        <v>49</v>
      </c>
      <c r="B45" s="22">
        <v>110.682497132685</v>
      </c>
      <c r="C45" s="22">
        <v>104.949691997142</v>
      </c>
      <c r="D45" s="22">
        <v>116.647020198946</v>
      </c>
      <c r="E45" s="28">
        <v>1.57857634745184e-004</v>
      </c>
      <c r="F45" s="22">
        <f t="shared" si="3"/>
        <v>5.7328051355430034</v>
      </c>
      <c r="G45" s="22">
        <f t="shared" si="4"/>
        <v>5.9645230662609947</v>
      </c>
      <c r="H45" s="33">
        <f t="shared" si="5"/>
        <v>100</v>
      </c>
    </row>
    <row r="46" spans="1:18" ht="16.5" customHeight="1">
      <c r="A46" s="16" t="s">
        <v>94</v>
      </c>
      <c r="B46" s="22">
        <v>101.00011274537999</v>
      </c>
      <c r="C46" s="22">
        <v>82.437435366577503</v>
      </c>
      <c r="D46" s="22">
        <v>122.49352812752301</v>
      </c>
      <c r="E46" s="28">
        <v>0.95893956134736102</v>
      </c>
      <c r="F46" s="22">
        <f t="shared" si="3"/>
        <v>18.562677378802491</v>
      </c>
      <c r="G46" s="22">
        <f t="shared" si="4"/>
        <v>21.493415382143013</v>
      </c>
      <c r="H46" s="33">
        <f t="shared" si="5"/>
        <v>100</v>
      </c>
    </row>
    <row r="47" spans="1:18" ht="16.5" customHeight="1">
      <c r="A47" s="16" t="s">
        <v>95</v>
      </c>
      <c r="B47" s="22">
        <v>112.46154807334599</v>
      </c>
      <c r="C47" s="22">
        <v>96.370683599675502</v>
      </c>
      <c r="D47" s="22">
        <v>130.470343891168</v>
      </c>
      <c r="E47" s="28">
        <v>0.13108204221723099</v>
      </c>
      <c r="F47" s="22">
        <f t="shared" si="3"/>
        <v>16.090864473670493</v>
      </c>
      <c r="G47" s="22">
        <f t="shared" si="4"/>
        <v>18.008795817822005</v>
      </c>
      <c r="H47" s="33">
        <f t="shared" si="5"/>
        <v>100</v>
      </c>
    </row>
    <row r="48" spans="1:18" ht="16.5" customHeight="1">
      <c r="A48" s="16" t="s">
        <v>97</v>
      </c>
      <c r="B48" s="22">
        <v>75.921513336680604</v>
      </c>
      <c r="C48" s="22">
        <v>53.980769462861502</v>
      </c>
      <c r="D48" s="22">
        <v>103.790584309479</v>
      </c>
      <c r="E48" s="28">
        <v>9.7723337595897505e-002</v>
      </c>
      <c r="F48" s="22">
        <f t="shared" si="3"/>
        <v>21.940743873819102</v>
      </c>
      <c r="G48" s="22">
        <f t="shared" si="4"/>
        <v>27.869070972798397</v>
      </c>
      <c r="H48" s="33">
        <f t="shared" si="5"/>
        <v>100</v>
      </c>
    </row>
    <row r="49" spans="1:8" ht="16.5" customHeight="1">
      <c r="A49" s="16" t="s">
        <v>16</v>
      </c>
      <c r="B49" s="22">
        <v>91.926842823404399</v>
      </c>
      <c r="C49" s="22">
        <v>62.010132380869202</v>
      </c>
      <c r="D49" s="22">
        <v>131.23666273457599</v>
      </c>
      <c r="E49" s="28">
        <v>0.70865097715155301</v>
      </c>
      <c r="F49" s="22">
        <f t="shared" si="3"/>
        <v>29.916710442535198</v>
      </c>
      <c r="G49" s="22">
        <f t="shared" si="4"/>
        <v>39.309819911171587</v>
      </c>
      <c r="H49" s="33">
        <f t="shared" si="5"/>
        <v>100</v>
      </c>
    </row>
    <row r="50" spans="1:8" ht="16.5" customHeight="1">
      <c r="A50" s="16" t="s">
        <v>98</v>
      </c>
      <c r="B50" s="22">
        <v>105.861021857922</v>
      </c>
      <c r="C50" s="22">
        <v>66.318894151756496</v>
      </c>
      <c r="D50" s="22">
        <v>160.28321022874499</v>
      </c>
      <c r="E50" s="28">
        <v>0.87484450645703005</v>
      </c>
      <c r="F50" s="22">
        <f t="shared" si="3"/>
        <v>39.542127706165502</v>
      </c>
      <c r="G50" s="22">
        <f t="shared" si="4"/>
        <v>54.422188370822994</v>
      </c>
      <c r="H50" s="33">
        <f t="shared" si="5"/>
        <v>100</v>
      </c>
    </row>
    <row r="51" spans="1:8" ht="16.5" customHeight="1">
      <c r="A51" s="16" t="s">
        <v>42</v>
      </c>
      <c r="B51" s="22">
        <v>33.023364833003903</v>
      </c>
      <c r="C51" s="22">
        <v>17.5662853335153</v>
      </c>
      <c r="D51" s="22">
        <v>56.474806854301001</v>
      </c>
      <c r="E51" s="28">
        <v>3.7464787582486301e-005</v>
      </c>
      <c r="F51" s="22">
        <f t="shared" si="3"/>
        <v>15.457079499488604</v>
      </c>
      <c r="G51" s="22">
        <f t="shared" si="4"/>
        <v>23.451442021297098</v>
      </c>
      <c r="H51" s="33">
        <f t="shared" si="5"/>
        <v>100</v>
      </c>
    </row>
    <row r="52" spans="1:8" ht="16.5" customHeight="1">
      <c r="A52" s="16" t="s">
        <v>99</v>
      </c>
      <c r="B52" s="22">
        <v>104.76019354256999</v>
      </c>
      <c r="C52" s="22">
        <v>95.530443012294697</v>
      </c>
      <c r="D52" s="22">
        <v>114.640874680859</v>
      </c>
      <c r="E52" s="28">
        <v>0.32317785353989897</v>
      </c>
      <c r="F52" s="22">
        <f t="shared" si="3"/>
        <v>9.2297505302752967</v>
      </c>
      <c r="G52" s="22">
        <f t="shared" si="4"/>
        <v>9.8806811382890061</v>
      </c>
      <c r="H52" s="33">
        <f t="shared" si="5"/>
        <v>100</v>
      </c>
    </row>
    <row r="53" spans="1:8" ht="16.5" customHeight="1">
      <c r="A53" s="16" t="s">
        <v>70</v>
      </c>
      <c r="B53" s="22">
        <v>86.856703929439604</v>
      </c>
      <c r="C53" s="22">
        <v>72.407153946257395</v>
      </c>
      <c r="D53" s="22">
        <v>103.34403088455799</v>
      </c>
      <c r="E53" s="28">
        <v>0.12163544171835</v>
      </c>
      <c r="F53" s="22">
        <f t="shared" si="3"/>
        <v>14.449549983182209</v>
      </c>
      <c r="G53" s="22">
        <f t="shared" si="4"/>
        <v>16.487326955118391</v>
      </c>
      <c r="H53" s="33">
        <f t="shared" si="5"/>
        <v>100</v>
      </c>
    </row>
    <row r="54" spans="1:8" ht="16.5" customHeight="1">
      <c r="A54" s="16" t="s">
        <v>89</v>
      </c>
      <c r="B54" s="22">
        <v>78.470079364924999</v>
      </c>
      <c r="C54" s="22">
        <v>70.361116949593494</v>
      </c>
      <c r="D54" s="22">
        <v>87.257158375163996</v>
      </c>
      <c r="E54" s="28">
        <v>8.0380899298848601e-006</v>
      </c>
      <c r="F54" s="22">
        <f t="shared" si="3"/>
        <v>8.1089624153315043</v>
      </c>
      <c r="G54" s="22">
        <f t="shared" si="4"/>
        <v>8.7870790102389975</v>
      </c>
      <c r="H54" s="33">
        <f t="shared" si="5"/>
        <v>100</v>
      </c>
    </row>
    <row r="55" spans="1:8" ht="16.5" customHeight="1">
      <c r="A55" s="16" t="s">
        <v>62</v>
      </c>
      <c r="B55" s="22">
        <v>115.366448871042</v>
      </c>
      <c r="C55" s="22">
        <v>97.351736615677595</v>
      </c>
      <c r="D55" s="22">
        <v>135.747559654084</v>
      </c>
      <c r="E55" s="28">
        <v>9.3321125032286498e-002</v>
      </c>
      <c r="F55" s="22">
        <f t="shared" si="3"/>
        <v>18.014712255364401</v>
      </c>
      <c r="G55" s="22">
        <f t="shared" si="4"/>
        <v>20.381110783042004</v>
      </c>
      <c r="H55" s="33">
        <f t="shared" si="5"/>
        <v>100</v>
      </c>
    </row>
    <row r="56" spans="1:8" ht="16.5" customHeight="1">
      <c r="A56" s="16" t="s">
        <v>6</v>
      </c>
      <c r="B56" s="22">
        <v>67.385233942707998</v>
      </c>
      <c r="C56" s="22">
        <v>53.897647715301197</v>
      </c>
      <c r="D56" s="22">
        <v>83.221457049515806</v>
      </c>
      <c r="E56" s="28">
        <v>2.7236014658948998e-004</v>
      </c>
      <c r="F56" s="22">
        <f t="shared" si="3"/>
        <v>13.487586227406801</v>
      </c>
      <c r="G56" s="22">
        <f t="shared" si="4"/>
        <v>15.836223106807807</v>
      </c>
      <c r="H56" s="33">
        <f t="shared" si="5"/>
        <v>100</v>
      </c>
    </row>
    <row r="57" spans="1:8" ht="16.5" customHeight="1">
      <c r="A57" s="16" t="s">
        <v>100</v>
      </c>
      <c r="B57" s="22">
        <v>88.377083119472104</v>
      </c>
      <c r="C57" s="22">
        <v>81.245039916402007</v>
      </c>
      <c r="D57" s="22">
        <v>95.967439340670694</v>
      </c>
      <c r="E57" s="28">
        <v>3.4819526662825998e-003</v>
      </c>
      <c r="F57" s="22">
        <f t="shared" si="3"/>
        <v>7.1320432030700971</v>
      </c>
      <c r="G57" s="22">
        <f t="shared" si="4"/>
        <v>7.59035622119859</v>
      </c>
      <c r="H57" s="33">
        <f t="shared" si="5"/>
        <v>100</v>
      </c>
    </row>
    <row r="58" spans="1:8" ht="16.5" customHeight="1">
      <c r="A58" s="16" t="s">
        <v>31</v>
      </c>
      <c r="B58" s="22">
        <v>72.047401631499199</v>
      </c>
      <c r="C58" s="22">
        <v>62.799644516032998</v>
      </c>
      <c r="D58" s="22">
        <v>82.273337342241604</v>
      </c>
      <c r="E58" s="28">
        <v>1.34119324668447e-006</v>
      </c>
      <c r="F58" s="22">
        <f t="shared" si="3"/>
        <v>9.2477571154662002</v>
      </c>
      <c r="G58" s="22">
        <f t="shared" si="4"/>
        <v>10.225935710742405</v>
      </c>
      <c r="H58" s="33">
        <f t="shared" si="5"/>
        <v>100</v>
      </c>
    </row>
    <row r="59" spans="1:8" ht="16.5" customHeight="1">
      <c r="A59" s="16" t="s">
        <v>19</v>
      </c>
      <c r="B59" s="22">
        <v>60.576728855607897</v>
      </c>
      <c r="C59" s="22">
        <v>44.180705305429001</v>
      </c>
      <c r="D59" s="22">
        <v>81.058735853813104</v>
      </c>
      <c r="E59" s="28">
        <v>8.3822970101721196e-004</v>
      </c>
      <c r="F59" s="22">
        <f t="shared" si="3"/>
        <v>16.396023550178896</v>
      </c>
      <c r="G59" s="22">
        <f t="shared" si="4"/>
        <v>20.482006998205208</v>
      </c>
      <c r="H59" s="33">
        <f t="shared" si="5"/>
        <v>100</v>
      </c>
    </row>
    <row r="60" spans="1:8" ht="16.5" customHeight="1">
      <c r="A60" s="17" t="s">
        <v>91</v>
      </c>
      <c r="B60" s="23">
        <v>11.088555643328201</v>
      </c>
      <c r="C60" s="23">
        <v>1.2453188429322399</v>
      </c>
      <c r="D60" s="23">
        <v>40.035125022440198</v>
      </c>
      <c r="E60" s="29">
        <v>2.5389745583126498e-004</v>
      </c>
      <c r="F60" s="23">
        <f t="shared" si="3"/>
        <v>9.8432368003959603</v>
      </c>
      <c r="G60" s="23">
        <f t="shared" si="4"/>
        <v>28.946569379111999</v>
      </c>
      <c r="H60" s="34">
        <f t="shared" si="5"/>
        <v>100</v>
      </c>
    </row>
    <row r="61" spans="1:8" ht="16.5" customHeight="1">
      <c r="A61" s="18" t="s">
        <v>80</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sheetPr codeName="Sheet115">
    <tabColor rgb="FFFFFF00"/>
  </sheetPr>
  <dimension ref="A1:R62"/>
  <sheetViews>
    <sheetView view="pageBreakPreview" topLeftCell="A10"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59</v>
      </c>
      <c r="D1" s="26"/>
      <c r="F1" s="31"/>
      <c r="G1" s="31"/>
      <c r="H1" s="31"/>
    </row>
    <row r="2" spans="1:18" s="10" customFormat="1" ht="14.25">
      <c r="A2" s="12" t="s">
        <v>146</v>
      </c>
      <c r="F2" s="31"/>
      <c r="G2" s="31"/>
      <c r="H2" s="31"/>
      <c r="R2" s="36" t="str">
        <f>SUBSTITUTE('Ｂ－７'!$C$6,"より","")</f>
        <v>令和元年度市町村国保特定健康診査結果データ及び全国健康保険協会（協会けんぽ）秋田支部特定健康診査結果データ</v>
      </c>
    </row>
    <row r="3" spans="1:18" ht="16.5" customHeight="1">
      <c r="A3" s="13" t="s">
        <v>159</v>
      </c>
      <c r="B3" s="20"/>
      <c r="C3" s="25"/>
      <c r="D3" s="25"/>
      <c r="E3" s="25"/>
      <c r="F3" s="25"/>
      <c r="G3" s="25"/>
      <c r="H3" s="25"/>
      <c r="I3" s="25"/>
      <c r="J3" s="25"/>
      <c r="K3" s="25"/>
      <c r="L3" s="25"/>
    </row>
    <row r="4" spans="1:18" ht="27" customHeight="1">
      <c r="A4" s="14" t="s">
        <v>66</v>
      </c>
      <c r="B4" s="14" t="s">
        <v>68</v>
      </c>
      <c r="C4" s="14" t="s">
        <v>28</v>
      </c>
      <c r="D4" s="14" t="s">
        <v>115</v>
      </c>
      <c r="E4" s="14" t="s">
        <v>74</v>
      </c>
      <c r="F4" s="14" t="s">
        <v>104</v>
      </c>
      <c r="G4" s="14" t="s">
        <v>105</v>
      </c>
      <c r="H4" s="14" t="s">
        <v>53</v>
      </c>
    </row>
    <row r="5" spans="1:18" ht="16.5" customHeight="1">
      <c r="A5" s="15" t="s">
        <v>45</v>
      </c>
      <c r="B5" s="21">
        <v>97.817651143351995</v>
      </c>
      <c r="C5" s="21">
        <v>94.099072933335506</v>
      </c>
      <c r="D5" s="21">
        <v>101.64550561981</v>
      </c>
      <c r="E5" s="27">
        <v>0.26391947032211199</v>
      </c>
      <c r="F5" s="21">
        <f t="shared" ref="F5:F29" si="0">ABS(B5-C5)</f>
        <v>3.7185782100164886</v>
      </c>
      <c r="G5" s="21">
        <f t="shared" ref="G5:G29" si="1">ABS(B5-D5)</f>
        <v>3.8278544764580005</v>
      </c>
      <c r="H5" s="32">
        <f t="shared" ref="H5:H30" si="2">$B$30</f>
        <v>100</v>
      </c>
    </row>
    <row r="6" spans="1:18" ht="16.5" customHeight="1">
      <c r="A6" s="16" t="s">
        <v>71</v>
      </c>
      <c r="B6" s="22">
        <v>103.803714570709</v>
      </c>
      <c r="C6" s="22">
        <v>99.146689146460901</v>
      </c>
      <c r="D6" s="22">
        <v>108.623008220325</v>
      </c>
      <c r="E6" s="28">
        <v>0.109394447976531</v>
      </c>
      <c r="F6" s="22">
        <f t="shared" si="0"/>
        <v>4.6570254242481042</v>
      </c>
      <c r="G6" s="22">
        <f t="shared" si="1"/>
        <v>4.8192936496160002</v>
      </c>
      <c r="H6" s="33">
        <f t="shared" si="2"/>
        <v>100</v>
      </c>
    </row>
    <row r="7" spans="1:18" ht="16.5" customHeight="1">
      <c r="A7" s="16" t="s">
        <v>86</v>
      </c>
      <c r="B7" s="22">
        <v>93.365454570068394</v>
      </c>
      <c r="C7" s="22">
        <v>81.486127133714405</v>
      </c>
      <c r="D7" s="22">
        <v>106.48930855373</v>
      </c>
      <c r="E7" s="28">
        <v>0.32187162382405898</v>
      </c>
      <c r="F7" s="22">
        <f t="shared" si="0"/>
        <v>11.879327436353989</v>
      </c>
      <c r="G7" s="22">
        <f t="shared" si="1"/>
        <v>13.123853983661604</v>
      </c>
      <c r="H7" s="33">
        <f t="shared" si="2"/>
        <v>100</v>
      </c>
    </row>
    <row r="8" spans="1:18" ht="16.5" customHeight="1">
      <c r="A8" s="16" t="s">
        <v>58</v>
      </c>
      <c r="B8" s="22">
        <v>99.276390857097894</v>
      </c>
      <c r="C8" s="22">
        <v>94.006027921009803</v>
      </c>
      <c r="D8" s="22">
        <v>104.76529205442201</v>
      </c>
      <c r="E8" s="28">
        <v>0.80190736717587596</v>
      </c>
      <c r="F8" s="22">
        <f t="shared" si="0"/>
        <v>5.270362936088091</v>
      </c>
      <c r="G8" s="22">
        <f t="shared" si="1"/>
        <v>5.4889011973241111</v>
      </c>
      <c r="H8" s="33">
        <f t="shared" si="2"/>
        <v>100</v>
      </c>
    </row>
    <row r="9" spans="1:18" ht="16.5" customHeight="1">
      <c r="A9" s="16" t="s">
        <v>93</v>
      </c>
      <c r="B9" s="22">
        <v>99.839234973284206</v>
      </c>
      <c r="C9" s="22">
        <v>83.591830532240493</v>
      </c>
      <c r="D9" s="22">
        <v>118.32190580470299</v>
      </c>
      <c r="E9" s="28">
        <v>0.98024210078864504</v>
      </c>
      <c r="F9" s="22">
        <f t="shared" si="0"/>
        <v>16.247404441043713</v>
      </c>
      <c r="G9" s="22">
        <f t="shared" si="1"/>
        <v>18.482670831418787</v>
      </c>
      <c r="H9" s="33">
        <f t="shared" si="2"/>
        <v>100</v>
      </c>
    </row>
    <row r="10" spans="1:18" ht="16.5" customHeight="1">
      <c r="A10" s="16" t="s">
        <v>83</v>
      </c>
      <c r="B10" s="22">
        <v>101.751997572344</v>
      </c>
      <c r="C10" s="22">
        <v>98.059154662852606</v>
      </c>
      <c r="D10" s="22">
        <v>105.548320472412</v>
      </c>
      <c r="E10" s="28">
        <v>0.35753422929925499</v>
      </c>
      <c r="F10" s="22">
        <f t="shared" si="0"/>
        <v>3.6928429094913895</v>
      </c>
      <c r="G10" s="22">
        <f t="shared" si="1"/>
        <v>3.7963229000680059</v>
      </c>
      <c r="H10" s="33">
        <f t="shared" si="2"/>
        <v>100</v>
      </c>
    </row>
    <row r="11" spans="1:18" ht="16.5" customHeight="1">
      <c r="A11" s="16" t="s">
        <v>54</v>
      </c>
      <c r="B11" s="22">
        <v>97.266022591570803</v>
      </c>
      <c r="C11" s="22">
        <v>85.347967973104701</v>
      </c>
      <c r="D11" s="22">
        <v>110.382369752865</v>
      </c>
      <c r="E11" s="28">
        <v>0.69090540213640605</v>
      </c>
      <c r="F11" s="22">
        <f t="shared" si="0"/>
        <v>11.918054618466101</v>
      </c>
      <c r="G11" s="22">
        <f t="shared" si="1"/>
        <v>13.1163471612942</v>
      </c>
      <c r="H11" s="33">
        <f t="shared" si="2"/>
        <v>100</v>
      </c>
    </row>
    <row r="12" spans="1:18" ht="16.5" customHeight="1">
      <c r="A12" s="16" t="s">
        <v>55</v>
      </c>
      <c r="B12" s="22">
        <v>101.67798005976699</v>
      </c>
      <c r="C12" s="22">
        <v>95.614285238037596</v>
      </c>
      <c r="D12" s="22">
        <v>108.025409480888</v>
      </c>
      <c r="E12" s="28">
        <v>0.60088059186837695</v>
      </c>
      <c r="F12" s="22">
        <f t="shared" si="0"/>
        <v>6.0636948217293991</v>
      </c>
      <c r="G12" s="22">
        <f t="shared" si="1"/>
        <v>6.3474294211210065</v>
      </c>
      <c r="H12" s="33">
        <f t="shared" si="2"/>
        <v>100</v>
      </c>
    </row>
    <row r="13" spans="1:18" ht="16.5" customHeight="1">
      <c r="A13" s="16" t="s">
        <v>75</v>
      </c>
      <c r="B13" s="22">
        <v>100.08883154859301</v>
      </c>
      <c r="C13" s="22">
        <v>91.926486890486302</v>
      </c>
      <c r="D13" s="22">
        <v>108.781546531713</v>
      </c>
      <c r="E13" s="28">
        <v>0.99971817544626196</v>
      </c>
      <c r="F13" s="22">
        <f t="shared" si="0"/>
        <v>8.1623446581067043</v>
      </c>
      <c r="G13" s="22">
        <f t="shared" si="1"/>
        <v>8.6927149831199984</v>
      </c>
      <c r="H13" s="33">
        <f t="shared" si="2"/>
        <v>100</v>
      </c>
    </row>
    <row r="14" spans="1:18" ht="16.5" customHeight="1">
      <c r="A14" s="16" t="s">
        <v>49</v>
      </c>
      <c r="B14" s="22">
        <v>103.129513585315</v>
      </c>
      <c r="C14" s="22">
        <v>101.21787153369699</v>
      </c>
      <c r="D14" s="22">
        <v>105.06818726058199</v>
      </c>
      <c r="E14" s="28">
        <v>1.2007930302842e-003</v>
      </c>
      <c r="F14" s="22">
        <f t="shared" si="0"/>
        <v>1.9116420516180028</v>
      </c>
      <c r="G14" s="22">
        <f t="shared" si="1"/>
        <v>1.9386736752669975</v>
      </c>
      <c r="H14" s="33">
        <f t="shared" si="2"/>
        <v>100</v>
      </c>
    </row>
    <row r="15" spans="1:18" ht="16.5" customHeight="1">
      <c r="A15" s="16" t="s">
        <v>94</v>
      </c>
      <c r="B15" s="22">
        <v>94.947489839499994</v>
      </c>
      <c r="C15" s="22">
        <v>88.939164025414499</v>
      </c>
      <c r="D15" s="22">
        <v>101.254897222894</v>
      </c>
      <c r="E15" s="28">
        <v>0.117714694844995</v>
      </c>
      <c r="F15" s="22">
        <f t="shared" si="0"/>
        <v>6.0083258140854952</v>
      </c>
      <c r="G15" s="22">
        <f t="shared" si="1"/>
        <v>6.3074073833940076</v>
      </c>
      <c r="H15" s="33">
        <f t="shared" si="2"/>
        <v>100</v>
      </c>
    </row>
    <row r="16" spans="1:18" ht="16.5" customHeight="1">
      <c r="A16" s="16" t="s">
        <v>95</v>
      </c>
      <c r="B16" s="22">
        <v>99.268926777197606</v>
      </c>
      <c r="C16" s="22">
        <v>93.961343405582596</v>
      </c>
      <c r="D16" s="22">
        <v>104.79822082114001</v>
      </c>
      <c r="E16" s="28">
        <v>0.80135070492718297</v>
      </c>
      <c r="F16" s="22">
        <f t="shared" si="0"/>
        <v>5.30758337161501</v>
      </c>
      <c r="G16" s="22">
        <f t="shared" si="1"/>
        <v>5.5292940439424001</v>
      </c>
      <c r="H16" s="33">
        <f t="shared" si="2"/>
        <v>100</v>
      </c>
    </row>
    <row r="17" spans="1:8" ht="16.5" customHeight="1">
      <c r="A17" s="16" t="s">
        <v>97</v>
      </c>
      <c r="B17" s="22">
        <v>102.08859068471099</v>
      </c>
      <c r="C17" s="22">
        <v>93.256857977812004</v>
      </c>
      <c r="D17" s="22">
        <v>111.531229668302</v>
      </c>
      <c r="E17" s="28">
        <v>0.66338599756676697</v>
      </c>
      <c r="F17" s="22">
        <f t="shared" si="0"/>
        <v>8.8317327068989897</v>
      </c>
      <c r="G17" s="22">
        <f t="shared" si="1"/>
        <v>9.4426389835910101</v>
      </c>
      <c r="H17" s="33">
        <f t="shared" si="2"/>
        <v>100</v>
      </c>
    </row>
    <row r="18" spans="1:8" ht="16.5" customHeight="1">
      <c r="A18" s="16" t="s">
        <v>16</v>
      </c>
      <c r="B18" s="22">
        <v>100.34372350503899</v>
      </c>
      <c r="C18" s="22">
        <v>89.1997597914945</v>
      </c>
      <c r="D18" s="22">
        <v>112.494812922446</v>
      </c>
      <c r="E18" s="28">
        <v>0.97636643773459197</v>
      </c>
      <c r="F18" s="22">
        <f t="shared" si="0"/>
        <v>11.143963713544494</v>
      </c>
      <c r="G18" s="22">
        <f t="shared" si="1"/>
        <v>12.151089417407007</v>
      </c>
      <c r="H18" s="33">
        <f t="shared" si="2"/>
        <v>100</v>
      </c>
    </row>
    <row r="19" spans="1:8" ht="16.5" customHeight="1">
      <c r="A19" s="16" t="s">
        <v>98</v>
      </c>
      <c r="B19" s="22">
        <v>98.976284293098104</v>
      </c>
      <c r="C19" s="22">
        <v>86.897245661640198</v>
      </c>
      <c r="D19" s="22">
        <v>112.26450412489901</v>
      </c>
      <c r="E19" s="28">
        <v>0.89807143962444302</v>
      </c>
      <c r="F19" s="22">
        <f t="shared" si="0"/>
        <v>12.079038631457905</v>
      </c>
      <c r="G19" s="22">
        <f t="shared" si="1"/>
        <v>13.288219831800902</v>
      </c>
      <c r="H19" s="33">
        <f t="shared" si="2"/>
        <v>100</v>
      </c>
    </row>
    <row r="20" spans="1:8" ht="16.5" customHeight="1">
      <c r="A20" s="16" t="s">
        <v>42</v>
      </c>
      <c r="B20" s="22">
        <v>98.607302248041293</v>
      </c>
      <c r="C20" s="22">
        <v>86.940407008129398</v>
      </c>
      <c r="D20" s="22">
        <v>111.403426004536</v>
      </c>
      <c r="E20" s="28">
        <v>0.84589129605388202</v>
      </c>
      <c r="F20" s="22">
        <f t="shared" si="0"/>
        <v>11.666895239911895</v>
      </c>
      <c r="G20" s="22">
        <f t="shared" si="1"/>
        <v>12.796123756494708</v>
      </c>
      <c r="H20" s="33">
        <f t="shared" si="2"/>
        <v>100</v>
      </c>
    </row>
    <row r="21" spans="1:8" ht="16.5" customHeight="1">
      <c r="A21" s="16" t="s">
        <v>99</v>
      </c>
      <c r="B21" s="22">
        <v>93.875358842761102</v>
      </c>
      <c r="C21" s="22">
        <v>90.901959534022694</v>
      </c>
      <c r="D21" s="22">
        <v>96.921245828909804</v>
      </c>
      <c r="E21" s="28">
        <v>1.0755720866506599e-004</v>
      </c>
      <c r="F21" s="22">
        <f t="shared" si="0"/>
        <v>2.9733993087384079</v>
      </c>
      <c r="G21" s="22">
        <f t="shared" si="1"/>
        <v>3.0458869861487017</v>
      </c>
      <c r="H21" s="33">
        <f t="shared" si="2"/>
        <v>100</v>
      </c>
    </row>
    <row r="22" spans="1:8" ht="16.5" customHeight="1">
      <c r="A22" s="16" t="s">
        <v>70</v>
      </c>
      <c r="B22" s="22">
        <v>91.095762076078699</v>
      </c>
      <c r="C22" s="22">
        <v>85.936917566234101</v>
      </c>
      <c r="D22" s="22">
        <v>96.483358637580807</v>
      </c>
      <c r="E22" s="28">
        <v>1.53005998760802e-003</v>
      </c>
      <c r="F22" s="22">
        <f t="shared" si="0"/>
        <v>5.1588445098445987</v>
      </c>
      <c r="G22" s="22">
        <f t="shared" si="1"/>
        <v>5.3875965615021073</v>
      </c>
      <c r="H22" s="33">
        <f t="shared" si="2"/>
        <v>100</v>
      </c>
    </row>
    <row r="23" spans="1:8" ht="16.5" customHeight="1">
      <c r="A23" s="16" t="s">
        <v>89</v>
      </c>
      <c r="B23" s="22">
        <v>99.786663677185601</v>
      </c>
      <c r="C23" s="22">
        <v>96.631009816831593</v>
      </c>
      <c r="D23" s="22">
        <v>103.019124533743</v>
      </c>
      <c r="E23" s="28">
        <v>0.90195065678316599</v>
      </c>
      <c r="F23" s="22">
        <f t="shared" si="0"/>
        <v>3.1556538603540076</v>
      </c>
      <c r="G23" s="22">
        <f t="shared" si="1"/>
        <v>3.2324608565573953</v>
      </c>
      <c r="H23" s="33">
        <f t="shared" si="2"/>
        <v>100</v>
      </c>
    </row>
    <row r="24" spans="1:8" ht="16.5" customHeight="1">
      <c r="A24" s="16" t="s">
        <v>62</v>
      </c>
      <c r="B24" s="22">
        <v>101.365432240665</v>
      </c>
      <c r="C24" s="22">
        <v>95.573280818434597</v>
      </c>
      <c r="D24" s="22">
        <v>107.416823635494</v>
      </c>
      <c r="E24" s="28">
        <v>0.65731764014222005</v>
      </c>
      <c r="F24" s="22">
        <f t="shared" si="0"/>
        <v>5.792151422230404</v>
      </c>
      <c r="G24" s="22">
        <f t="shared" si="1"/>
        <v>6.0513913948289968</v>
      </c>
      <c r="H24" s="33">
        <f t="shared" si="2"/>
        <v>100</v>
      </c>
    </row>
    <row r="25" spans="1:8" ht="16.5" customHeight="1">
      <c r="A25" s="16" t="s">
        <v>6</v>
      </c>
      <c r="B25" s="22">
        <v>98.255771322257701</v>
      </c>
      <c r="C25" s="22">
        <v>92.684368228057394</v>
      </c>
      <c r="D25" s="22">
        <v>104.074546731306</v>
      </c>
      <c r="E25" s="28">
        <v>0.55853077918247795</v>
      </c>
      <c r="F25" s="22">
        <f t="shared" si="0"/>
        <v>5.5714030942003063</v>
      </c>
      <c r="G25" s="22">
        <f t="shared" si="1"/>
        <v>5.8187754090482997</v>
      </c>
      <c r="H25" s="33">
        <f t="shared" si="2"/>
        <v>100</v>
      </c>
    </row>
    <row r="26" spans="1:8" ht="16.5" customHeight="1">
      <c r="A26" s="16" t="s">
        <v>100</v>
      </c>
      <c r="B26" s="22">
        <v>100.12207886697399</v>
      </c>
      <c r="C26" s="22">
        <v>97.307374407073098</v>
      </c>
      <c r="D26" s="22">
        <v>102.997539881655</v>
      </c>
      <c r="E26" s="28">
        <v>0.93843347200090899</v>
      </c>
      <c r="F26" s="22">
        <f t="shared" si="0"/>
        <v>2.814704459900895</v>
      </c>
      <c r="G26" s="22">
        <f t="shared" si="1"/>
        <v>2.875461014681008</v>
      </c>
      <c r="H26" s="33">
        <f t="shared" si="2"/>
        <v>100</v>
      </c>
    </row>
    <row r="27" spans="1:8" ht="16.5" customHeight="1">
      <c r="A27" s="16" t="s">
        <v>31</v>
      </c>
      <c r="B27" s="22">
        <v>99.910182618503399</v>
      </c>
      <c r="C27" s="22">
        <v>96.273473667632501</v>
      </c>
      <c r="D27" s="22">
        <v>103.649107081484</v>
      </c>
      <c r="E27" s="28">
        <v>0.96922598813809702</v>
      </c>
      <c r="F27" s="22">
        <f t="shared" si="0"/>
        <v>3.6367089508708972</v>
      </c>
      <c r="G27" s="22">
        <f t="shared" si="1"/>
        <v>3.7389244629806058</v>
      </c>
      <c r="H27" s="33">
        <f t="shared" si="2"/>
        <v>100</v>
      </c>
    </row>
    <row r="28" spans="1:8" ht="16.5" customHeight="1">
      <c r="A28" s="16" t="s">
        <v>19</v>
      </c>
      <c r="B28" s="22">
        <v>103.33220845337701</v>
      </c>
      <c r="C28" s="22">
        <v>96.653918881072897</v>
      </c>
      <c r="D28" s="22">
        <v>110.350334093021</v>
      </c>
      <c r="E28" s="28">
        <v>0.336604221508157</v>
      </c>
      <c r="F28" s="22">
        <f t="shared" si="0"/>
        <v>6.6782895723041094</v>
      </c>
      <c r="G28" s="22">
        <f t="shared" si="1"/>
        <v>7.0181256396439977</v>
      </c>
      <c r="H28" s="33">
        <f t="shared" si="2"/>
        <v>100</v>
      </c>
    </row>
    <row r="29" spans="1:8" ht="16.5" customHeight="1">
      <c r="A29" s="17" t="s">
        <v>91</v>
      </c>
      <c r="B29" s="23">
        <v>106.268923224056</v>
      </c>
      <c r="C29" s="23">
        <v>93.221421999648797</v>
      </c>
      <c r="D29" s="23">
        <v>120.631165308021</v>
      </c>
      <c r="E29" s="29">
        <v>0.36451723493785498</v>
      </c>
      <c r="F29" s="23">
        <f t="shared" si="0"/>
        <v>13.047501224407199</v>
      </c>
      <c r="G29" s="23">
        <f t="shared" si="1"/>
        <v>14.362242083965</v>
      </c>
      <c r="H29" s="34">
        <f t="shared" si="2"/>
        <v>100</v>
      </c>
    </row>
    <row r="30" spans="1:8" ht="16.5" customHeight="1">
      <c r="A30" s="18" t="s">
        <v>80</v>
      </c>
      <c r="B30" s="24">
        <v>100</v>
      </c>
      <c r="C30" s="24"/>
      <c r="D30" s="24"/>
      <c r="E30" s="30"/>
      <c r="F30" s="24"/>
      <c r="G30" s="24"/>
      <c r="H30" s="35">
        <f t="shared" si="2"/>
        <v>100</v>
      </c>
    </row>
    <row r="31" spans="1:8">
      <c r="A31" s="19"/>
    </row>
    <row r="32" spans="1:8" s="10" customFormat="1" ht="22.5" customHeight="1">
      <c r="A32" s="11" t="s">
        <v>59</v>
      </c>
      <c r="D32" s="26"/>
      <c r="F32" s="31"/>
      <c r="G32" s="31"/>
      <c r="H32" s="31"/>
    </row>
    <row r="33" spans="1:18" s="10" customFormat="1" ht="14.25">
      <c r="A33" s="12" t="s">
        <v>145</v>
      </c>
      <c r="F33" s="31"/>
      <c r="G33" s="31"/>
      <c r="H33" s="31"/>
      <c r="R33" s="36" t="str">
        <f>SUBSTITUTE('Ｂ－７'!$C$6,"より","")</f>
        <v>令和元年度市町村国保特定健康診査結果データ及び全国健康保険協会（協会けんぽ）秋田支部特定健康診査結果データ</v>
      </c>
    </row>
    <row r="34" spans="1:18" ht="16.5" customHeight="1">
      <c r="A34" s="13" t="s">
        <v>159</v>
      </c>
      <c r="B34" s="20"/>
      <c r="C34" s="25"/>
      <c r="D34" s="25"/>
      <c r="E34" s="25"/>
      <c r="F34" s="25"/>
      <c r="G34" s="25"/>
      <c r="H34" s="25"/>
      <c r="I34" s="25"/>
      <c r="J34" s="25"/>
      <c r="K34" s="25"/>
      <c r="L34" s="25"/>
    </row>
    <row r="35" spans="1:18" ht="27" customHeight="1">
      <c r="A35" s="14" t="s">
        <v>66</v>
      </c>
      <c r="B35" s="14" t="s">
        <v>68</v>
      </c>
      <c r="C35" s="14" t="s">
        <v>28</v>
      </c>
      <c r="D35" s="14" t="s">
        <v>115</v>
      </c>
      <c r="E35" s="14" t="s">
        <v>74</v>
      </c>
      <c r="F35" s="14" t="s">
        <v>104</v>
      </c>
      <c r="G35" s="14" t="s">
        <v>105</v>
      </c>
      <c r="H35" s="14" t="s">
        <v>53</v>
      </c>
    </row>
    <row r="36" spans="1:18" ht="16.5" customHeight="1">
      <c r="A36" s="15" t="s">
        <v>45</v>
      </c>
      <c r="B36" s="21">
        <v>100.912303236954</v>
      </c>
      <c r="C36" s="21">
        <v>95.881002893257502</v>
      </c>
      <c r="D36" s="21">
        <v>106.13910038828099</v>
      </c>
      <c r="E36" s="27">
        <v>0.734147277328834</v>
      </c>
      <c r="F36" s="21">
        <f t="shared" ref="F36:F60" si="3">ABS(B36-C36)</f>
        <v>5.0313003436965005</v>
      </c>
      <c r="G36" s="21">
        <f t="shared" ref="G36:G60" si="4">ABS(B36-D36)</f>
        <v>5.2267971513269913</v>
      </c>
      <c r="H36" s="32">
        <f t="shared" ref="H36:H61" si="5">$B$61</f>
        <v>100</v>
      </c>
    </row>
    <row r="37" spans="1:18" ht="16.5" customHeight="1">
      <c r="A37" s="16" t="s">
        <v>71</v>
      </c>
      <c r="B37" s="22">
        <v>110.074124387957</v>
      </c>
      <c r="C37" s="22">
        <v>103.41840082407001</v>
      </c>
      <c r="D37" s="22">
        <v>117.045799409738</v>
      </c>
      <c r="E37" s="28">
        <v>2.2982085465972401e-003</v>
      </c>
      <c r="F37" s="22">
        <f t="shared" si="3"/>
        <v>6.655723563886994</v>
      </c>
      <c r="G37" s="22">
        <f t="shared" si="4"/>
        <v>6.971675021780996</v>
      </c>
      <c r="H37" s="33">
        <f t="shared" si="5"/>
        <v>100</v>
      </c>
    </row>
    <row r="38" spans="1:18" ht="16.5" customHeight="1">
      <c r="A38" s="16" t="s">
        <v>86</v>
      </c>
      <c r="B38" s="22">
        <v>78.160471714366693</v>
      </c>
      <c r="C38" s="22">
        <v>63.861143216807399</v>
      </c>
      <c r="D38" s="22">
        <v>94.705655296350301</v>
      </c>
      <c r="E38" s="28">
        <v>1.3290987386000101e-002</v>
      </c>
      <c r="F38" s="22">
        <f t="shared" si="3"/>
        <v>14.299328497559294</v>
      </c>
      <c r="G38" s="22">
        <f t="shared" si="4"/>
        <v>16.545183581983608</v>
      </c>
      <c r="H38" s="33">
        <f t="shared" si="5"/>
        <v>100</v>
      </c>
    </row>
    <row r="39" spans="1:18" ht="16.5" customHeight="1">
      <c r="A39" s="16" t="s">
        <v>58</v>
      </c>
      <c r="B39" s="22">
        <v>82.757819275863199</v>
      </c>
      <c r="C39" s="22">
        <v>75.996880713128206</v>
      </c>
      <c r="D39" s="22">
        <v>89.958891168432203</v>
      </c>
      <c r="E39" s="28">
        <v>9.2635371262694798e-006</v>
      </c>
      <c r="F39" s="22">
        <f t="shared" si="3"/>
        <v>6.7609385627349923</v>
      </c>
      <c r="G39" s="22">
        <f t="shared" si="4"/>
        <v>7.2010718925690043</v>
      </c>
      <c r="H39" s="33">
        <f t="shared" si="5"/>
        <v>100</v>
      </c>
    </row>
    <row r="40" spans="1:18" ht="16.5" customHeight="1">
      <c r="A40" s="16" t="s">
        <v>93</v>
      </c>
      <c r="B40" s="22">
        <v>72.950215069557004</v>
      </c>
      <c r="C40" s="22">
        <v>53.000281449896697</v>
      </c>
      <c r="D40" s="22">
        <v>97.935105619092894</v>
      </c>
      <c r="E40" s="28">
        <v>4.1712093977261097e-002</v>
      </c>
      <c r="F40" s="22">
        <f t="shared" si="3"/>
        <v>19.949933619660307</v>
      </c>
      <c r="G40" s="22">
        <f t="shared" si="4"/>
        <v>24.984890549535891</v>
      </c>
      <c r="H40" s="33">
        <f t="shared" si="5"/>
        <v>100</v>
      </c>
    </row>
    <row r="41" spans="1:18" ht="16.5" customHeight="1">
      <c r="A41" s="16" t="s">
        <v>83</v>
      </c>
      <c r="B41" s="22">
        <v>104.381190705507</v>
      </c>
      <c r="C41" s="22">
        <v>99.336336587493804</v>
      </c>
      <c r="D41" s="22">
        <v>109.615864334759</v>
      </c>
      <c r="E41" s="28">
        <v>8.8151388747770301e-002</v>
      </c>
      <c r="F41" s="22">
        <f t="shared" si="3"/>
        <v>5.0448541180131912</v>
      </c>
      <c r="G41" s="22">
        <f t="shared" si="4"/>
        <v>5.2346736292520006</v>
      </c>
      <c r="H41" s="33">
        <f t="shared" si="5"/>
        <v>100</v>
      </c>
    </row>
    <row r="42" spans="1:18" ht="16.5" customHeight="1">
      <c r="A42" s="16" t="s">
        <v>54</v>
      </c>
      <c r="B42" s="22">
        <v>85.049839844083095</v>
      </c>
      <c r="C42" s="22">
        <v>69.045645571593496</v>
      </c>
      <c r="D42" s="22">
        <v>103.649864728753</v>
      </c>
      <c r="E42" s="28">
        <v>0.11917989303199</v>
      </c>
      <c r="F42" s="22">
        <f t="shared" si="3"/>
        <v>16.004194272489599</v>
      </c>
      <c r="G42" s="22">
        <f t="shared" si="4"/>
        <v>18.600024884669907</v>
      </c>
      <c r="H42" s="33">
        <f t="shared" si="5"/>
        <v>100</v>
      </c>
    </row>
    <row r="43" spans="1:18" ht="16.5" customHeight="1">
      <c r="A43" s="16" t="s">
        <v>55</v>
      </c>
      <c r="B43" s="22">
        <v>85.063328126071298</v>
      </c>
      <c r="C43" s="22">
        <v>77.689766262570402</v>
      </c>
      <c r="D43" s="22">
        <v>92.948013036965506</v>
      </c>
      <c r="E43" s="28">
        <v>3.7026733331368999e-004</v>
      </c>
      <c r="F43" s="22">
        <f t="shared" si="3"/>
        <v>7.3735618635008962</v>
      </c>
      <c r="G43" s="22">
        <f t="shared" si="4"/>
        <v>7.8846849108942081</v>
      </c>
      <c r="H43" s="33">
        <f t="shared" si="5"/>
        <v>100</v>
      </c>
    </row>
    <row r="44" spans="1:18" ht="16.5" customHeight="1">
      <c r="A44" s="16" t="s">
        <v>75</v>
      </c>
      <c r="B44" s="22">
        <v>81.102208898548497</v>
      </c>
      <c r="C44" s="22">
        <v>71.204517533603493</v>
      </c>
      <c r="D44" s="22">
        <v>91.990716063528893</v>
      </c>
      <c r="E44" s="28">
        <v>1.21452317686321e-003</v>
      </c>
      <c r="F44" s="22">
        <f t="shared" si="3"/>
        <v>9.897691364945004</v>
      </c>
      <c r="G44" s="22">
        <f t="shared" si="4"/>
        <v>10.888507164980396</v>
      </c>
      <c r="H44" s="33">
        <f t="shared" si="5"/>
        <v>100</v>
      </c>
    </row>
    <row r="45" spans="1:18" ht="16.5" customHeight="1">
      <c r="A45" s="16" t="s">
        <v>49</v>
      </c>
      <c r="B45" s="22">
        <v>117.32717792682701</v>
      </c>
      <c r="C45" s="22">
        <v>114.622984074512</v>
      </c>
      <c r="D45" s="22">
        <v>120.079063509703</v>
      </c>
      <c r="E45" s="28">
        <v>0</v>
      </c>
      <c r="F45" s="22">
        <f t="shared" si="3"/>
        <v>2.7041938523150009</v>
      </c>
      <c r="G45" s="22">
        <f t="shared" si="4"/>
        <v>2.7518855828759996</v>
      </c>
      <c r="H45" s="33">
        <f t="shared" si="5"/>
        <v>100</v>
      </c>
    </row>
    <row r="46" spans="1:18" ht="16.5" customHeight="1">
      <c r="A46" s="16" t="s">
        <v>94</v>
      </c>
      <c r="B46" s="22">
        <v>78.212836002035004</v>
      </c>
      <c r="C46" s="22">
        <v>70.622836105415104</v>
      </c>
      <c r="D46" s="22">
        <v>86.396202890040499</v>
      </c>
      <c r="E46" s="28">
        <v>1.36406027673175e-006</v>
      </c>
      <c r="F46" s="22">
        <f t="shared" si="3"/>
        <v>7.5899998966199007</v>
      </c>
      <c r="G46" s="22">
        <f t="shared" si="4"/>
        <v>8.1833668880054944</v>
      </c>
      <c r="H46" s="33">
        <f t="shared" si="5"/>
        <v>100</v>
      </c>
    </row>
    <row r="47" spans="1:18" ht="16.5" customHeight="1">
      <c r="A47" s="16" t="s">
        <v>95</v>
      </c>
      <c r="B47" s="22">
        <v>89.413520079226004</v>
      </c>
      <c r="C47" s="22">
        <v>82.716052811788003</v>
      </c>
      <c r="D47" s="22">
        <v>96.508836312982197</v>
      </c>
      <c r="E47" s="28">
        <v>4.29526460601926e-003</v>
      </c>
      <c r="F47" s="22">
        <f t="shared" si="3"/>
        <v>6.6974672674380002</v>
      </c>
      <c r="G47" s="22">
        <f t="shared" si="4"/>
        <v>7.0953162337561935</v>
      </c>
      <c r="H47" s="33">
        <f t="shared" si="5"/>
        <v>100</v>
      </c>
    </row>
    <row r="48" spans="1:18" ht="16.5" customHeight="1">
      <c r="A48" s="16" t="s">
        <v>97</v>
      </c>
      <c r="B48" s="22">
        <v>71.854018289029298</v>
      </c>
      <c r="C48" s="22">
        <v>61.974085370706803</v>
      </c>
      <c r="D48" s="22">
        <v>82.8609984336872</v>
      </c>
      <c r="E48" s="28">
        <v>5.7885026907289497e-006</v>
      </c>
      <c r="F48" s="22">
        <f t="shared" si="3"/>
        <v>9.8799329183224955</v>
      </c>
      <c r="G48" s="22">
        <f t="shared" si="4"/>
        <v>11.006980144657902</v>
      </c>
      <c r="H48" s="33">
        <f t="shared" si="5"/>
        <v>100</v>
      </c>
    </row>
    <row r="49" spans="1:8" ht="16.5" customHeight="1">
      <c r="A49" s="16" t="s">
        <v>16</v>
      </c>
      <c r="B49" s="22">
        <v>74.606539942598104</v>
      </c>
      <c r="C49" s="22">
        <v>62.004101890023499</v>
      </c>
      <c r="D49" s="22">
        <v>89.017086928520001</v>
      </c>
      <c r="E49" s="28">
        <v>1.27489206860587e-003</v>
      </c>
      <c r="F49" s="22">
        <f t="shared" si="3"/>
        <v>12.602438052574605</v>
      </c>
      <c r="G49" s="22">
        <f t="shared" si="4"/>
        <v>14.410546985921897</v>
      </c>
      <c r="H49" s="33">
        <f t="shared" si="5"/>
        <v>100</v>
      </c>
    </row>
    <row r="50" spans="1:8" ht="16.5" customHeight="1">
      <c r="A50" s="16" t="s">
        <v>98</v>
      </c>
      <c r="B50" s="22">
        <v>62.542003678962203</v>
      </c>
      <c r="C50" s="22">
        <v>48.752247458793903</v>
      </c>
      <c r="D50" s="22">
        <v>79.019513367555504</v>
      </c>
      <c r="E50" s="28">
        <v>9.0183815872890705e-005</v>
      </c>
      <c r="F50" s="22">
        <f t="shared" si="3"/>
        <v>13.7897562201683</v>
      </c>
      <c r="G50" s="22">
        <f t="shared" si="4"/>
        <v>16.477509688593301</v>
      </c>
      <c r="H50" s="33">
        <f t="shared" si="5"/>
        <v>100</v>
      </c>
    </row>
    <row r="51" spans="1:8" ht="16.5" customHeight="1">
      <c r="A51" s="16" t="s">
        <v>42</v>
      </c>
      <c r="B51" s="22">
        <v>76.254435516936994</v>
      </c>
      <c r="C51" s="22">
        <v>63.272625765102397</v>
      </c>
      <c r="D51" s="22">
        <v>91.115276336163802</v>
      </c>
      <c r="E51" s="28">
        <v>3.1624691684115601e-003</v>
      </c>
      <c r="F51" s="22">
        <f t="shared" si="3"/>
        <v>12.981809751834597</v>
      </c>
      <c r="G51" s="22">
        <f t="shared" si="4"/>
        <v>14.860840819226809</v>
      </c>
      <c r="H51" s="33">
        <f t="shared" si="5"/>
        <v>100</v>
      </c>
    </row>
    <row r="52" spans="1:8" ht="16.5" customHeight="1">
      <c r="A52" s="16" t="s">
        <v>99</v>
      </c>
      <c r="B52" s="22">
        <v>119.353735053343</v>
      </c>
      <c r="C52" s="22">
        <v>114.62585294362999</v>
      </c>
      <c r="D52" s="22">
        <v>124.226548158008</v>
      </c>
      <c r="E52" s="28">
        <v>0</v>
      </c>
      <c r="F52" s="22">
        <f t="shared" si="3"/>
        <v>4.7278821097130077</v>
      </c>
      <c r="G52" s="22">
        <f t="shared" si="4"/>
        <v>4.8728131046649992</v>
      </c>
      <c r="H52" s="33">
        <f t="shared" si="5"/>
        <v>100</v>
      </c>
    </row>
    <row r="53" spans="1:8" ht="16.5" customHeight="1">
      <c r="A53" s="16" t="s">
        <v>70</v>
      </c>
      <c r="B53" s="22">
        <v>98.948267321911501</v>
      </c>
      <c r="C53" s="22">
        <v>91.717220487980399</v>
      </c>
      <c r="D53" s="22">
        <v>106.597854541652</v>
      </c>
      <c r="E53" s="28">
        <v>0.79529441440180304</v>
      </c>
      <c r="F53" s="22">
        <f t="shared" si="3"/>
        <v>7.2310468339311029</v>
      </c>
      <c r="G53" s="22">
        <f t="shared" si="4"/>
        <v>7.6495872197404964</v>
      </c>
      <c r="H53" s="33">
        <f t="shared" si="5"/>
        <v>100</v>
      </c>
    </row>
    <row r="54" spans="1:8" ht="16.5" customHeight="1">
      <c r="A54" s="16" t="s">
        <v>89</v>
      </c>
      <c r="B54" s="22">
        <v>88.152289724866506</v>
      </c>
      <c r="C54" s="22">
        <v>84.174194019439696</v>
      </c>
      <c r="D54" s="22">
        <v>92.269837445598796</v>
      </c>
      <c r="E54" s="28">
        <v>6.3801840033406205e-008</v>
      </c>
      <c r="F54" s="22">
        <f t="shared" si="3"/>
        <v>3.97809570542681</v>
      </c>
      <c r="G54" s="22">
        <f t="shared" si="4"/>
        <v>4.1175477207322899</v>
      </c>
      <c r="H54" s="33">
        <f t="shared" si="5"/>
        <v>100</v>
      </c>
    </row>
    <row r="55" spans="1:8" ht="16.5" customHeight="1">
      <c r="A55" s="16" t="s">
        <v>62</v>
      </c>
      <c r="B55" s="22">
        <v>103.688075075985</v>
      </c>
      <c r="C55" s="22">
        <v>95.784944999894904</v>
      </c>
      <c r="D55" s="22">
        <v>112.069363433402</v>
      </c>
      <c r="E55" s="28">
        <v>0.37174070253369301</v>
      </c>
      <c r="F55" s="22">
        <f t="shared" si="3"/>
        <v>7.9031300760900933</v>
      </c>
      <c r="G55" s="22">
        <f t="shared" si="4"/>
        <v>8.3812883574170058</v>
      </c>
      <c r="H55" s="33">
        <f t="shared" si="5"/>
        <v>100</v>
      </c>
    </row>
    <row r="56" spans="1:8" ht="16.5" customHeight="1">
      <c r="A56" s="16" t="s">
        <v>6</v>
      </c>
      <c r="B56" s="22">
        <v>73.568820999904503</v>
      </c>
      <c r="C56" s="22">
        <v>67.053410968826995</v>
      </c>
      <c r="D56" s="22">
        <v>80.546273843623993</v>
      </c>
      <c r="E56" s="28">
        <v>2.9995339545507698e-011</v>
      </c>
      <c r="F56" s="22">
        <f t="shared" si="3"/>
        <v>6.5154100310775078</v>
      </c>
      <c r="G56" s="22">
        <f t="shared" si="4"/>
        <v>6.9774528437194903</v>
      </c>
      <c r="H56" s="33">
        <f t="shared" si="5"/>
        <v>100</v>
      </c>
    </row>
    <row r="57" spans="1:8" ht="16.5" customHeight="1">
      <c r="A57" s="16" t="s">
        <v>100</v>
      </c>
      <c r="B57" s="22">
        <v>88.196975147850793</v>
      </c>
      <c r="C57" s="22">
        <v>84.778590216451605</v>
      </c>
      <c r="D57" s="22">
        <v>91.717830457501293</v>
      </c>
      <c r="E57" s="28">
        <v>3.2854141629457e-010</v>
      </c>
      <c r="F57" s="22">
        <f t="shared" si="3"/>
        <v>3.4183849313991885</v>
      </c>
      <c r="G57" s="22">
        <f t="shared" si="4"/>
        <v>3.5208553096505</v>
      </c>
      <c r="H57" s="33">
        <f t="shared" si="5"/>
        <v>100</v>
      </c>
    </row>
    <row r="58" spans="1:8" ht="16.5" customHeight="1">
      <c r="A58" s="16" t="s">
        <v>31</v>
      </c>
      <c r="B58" s="22">
        <v>89.047100623383102</v>
      </c>
      <c r="C58" s="22">
        <v>84.231255975363297</v>
      </c>
      <c r="D58" s="22">
        <v>94.066516487165998</v>
      </c>
      <c r="E58" s="28">
        <v>3.53111523845318e-005</v>
      </c>
      <c r="F58" s="22">
        <f t="shared" si="3"/>
        <v>4.8158446480198052</v>
      </c>
      <c r="G58" s="22">
        <f t="shared" si="4"/>
        <v>5.0194158637828963</v>
      </c>
      <c r="H58" s="33">
        <f t="shared" si="5"/>
        <v>100</v>
      </c>
    </row>
    <row r="59" spans="1:8" ht="16.5" customHeight="1">
      <c r="A59" s="16" t="s">
        <v>19</v>
      </c>
      <c r="B59" s="22">
        <v>95.428578303357895</v>
      </c>
      <c r="C59" s="22">
        <v>85.595161732671997</v>
      </c>
      <c r="D59" s="22">
        <v>106.08181149678001</v>
      </c>
      <c r="E59" s="28">
        <v>0.40073598290972801</v>
      </c>
      <c r="F59" s="22">
        <f t="shared" si="3"/>
        <v>9.8334165706858983</v>
      </c>
      <c r="G59" s="22">
        <f t="shared" si="4"/>
        <v>10.653233193422111</v>
      </c>
      <c r="H59" s="33">
        <f t="shared" si="5"/>
        <v>100</v>
      </c>
    </row>
    <row r="60" spans="1:8" ht="16.5" customHeight="1">
      <c r="A60" s="17" t="s">
        <v>91</v>
      </c>
      <c r="B60" s="23">
        <v>90.852313555807001</v>
      </c>
      <c r="C60" s="23">
        <v>71.6963070442863</v>
      </c>
      <c r="D60" s="23">
        <v>113.551700333696</v>
      </c>
      <c r="E60" s="29">
        <v>0.43079216528109998</v>
      </c>
      <c r="F60" s="23">
        <f t="shared" si="3"/>
        <v>19.156006511520701</v>
      </c>
      <c r="G60" s="23">
        <f t="shared" si="4"/>
        <v>22.699386777889003</v>
      </c>
      <c r="H60" s="34">
        <f t="shared" si="5"/>
        <v>100</v>
      </c>
    </row>
    <row r="61" spans="1:8" ht="16.5" customHeight="1">
      <c r="A61" s="18" t="s">
        <v>80</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sheetPr codeName="Sheet116">
    <tabColor rgb="FFFFFF00"/>
  </sheetPr>
  <dimension ref="A1:R62"/>
  <sheetViews>
    <sheetView view="pageBreakPreview"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59</v>
      </c>
      <c r="D1" s="26"/>
      <c r="F1" s="31"/>
      <c r="G1" s="31"/>
      <c r="H1" s="31"/>
    </row>
    <row r="2" spans="1:18" s="10" customFormat="1" ht="14.25">
      <c r="A2" s="12" t="s">
        <v>148</v>
      </c>
      <c r="F2" s="31"/>
      <c r="G2" s="31"/>
      <c r="H2" s="31"/>
      <c r="R2" s="36" t="str">
        <f>SUBSTITUTE('Ｂ－７'!$C$6,"より","")</f>
        <v>令和元年度市町村国保特定健康診査結果データ及び全国健康保険協会（協会けんぽ）秋田支部特定健康診査結果データ</v>
      </c>
    </row>
    <row r="3" spans="1:18" ht="16.5" customHeight="1">
      <c r="A3" s="13" t="s">
        <v>69</v>
      </c>
      <c r="B3" s="20"/>
      <c r="C3" s="25"/>
      <c r="D3" s="25"/>
      <c r="E3" s="25"/>
      <c r="F3" s="25"/>
      <c r="G3" s="25"/>
      <c r="H3" s="25"/>
      <c r="I3" s="25"/>
      <c r="J3" s="25"/>
      <c r="K3" s="25"/>
      <c r="L3" s="25"/>
    </row>
    <row r="4" spans="1:18" ht="27" customHeight="1">
      <c r="A4" s="14" t="s">
        <v>66</v>
      </c>
      <c r="B4" s="14" t="s">
        <v>68</v>
      </c>
      <c r="C4" s="14" t="s">
        <v>28</v>
      </c>
      <c r="D4" s="14" t="s">
        <v>115</v>
      </c>
      <c r="E4" s="14" t="s">
        <v>74</v>
      </c>
      <c r="F4" s="14" t="s">
        <v>104</v>
      </c>
      <c r="G4" s="14" t="s">
        <v>105</v>
      </c>
      <c r="H4" s="14" t="s">
        <v>53</v>
      </c>
    </row>
    <row r="5" spans="1:18" ht="16.5" customHeight="1">
      <c r="A5" s="15" t="s">
        <v>45</v>
      </c>
      <c r="B5" s="21">
        <v>101.030296053231</v>
      </c>
      <c r="C5" s="21">
        <v>94.525881693443694</v>
      </c>
      <c r="D5" s="21">
        <v>107.864368835332</v>
      </c>
      <c r="E5" s="27">
        <v>0.77165136935912804</v>
      </c>
      <c r="F5" s="21">
        <f t="shared" ref="F5:F29" si="0">ABS(B5-C5)</f>
        <v>6.5044143597873045</v>
      </c>
      <c r="G5" s="21">
        <f t="shared" ref="G5:G29" si="1">ABS(B5-D5)</f>
        <v>6.8340727821010034</v>
      </c>
      <c r="H5" s="32">
        <f t="shared" ref="H5:H30" si="2">$B$30</f>
        <v>100</v>
      </c>
    </row>
    <row r="6" spans="1:18" ht="16.5" customHeight="1">
      <c r="A6" s="16" t="s">
        <v>71</v>
      </c>
      <c r="B6" s="22">
        <v>91.325297239874203</v>
      </c>
      <c r="C6" s="22">
        <v>84.127526861532402</v>
      </c>
      <c r="D6" s="22">
        <v>98.974196799668803</v>
      </c>
      <c r="E6" s="28">
        <v>2.8326346154224899e-002</v>
      </c>
      <c r="F6" s="22">
        <f t="shared" si="0"/>
        <v>7.1977703783418008</v>
      </c>
      <c r="G6" s="22">
        <f t="shared" si="1"/>
        <v>7.6488995597946001</v>
      </c>
      <c r="H6" s="33">
        <f t="shared" si="2"/>
        <v>100</v>
      </c>
    </row>
    <row r="7" spans="1:18" ht="16.5" customHeight="1">
      <c r="A7" s="16" t="s">
        <v>86</v>
      </c>
      <c r="B7" s="22">
        <v>93.4579925944293</v>
      </c>
      <c r="C7" s="22">
        <v>72.851634324891094</v>
      </c>
      <c r="D7" s="22">
        <v>118.080724324548</v>
      </c>
      <c r="E7" s="28">
        <v>0.61117080990735695</v>
      </c>
      <c r="F7" s="22">
        <f t="shared" si="0"/>
        <v>20.606358269538205</v>
      </c>
      <c r="G7" s="22">
        <f t="shared" si="1"/>
        <v>24.622731730118701</v>
      </c>
      <c r="H7" s="33">
        <f t="shared" si="2"/>
        <v>100</v>
      </c>
    </row>
    <row r="8" spans="1:18" ht="16.5" customHeight="1">
      <c r="A8" s="16" t="s">
        <v>58</v>
      </c>
      <c r="B8" s="22">
        <v>106.57214646636299</v>
      </c>
      <c r="C8" s="22">
        <v>97.124026924154506</v>
      </c>
      <c r="D8" s="22">
        <v>116.691027498919</v>
      </c>
      <c r="E8" s="28">
        <v>0.17641429565001401</v>
      </c>
      <c r="F8" s="22">
        <f t="shared" si="0"/>
        <v>9.448119542208488</v>
      </c>
      <c r="G8" s="22">
        <f t="shared" si="1"/>
        <v>10.118881032556004</v>
      </c>
      <c r="H8" s="33">
        <f t="shared" si="2"/>
        <v>100</v>
      </c>
    </row>
    <row r="9" spans="1:18" ht="16.5" customHeight="1">
      <c r="A9" s="16" t="s">
        <v>93</v>
      </c>
      <c r="B9" s="22">
        <v>108.639010548625</v>
      </c>
      <c r="C9" s="22">
        <v>78.929145445635001</v>
      </c>
      <c r="D9" s="22">
        <v>145.84704050959499</v>
      </c>
      <c r="E9" s="28">
        <v>0.63748048292621595</v>
      </c>
      <c r="F9" s="22">
        <f t="shared" si="0"/>
        <v>29.709865102989994</v>
      </c>
      <c r="G9" s="22">
        <f t="shared" si="1"/>
        <v>37.208029960969995</v>
      </c>
      <c r="H9" s="33">
        <f t="shared" si="2"/>
        <v>100</v>
      </c>
    </row>
    <row r="10" spans="1:18" ht="16.5" customHeight="1">
      <c r="A10" s="16" t="s">
        <v>83</v>
      </c>
      <c r="B10" s="22">
        <v>103.76065271154</v>
      </c>
      <c r="C10" s="22">
        <v>97.569845958456497</v>
      </c>
      <c r="D10" s="22">
        <v>110.241283768256</v>
      </c>
      <c r="E10" s="28">
        <v>0.238456553863168</v>
      </c>
      <c r="F10" s="22">
        <f t="shared" si="0"/>
        <v>6.1908067530835069</v>
      </c>
      <c r="G10" s="22">
        <f t="shared" si="1"/>
        <v>6.4806310567159926</v>
      </c>
      <c r="H10" s="33">
        <f t="shared" si="2"/>
        <v>100</v>
      </c>
    </row>
    <row r="11" spans="1:18" ht="16.5" customHeight="1">
      <c r="A11" s="16" t="s">
        <v>54</v>
      </c>
      <c r="B11" s="22">
        <v>113.11178077576901</v>
      </c>
      <c r="C11" s="22">
        <v>90.835106832404605</v>
      </c>
      <c r="D11" s="22">
        <v>139.19578381856701</v>
      </c>
      <c r="E11" s="28">
        <v>0.268426162506329</v>
      </c>
      <c r="F11" s="22">
        <f t="shared" si="0"/>
        <v>22.276673943364401</v>
      </c>
      <c r="G11" s="22">
        <f t="shared" si="1"/>
        <v>26.084003042798003</v>
      </c>
      <c r="H11" s="33">
        <f t="shared" si="2"/>
        <v>100</v>
      </c>
    </row>
    <row r="12" spans="1:18" ht="16.5" customHeight="1">
      <c r="A12" s="16" t="s">
        <v>55</v>
      </c>
      <c r="B12" s="22">
        <v>106.683336765246</v>
      </c>
      <c r="C12" s="22">
        <v>96.143485523492799</v>
      </c>
      <c r="D12" s="22">
        <v>118.06310234836</v>
      </c>
      <c r="E12" s="28">
        <v>0.220706541678448</v>
      </c>
      <c r="F12" s="22">
        <f t="shared" si="0"/>
        <v>10.539851241753198</v>
      </c>
      <c r="G12" s="22">
        <f t="shared" si="1"/>
        <v>11.379765583114008</v>
      </c>
      <c r="H12" s="33">
        <f t="shared" si="2"/>
        <v>100</v>
      </c>
    </row>
    <row r="13" spans="1:18" ht="16.5" customHeight="1">
      <c r="A13" s="16" t="s">
        <v>75</v>
      </c>
      <c r="B13" s="22">
        <v>97.112676286826797</v>
      </c>
      <c r="C13" s="22">
        <v>83.550763117479704</v>
      </c>
      <c r="D13" s="22">
        <v>112.248361007713</v>
      </c>
      <c r="E13" s="28">
        <v>0.71889928033536499</v>
      </c>
      <c r="F13" s="22">
        <f t="shared" si="0"/>
        <v>13.561913169347093</v>
      </c>
      <c r="G13" s="22">
        <f t="shared" si="1"/>
        <v>15.135684720886204</v>
      </c>
      <c r="H13" s="33">
        <f t="shared" si="2"/>
        <v>100</v>
      </c>
    </row>
    <row r="14" spans="1:18" ht="16.5" customHeight="1">
      <c r="A14" s="16" t="s">
        <v>49</v>
      </c>
      <c r="B14" s="22">
        <v>86.9498021639981</v>
      </c>
      <c r="C14" s="22">
        <v>84.022645753218796</v>
      </c>
      <c r="D14" s="22">
        <v>89.952907542673501</v>
      </c>
      <c r="E14" s="28">
        <v>6.6613381477509402e-016</v>
      </c>
      <c r="F14" s="22">
        <f t="shared" si="0"/>
        <v>2.927156410779304</v>
      </c>
      <c r="G14" s="22">
        <f t="shared" si="1"/>
        <v>3.0031053786754001</v>
      </c>
      <c r="H14" s="33">
        <f t="shared" si="2"/>
        <v>100</v>
      </c>
    </row>
    <row r="15" spans="1:18" ht="16.5" customHeight="1">
      <c r="A15" s="16" t="s">
        <v>94</v>
      </c>
      <c r="B15" s="22">
        <v>104.990209073397</v>
      </c>
      <c r="C15" s="22">
        <v>93.867590286458906</v>
      </c>
      <c r="D15" s="22">
        <v>117.06816332512599</v>
      </c>
      <c r="E15" s="28">
        <v>0.39634407090346802</v>
      </c>
      <c r="F15" s="22">
        <f t="shared" si="0"/>
        <v>11.122618786938091</v>
      </c>
      <c r="G15" s="22">
        <f t="shared" si="1"/>
        <v>12.077954251728997</v>
      </c>
      <c r="H15" s="33">
        <f t="shared" si="2"/>
        <v>100</v>
      </c>
    </row>
    <row r="16" spans="1:18" ht="16.5" customHeight="1">
      <c r="A16" s="16" t="s">
        <v>95</v>
      </c>
      <c r="B16" s="22">
        <v>102.58863503666799</v>
      </c>
      <c r="C16" s="22">
        <v>93.307336936999604</v>
      </c>
      <c r="D16" s="22">
        <v>112.543220000256</v>
      </c>
      <c r="E16" s="28">
        <v>0.60513713099863198</v>
      </c>
      <c r="F16" s="22">
        <f t="shared" si="0"/>
        <v>9.2812980996683905</v>
      </c>
      <c r="G16" s="22">
        <f t="shared" si="1"/>
        <v>9.9545849635880046</v>
      </c>
      <c r="H16" s="33">
        <f t="shared" si="2"/>
        <v>100</v>
      </c>
    </row>
    <row r="17" spans="1:8" ht="16.5" customHeight="1">
      <c r="A17" s="16" t="s">
        <v>97</v>
      </c>
      <c r="B17" s="22">
        <v>102.651319455487</v>
      </c>
      <c r="C17" s="22">
        <v>87.360545912115001</v>
      </c>
      <c r="D17" s="22">
        <v>119.847867330611</v>
      </c>
      <c r="E17" s="28">
        <v>0.77108196639184501</v>
      </c>
      <c r="F17" s="22">
        <f t="shared" si="0"/>
        <v>15.290773543371998</v>
      </c>
      <c r="G17" s="22">
        <f t="shared" si="1"/>
        <v>17.196547875123997</v>
      </c>
      <c r="H17" s="33">
        <f t="shared" si="2"/>
        <v>100</v>
      </c>
    </row>
    <row r="18" spans="1:8" ht="16.5" customHeight="1">
      <c r="A18" s="16" t="s">
        <v>16</v>
      </c>
      <c r="B18" s="22">
        <v>103.808178481908</v>
      </c>
      <c r="C18" s="22">
        <v>84.460193846471796</v>
      </c>
      <c r="D18" s="22">
        <v>126.260171820512</v>
      </c>
      <c r="E18" s="28">
        <v>0.74682828749986796</v>
      </c>
      <c r="F18" s="22">
        <f t="shared" si="0"/>
        <v>19.347984635436205</v>
      </c>
      <c r="G18" s="22">
        <f t="shared" si="1"/>
        <v>22.451993338603998</v>
      </c>
      <c r="H18" s="33">
        <f t="shared" si="2"/>
        <v>100</v>
      </c>
    </row>
    <row r="19" spans="1:8" ht="16.5" customHeight="1">
      <c r="A19" s="16" t="s">
        <v>98</v>
      </c>
      <c r="B19" s="22">
        <v>137.64564713522901</v>
      </c>
      <c r="C19" s="22">
        <v>114.66031042285999</v>
      </c>
      <c r="D19" s="22">
        <v>163.88632909468001</v>
      </c>
      <c r="E19" s="28">
        <v>3.8591389124520398e-004</v>
      </c>
      <c r="F19" s="22">
        <f t="shared" si="0"/>
        <v>22.985336712369019</v>
      </c>
      <c r="G19" s="22">
        <f t="shared" si="1"/>
        <v>26.240681959450995</v>
      </c>
      <c r="H19" s="33">
        <f t="shared" si="2"/>
        <v>100</v>
      </c>
    </row>
    <row r="20" spans="1:8" ht="16.5" customHeight="1">
      <c r="A20" s="16" t="s">
        <v>42</v>
      </c>
      <c r="B20" s="22">
        <v>90.390632752684198</v>
      </c>
      <c r="C20" s="22">
        <v>70.973010004270293</v>
      </c>
      <c r="D20" s="22">
        <v>113.479135740454</v>
      </c>
      <c r="E20" s="28">
        <v>0.41553151518129899</v>
      </c>
      <c r="F20" s="22">
        <f t="shared" si="0"/>
        <v>19.417622748413905</v>
      </c>
      <c r="G20" s="22">
        <f t="shared" si="1"/>
        <v>23.0885029877698</v>
      </c>
      <c r="H20" s="33">
        <f t="shared" si="2"/>
        <v>100</v>
      </c>
    </row>
    <row r="21" spans="1:8" ht="16.5" customHeight="1">
      <c r="A21" s="16" t="s">
        <v>99</v>
      </c>
      <c r="B21" s="22">
        <v>106.656927308406</v>
      </c>
      <c r="C21" s="22">
        <v>101.268128156743</v>
      </c>
      <c r="D21" s="22">
        <v>112.258010832314</v>
      </c>
      <c r="E21" s="28">
        <v>1.4074118738797801e-002</v>
      </c>
      <c r="F21" s="22">
        <f t="shared" si="0"/>
        <v>5.3887991516629938</v>
      </c>
      <c r="G21" s="22">
        <f t="shared" si="1"/>
        <v>5.6010835239080023</v>
      </c>
      <c r="H21" s="33">
        <f t="shared" si="2"/>
        <v>100</v>
      </c>
    </row>
    <row r="22" spans="1:8" ht="16.5" customHeight="1">
      <c r="A22" s="16" t="s">
        <v>70</v>
      </c>
      <c r="B22" s="22">
        <v>107.549618576939</v>
      </c>
      <c r="C22" s="22">
        <v>97.830079779108004</v>
      </c>
      <c r="D22" s="22">
        <v>117.97341892783101</v>
      </c>
      <c r="E22" s="28">
        <v>0.12899045482441501</v>
      </c>
      <c r="F22" s="22">
        <f t="shared" si="0"/>
        <v>9.7195387978309924</v>
      </c>
      <c r="G22" s="22">
        <f t="shared" si="1"/>
        <v>10.423800350892009</v>
      </c>
      <c r="H22" s="33">
        <f t="shared" si="2"/>
        <v>100</v>
      </c>
    </row>
    <row r="23" spans="1:8" ht="16.5" customHeight="1">
      <c r="A23" s="16" t="s">
        <v>89</v>
      </c>
      <c r="B23" s="22">
        <v>116.14165457985899</v>
      </c>
      <c r="C23" s="22">
        <v>110.12183237445601</v>
      </c>
      <c r="D23" s="22">
        <v>122.404974314893</v>
      </c>
      <c r="E23" s="28">
        <v>2.4640666618225299e-008</v>
      </c>
      <c r="F23" s="22">
        <f t="shared" si="0"/>
        <v>6.0198222054029884</v>
      </c>
      <c r="G23" s="22">
        <f t="shared" si="1"/>
        <v>6.2633197350340026</v>
      </c>
      <c r="H23" s="33">
        <f t="shared" si="2"/>
        <v>100</v>
      </c>
    </row>
    <row r="24" spans="1:8" ht="16.5" customHeight="1">
      <c r="A24" s="16" t="s">
        <v>62</v>
      </c>
      <c r="B24" s="22">
        <v>105.497615760244</v>
      </c>
      <c r="C24" s="22">
        <v>95.194925742252707</v>
      </c>
      <c r="D24" s="22">
        <v>116.61120633021901</v>
      </c>
      <c r="E24" s="28">
        <v>0.30713388650428602</v>
      </c>
      <c r="F24" s="22">
        <f t="shared" si="0"/>
        <v>10.302690017991296</v>
      </c>
      <c r="G24" s="22">
        <f t="shared" si="1"/>
        <v>11.113590569975003</v>
      </c>
      <c r="H24" s="33">
        <f t="shared" si="2"/>
        <v>100</v>
      </c>
    </row>
    <row r="25" spans="1:8" ht="16.5" customHeight="1">
      <c r="A25" s="16" t="s">
        <v>6</v>
      </c>
      <c r="B25" s="22">
        <v>109.440345658127</v>
      </c>
      <c r="C25" s="22">
        <v>98.9764171466812</v>
      </c>
      <c r="D25" s="22">
        <v>120.70944145571001</v>
      </c>
      <c r="E25" s="28">
        <v>7.5297669161152006e-002</v>
      </c>
      <c r="F25" s="22">
        <f t="shared" si="0"/>
        <v>10.4639285114458</v>
      </c>
      <c r="G25" s="22">
        <f t="shared" si="1"/>
        <v>11.269095797583006</v>
      </c>
      <c r="H25" s="33">
        <f t="shared" si="2"/>
        <v>100</v>
      </c>
    </row>
    <row r="26" spans="1:8" ht="16.5" customHeight="1">
      <c r="A26" s="16" t="s">
        <v>100</v>
      </c>
      <c r="B26" s="22">
        <v>97.869174926257998</v>
      </c>
      <c r="C26" s="22">
        <v>93.114114689696706</v>
      </c>
      <c r="D26" s="22">
        <v>102.804125686148</v>
      </c>
      <c r="E26" s="28">
        <v>0.39760354390397501</v>
      </c>
      <c r="F26" s="22">
        <f t="shared" si="0"/>
        <v>4.7550602365612917</v>
      </c>
      <c r="G26" s="22">
        <f t="shared" si="1"/>
        <v>4.9349507598900004</v>
      </c>
      <c r="H26" s="33">
        <f t="shared" si="2"/>
        <v>100</v>
      </c>
    </row>
    <row r="27" spans="1:8" ht="16.5" customHeight="1">
      <c r="A27" s="16" t="s">
        <v>31</v>
      </c>
      <c r="B27" s="22">
        <v>105.362695464773</v>
      </c>
      <c r="C27" s="22">
        <v>98.891016589079697</v>
      </c>
      <c r="D27" s="22">
        <v>112.146659464851</v>
      </c>
      <c r="E27" s="28">
        <v>0.10416200395860201</v>
      </c>
      <c r="F27" s="22">
        <f t="shared" si="0"/>
        <v>6.4716788756932999</v>
      </c>
      <c r="G27" s="22">
        <f t="shared" si="1"/>
        <v>6.7839640000780008</v>
      </c>
      <c r="H27" s="33">
        <f t="shared" si="2"/>
        <v>100</v>
      </c>
    </row>
    <row r="28" spans="1:8" ht="16.5" customHeight="1">
      <c r="A28" s="16" t="s">
        <v>19</v>
      </c>
      <c r="B28" s="22">
        <v>96.035275609917804</v>
      </c>
      <c r="C28" s="22">
        <v>85.037941851357999</v>
      </c>
      <c r="D28" s="22">
        <v>108.059975067745</v>
      </c>
      <c r="E28" s="28">
        <v>0.52046132889411201</v>
      </c>
      <c r="F28" s="22">
        <f t="shared" si="0"/>
        <v>10.997333758559805</v>
      </c>
      <c r="G28" s="22">
        <f t="shared" si="1"/>
        <v>12.024699457827197</v>
      </c>
      <c r="H28" s="33">
        <f t="shared" si="2"/>
        <v>100</v>
      </c>
    </row>
    <row r="29" spans="1:8" ht="16.5" customHeight="1">
      <c r="A29" s="17" t="s">
        <v>91</v>
      </c>
      <c r="B29" s="23">
        <v>122.357198073736</v>
      </c>
      <c r="C29" s="23">
        <v>98.991383751307296</v>
      </c>
      <c r="D29" s="23">
        <v>149.57734369637501</v>
      </c>
      <c r="E29" s="29">
        <v>5.5716388988870998e-002</v>
      </c>
      <c r="F29" s="23">
        <f t="shared" si="0"/>
        <v>23.365814322428704</v>
      </c>
      <c r="G29" s="23">
        <f t="shared" si="1"/>
        <v>27.220145622639009</v>
      </c>
      <c r="H29" s="34">
        <f t="shared" si="2"/>
        <v>100</v>
      </c>
    </row>
    <row r="30" spans="1:8" ht="16.5" customHeight="1">
      <c r="A30" s="18" t="s">
        <v>80</v>
      </c>
      <c r="B30" s="24">
        <v>100</v>
      </c>
      <c r="C30" s="24"/>
      <c r="D30" s="24"/>
      <c r="E30" s="30"/>
      <c r="F30" s="24"/>
      <c r="G30" s="24"/>
      <c r="H30" s="35">
        <f t="shared" si="2"/>
        <v>100</v>
      </c>
    </row>
    <row r="31" spans="1:8">
      <c r="A31" s="19"/>
    </row>
    <row r="32" spans="1:8" s="10" customFormat="1" ht="22.5" customHeight="1">
      <c r="A32" s="11" t="s">
        <v>59</v>
      </c>
      <c r="D32" s="26"/>
      <c r="F32" s="31"/>
      <c r="G32" s="31"/>
      <c r="H32" s="31"/>
    </row>
    <row r="33" spans="1:18" s="10" customFormat="1" ht="14.25">
      <c r="A33" s="12" t="s">
        <v>147</v>
      </c>
      <c r="F33" s="31"/>
      <c r="G33" s="31"/>
      <c r="H33" s="31"/>
      <c r="R33" s="36" t="str">
        <f>SUBSTITUTE('Ｂ－７'!$C$6,"より","")</f>
        <v>令和元年度市町村国保特定健康診査結果データ及び全国健康保険協会（協会けんぽ）秋田支部特定健康診査結果データ</v>
      </c>
    </row>
    <row r="34" spans="1:18" ht="16.5" customHeight="1">
      <c r="A34" s="13" t="s">
        <v>160</v>
      </c>
      <c r="B34" s="20"/>
      <c r="C34" s="25"/>
      <c r="D34" s="25"/>
      <c r="E34" s="25"/>
      <c r="F34" s="25"/>
      <c r="G34" s="25"/>
      <c r="H34" s="25"/>
      <c r="I34" s="25"/>
      <c r="J34" s="25"/>
      <c r="K34" s="25"/>
      <c r="L34" s="25"/>
    </row>
    <row r="35" spans="1:18" ht="27" customHeight="1">
      <c r="A35" s="14" t="s">
        <v>66</v>
      </c>
      <c r="B35" s="14" t="s">
        <v>68</v>
      </c>
      <c r="C35" s="14" t="s">
        <v>28</v>
      </c>
      <c r="D35" s="14" t="s">
        <v>115</v>
      </c>
      <c r="E35" s="14" t="s">
        <v>74</v>
      </c>
      <c r="F35" s="14" t="s">
        <v>104</v>
      </c>
      <c r="G35" s="14" t="s">
        <v>105</v>
      </c>
      <c r="H35" s="14" t="s">
        <v>53</v>
      </c>
    </row>
    <row r="36" spans="1:18" ht="16.5" customHeight="1">
      <c r="A36" s="15" t="s">
        <v>45</v>
      </c>
      <c r="B36" s="21">
        <v>106.80754728967599</v>
      </c>
      <c r="C36" s="21">
        <v>98.654074127397493</v>
      </c>
      <c r="D36" s="21">
        <v>115.45512810062399</v>
      </c>
      <c r="E36" s="27">
        <v>0.101411333269357</v>
      </c>
      <c r="F36" s="21">
        <f t="shared" ref="F36:F60" si="3">ABS(B36-C36)</f>
        <v>8.1534731622785017</v>
      </c>
      <c r="G36" s="21">
        <f t="shared" ref="G36:G60" si="4">ABS(B36-D36)</f>
        <v>8.6475808109479999</v>
      </c>
      <c r="H36" s="32">
        <f t="shared" ref="H36:H61" si="5">$B$61</f>
        <v>100</v>
      </c>
    </row>
    <row r="37" spans="1:18" ht="16.5" customHeight="1">
      <c r="A37" s="16" t="s">
        <v>71</v>
      </c>
      <c r="B37" s="22">
        <v>94.522610495796002</v>
      </c>
      <c r="C37" s="22">
        <v>85.635325974456705</v>
      </c>
      <c r="D37" s="22">
        <v>104.081607565938</v>
      </c>
      <c r="E37" s="28">
        <v>0.26168007709918101</v>
      </c>
      <c r="F37" s="22">
        <f t="shared" si="3"/>
        <v>8.8872845213392964</v>
      </c>
      <c r="G37" s="22">
        <f t="shared" si="4"/>
        <v>9.5589970701419986</v>
      </c>
      <c r="H37" s="33">
        <f t="shared" si="5"/>
        <v>100</v>
      </c>
    </row>
    <row r="38" spans="1:18" ht="16.5" customHeight="1">
      <c r="A38" s="16" t="s">
        <v>86</v>
      </c>
      <c r="B38" s="22">
        <v>94.725217463194596</v>
      </c>
      <c r="C38" s="22">
        <v>69.344149125877195</v>
      </c>
      <c r="D38" s="22">
        <v>126.353686612736</v>
      </c>
      <c r="E38" s="28">
        <v>0.76736093995097499</v>
      </c>
      <c r="F38" s="22">
        <f t="shared" si="3"/>
        <v>25.381068337317402</v>
      </c>
      <c r="G38" s="22">
        <f t="shared" si="4"/>
        <v>31.628469149541402</v>
      </c>
      <c r="H38" s="33">
        <f t="shared" si="5"/>
        <v>100</v>
      </c>
    </row>
    <row r="39" spans="1:18" ht="16.5" customHeight="1">
      <c r="A39" s="16" t="s">
        <v>58</v>
      </c>
      <c r="B39" s="22">
        <v>120.834202238028</v>
      </c>
      <c r="C39" s="22">
        <v>105.998403080386</v>
      </c>
      <c r="D39" s="22">
        <v>137.16494138465899</v>
      </c>
      <c r="E39" s="28">
        <v>3.7971774225169499e-003</v>
      </c>
      <c r="F39" s="22">
        <f t="shared" si="3"/>
        <v>14.835799157642001</v>
      </c>
      <c r="G39" s="22">
        <f t="shared" si="4"/>
        <v>16.330739146630989</v>
      </c>
      <c r="H39" s="33">
        <f t="shared" si="5"/>
        <v>100</v>
      </c>
    </row>
    <row r="40" spans="1:18" ht="16.5" customHeight="1">
      <c r="A40" s="16" t="s">
        <v>93</v>
      </c>
      <c r="B40" s="22">
        <v>96.607180734645993</v>
      </c>
      <c r="C40" s="22">
        <v>54.030266490674997</v>
      </c>
      <c r="D40" s="22">
        <v>159.349190776466</v>
      </c>
      <c r="E40" s="28">
        <v>0.99457414889859297</v>
      </c>
      <c r="F40" s="22">
        <f t="shared" si="3"/>
        <v>42.576914243970997</v>
      </c>
      <c r="G40" s="22">
        <f t="shared" si="4"/>
        <v>62.742010041820009</v>
      </c>
      <c r="H40" s="33">
        <f t="shared" si="5"/>
        <v>100</v>
      </c>
    </row>
    <row r="41" spans="1:18" ht="16.5" customHeight="1">
      <c r="A41" s="16" t="s">
        <v>83</v>
      </c>
      <c r="B41" s="22">
        <v>114.0178008245</v>
      </c>
      <c r="C41" s="22">
        <v>106.170183494429</v>
      </c>
      <c r="D41" s="22">
        <v>122.29195045914599</v>
      </c>
      <c r="E41" s="28">
        <v>2.5781154850501603e-004</v>
      </c>
      <c r="F41" s="22">
        <f t="shared" si="3"/>
        <v>7.847617330071003</v>
      </c>
      <c r="G41" s="22">
        <f t="shared" si="4"/>
        <v>8.274149634645994</v>
      </c>
      <c r="H41" s="33">
        <f t="shared" si="5"/>
        <v>100</v>
      </c>
    </row>
    <row r="42" spans="1:18" ht="16.5" customHeight="1">
      <c r="A42" s="16" t="s">
        <v>54</v>
      </c>
      <c r="B42" s="22">
        <v>97.143475932579193</v>
      </c>
      <c r="C42" s="22">
        <v>71.114449373444003</v>
      </c>
      <c r="D42" s="22">
        <v>129.57939441233</v>
      </c>
      <c r="E42" s="28">
        <v>0.90138946779707896</v>
      </c>
      <c r="F42" s="22">
        <f t="shared" si="3"/>
        <v>26.02902655913519</v>
      </c>
      <c r="G42" s="22">
        <f t="shared" si="4"/>
        <v>32.435918479750811</v>
      </c>
      <c r="H42" s="33">
        <f t="shared" si="5"/>
        <v>100</v>
      </c>
    </row>
    <row r="43" spans="1:18" ht="16.5" customHeight="1">
      <c r="A43" s="16" t="s">
        <v>55</v>
      </c>
      <c r="B43" s="22">
        <v>106.85044998762601</v>
      </c>
      <c r="C43" s="22">
        <v>93.596771064967498</v>
      </c>
      <c r="D43" s="22">
        <v>121.454609198311</v>
      </c>
      <c r="E43" s="28">
        <v>0.32709520725543201</v>
      </c>
      <c r="F43" s="22">
        <f t="shared" si="3"/>
        <v>13.253678922658509</v>
      </c>
      <c r="G43" s="22">
        <f t="shared" si="4"/>
        <v>14.604159210684998</v>
      </c>
      <c r="H43" s="33">
        <f t="shared" si="5"/>
        <v>100</v>
      </c>
    </row>
    <row r="44" spans="1:18" ht="16.5" customHeight="1">
      <c r="A44" s="16" t="s">
        <v>75</v>
      </c>
      <c r="B44" s="22">
        <v>96.416467720642103</v>
      </c>
      <c r="C44" s="22">
        <v>78.696212409502905</v>
      </c>
      <c r="D44" s="22">
        <v>116.934456602724</v>
      </c>
      <c r="E44" s="28">
        <v>0.74744502311143701</v>
      </c>
      <c r="F44" s="22">
        <f t="shared" si="3"/>
        <v>17.720255311139198</v>
      </c>
      <c r="G44" s="22">
        <f t="shared" si="4"/>
        <v>20.517988882081895</v>
      </c>
      <c r="H44" s="33">
        <f t="shared" si="5"/>
        <v>100</v>
      </c>
    </row>
    <row r="45" spans="1:18" ht="16.5" customHeight="1">
      <c r="A45" s="16" t="s">
        <v>49</v>
      </c>
      <c r="B45" s="22">
        <v>91.407794557129094</v>
      </c>
      <c r="C45" s="22">
        <v>87.954459788167696</v>
      </c>
      <c r="D45" s="22">
        <v>94.961964780721701</v>
      </c>
      <c r="E45" s="28">
        <v>4.0430198622321001e-006</v>
      </c>
      <c r="F45" s="22">
        <f t="shared" si="3"/>
        <v>3.4533347689613976</v>
      </c>
      <c r="G45" s="22">
        <f t="shared" si="4"/>
        <v>3.5541702235926067</v>
      </c>
      <c r="H45" s="33">
        <f t="shared" si="5"/>
        <v>100</v>
      </c>
    </row>
    <row r="46" spans="1:18" ht="16.5" customHeight="1">
      <c r="A46" s="16" t="s">
        <v>94</v>
      </c>
      <c r="B46" s="22">
        <v>94.097050010829903</v>
      </c>
      <c r="C46" s="22">
        <v>79.499625110044306</v>
      </c>
      <c r="D46" s="22">
        <v>110.59799322875099</v>
      </c>
      <c r="E46" s="28">
        <v>0.485303360060725</v>
      </c>
      <c r="F46" s="22">
        <f t="shared" si="3"/>
        <v>14.597424900785597</v>
      </c>
      <c r="G46" s="22">
        <f t="shared" si="4"/>
        <v>16.50094321792109</v>
      </c>
      <c r="H46" s="33">
        <f t="shared" si="5"/>
        <v>100</v>
      </c>
    </row>
    <row r="47" spans="1:18" ht="16.5" customHeight="1">
      <c r="A47" s="16" t="s">
        <v>95</v>
      </c>
      <c r="B47" s="22">
        <v>108.18268900468</v>
      </c>
      <c r="C47" s="22">
        <v>95.593678259687195</v>
      </c>
      <c r="D47" s="22">
        <v>121.968415008204</v>
      </c>
      <c r="E47" s="28">
        <v>0.209960057211528</v>
      </c>
      <c r="F47" s="22">
        <f t="shared" si="3"/>
        <v>12.589010744992805</v>
      </c>
      <c r="G47" s="22">
        <f t="shared" si="4"/>
        <v>13.785726003524005</v>
      </c>
      <c r="H47" s="33">
        <f t="shared" si="5"/>
        <v>100</v>
      </c>
    </row>
    <row r="48" spans="1:18" ht="16.5" customHeight="1">
      <c r="A48" s="16" t="s">
        <v>97</v>
      </c>
      <c r="B48" s="22">
        <v>84.461434753673004</v>
      </c>
      <c r="C48" s="22">
        <v>64.449039024103101</v>
      </c>
      <c r="D48" s="22">
        <v>108.720945177457</v>
      </c>
      <c r="E48" s="28">
        <v>0.211177868880843</v>
      </c>
      <c r="F48" s="22">
        <f t="shared" si="3"/>
        <v>20.012395729569903</v>
      </c>
      <c r="G48" s="22">
        <f t="shared" si="4"/>
        <v>24.259510423783993</v>
      </c>
      <c r="H48" s="33">
        <f t="shared" si="5"/>
        <v>100</v>
      </c>
    </row>
    <row r="49" spans="1:8" ht="16.5" customHeight="1">
      <c r="A49" s="16" t="s">
        <v>16</v>
      </c>
      <c r="B49" s="22">
        <v>106.26674534911</v>
      </c>
      <c r="C49" s="22">
        <v>78.609988712214204</v>
      </c>
      <c r="D49" s="22">
        <v>140.49395731766199</v>
      </c>
      <c r="E49" s="28">
        <v>0.72490703423357405</v>
      </c>
      <c r="F49" s="22">
        <f t="shared" si="3"/>
        <v>27.656756636895793</v>
      </c>
      <c r="G49" s="22">
        <f t="shared" si="4"/>
        <v>34.227211968551998</v>
      </c>
      <c r="H49" s="33">
        <f t="shared" si="5"/>
        <v>100</v>
      </c>
    </row>
    <row r="50" spans="1:8" ht="16.5" customHeight="1">
      <c r="A50" s="16" t="s">
        <v>98</v>
      </c>
      <c r="B50" s="22">
        <v>74.689339982275598</v>
      </c>
      <c r="C50" s="22">
        <v>55.606667355933297</v>
      </c>
      <c r="D50" s="22">
        <v>98.205165837239306</v>
      </c>
      <c r="E50" s="28">
        <v>4.2255152863853097e-002</v>
      </c>
      <c r="F50" s="22">
        <f t="shared" si="3"/>
        <v>19.082672626342301</v>
      </c>
      <c r="G50" s="22">
        <f t="shared" si="4"/>
        <v>23.515825854963708</v>
      </c>
      <c r="H50" s="33">
        <f t="shared" si="5"/>
        <v>100</v>
      </c>
    </row>
    <row r="51" spans="1:8" ht="16.5" customHeight="1">
      <c r="A51" s="16" t="s">
        <v>42</v>
      </c>
      <c r="B51" s="22">
        <v>72.432559554981495</v>
      </c>
      <c r="C51" s="22">
        <v>49.205041727518299</v>
      </c>
      <c r="D51" s="22">
        <v>102.816335331147</v>
      </c>
      <c r="E51" s="28">
        <v>8.4159150001191299e-002</v>
      </c>
      <c r="F51" s="22">
        <f t="shared" si="3"/>
        <v>23.227517827463195</v>
      </c>
      <c r="G51" s="22">
        <f t="shared" si="4"/>
        <v>30.383775776165507</v>
      </c>
      <c r="H51" s="33">
        <f t="shared" si="5"/>
        <v>100</v>
      </c>
    </row>
    <row r="52" spans="1:8" ht="16.5" customHeight="1">
      <c r="A52" s="16" t="s">
        <v>99</v>
      </c>
      <c r="B52" s="22">
        <v>113.45033363769301</v>
      </c>
      <c r="C52" s="22">
        <v>105.793908426719</v>
      </c>
      <c r="D52" s="22">
        <v>121.514409231565</v>
      </c>
      <c r="E52" s="28">
        <v>3.3530565778971998e-004</v>
      </c>
      <c r="F52" s="22">
        <f t="shared" si="3"/>
        <v>7.6564252109740067</v>
      </c>
      <c r="G52" s="22">
        <f t="shared" si="4"/>
        <v>8.0640755938719906</v>
      </c>
      <c r="H52" s="33">
        <f t="shared" si="5"/>
        <v>100</v>
      </c>
    </row>
    <row r="53" spans="1:8" ht="16.5" customHeight="1">
      <c r="A53" s="16" t="s">
        <v>70</v>
      </c>
      <c r="B53" s="22">
        <v>126.57773275002999</v>
      </c>
      <c r="C53" s="22">
        <v>111.927651196019</v>
      </c>
      <c r="D53" s="22">
        <v>142.61230521693801</v>
      </c>
      <c r="E53" s="28">
        <v>1.19349716580786e-004</v>
      </c>
      <c r="F53" s="22">
        <f t="shared" si="3"/>
        <v>14.650081554010995</v>
      </c>
      <c r="G53" s="22">
        <f t="shared" si="4"/>
        <v>16.034572466908017</v>
      </c>
      <c r="H53" s="33">
        <f t="shared" si="5"/>
        <v>100</v>
      </c>
    </row>
    <row r="54" spans="1:8" ht="16.5" customHeight="1">
      <c r="A54" s="16" t="s">
        <v>89</v>
      </c>
      <c r="B54" s="22">
        <v>96.704694954966399</v>
      </c>
      <c r="C54" s="22">
        <v>89.012862699483804</v>
      </c>
      <c r="D54" s="22">
        <v>104.883304287935</v>
      </c>
      <c r="E54" s="28">
        <v>0.43026195511649401</v>
      </c>
      <c r="F54" s="22">
        <f t="shared" si="3"/>
        <v>7.6918322554825949</v>
      </c>
      <c r="G54" s="22">
        <f t="shared" si="4"/>
        <v>8.1786093329686054</v>
      </c>
      <c r="H54" s="33">
        <f t="shared" si="5"/>
        <v>100</v>
      </c>
    </row>
    <row r="55" spans="1:8" ht="16.5" customHeight="1">
      <c r="A55" s="16" t="s">
        <v>62</v>
      </c>
      <c r="B55" s="22">
        <v>100.15105383179601</v>
      </c>
      <c r="C55" s="22">
        <v>86.877723601307395</v>
      </c>
      <c r="D55" s="22">
        <v>114.87850235624499</v>
      </c>
      <c r="E55" s="28">
        <v>0.98924890621121497</v>
      </c>
      <c r="F55" s="22">
        <f t="shared" si="3"/>
        <v>13.273330230488611</v>
      </c>
      <c r="G55" s="22">
        <f t="shared" si="4"/>
        <v>14.727448524448988</v>
      </c>
      <c r="H55" s="33">
        <f t="shared" si="5"/>
        <v>100</v>
      </c>
    </row>
    <row r="56" spans="1:8" ht="16.5" customHeight="1">
      <c r="A56" s="16" t="s">
        <v>6</v>
      </c>
      <c r="B56" s="22">
        <v>99.335436225495698</v>
      </c>
      <c r="C56" s="22">
        <v>84.170248391230103</v>
      </c>
      <c r="D56" s="22">
        <v>116.443167251201</v>
      </c>
      <c r="E56" s="28">
        <v>0.96666916413019399</v>
      </c>
      <c r="F56" s="22">
        <f t="shared" si="3"/>
        <v>15.165187834265595</v>
      </c>
      <c r="G56" s="22">
        <f t="shared" si="4"/>
        <v>17.107731025705306</v>
      </c>
      <c r="H56" s="33">
        <f t="shared" si="5"/>
        <v>100</v>
      </c>
    </row>
    <row r="57" spans="1:8" ht="16.5" customHeight="1">
      <c r="A57" s="16" t="s">
        <v>100</v>
      </c>
      <c r="B57" s="22">
        <v>105.29945256942</v>
      </c>
      <c r="C57" s="22">
        <v>98.575247755498694</v>
      </c>
      <c r="D57" s="22">
        <v>112.36156405595401</v>
      </c>
      <c r="E57" s="28">
        <v>0.122923486267869</v>
      </c>
      <c r="F57" s="22">
        <f t="shared" si="3"/>
        <v>6.724204813921304</v>
      </c>
      <c r="G57" s="22">
        <f t="shared" si="4"/>
        <v>7.0621114865340076</v>
      </c>
      <c r="H57" s="33">
        <f t="shared" si="5"/>
        <v>100</v>
      </c>
    </row>
    <row r="58" spans="1:8" ht="16.5" customHeight="1">
      <c r="A58" s="16" t="s">
        <v>31</v>
      </c>
      <c r="B58" s="22">
        <v>90.395526229675994</v>
      </c>
      <c r="C58" s="22">
        <v>81.731389672522795</v>
      </c>
      <c r="D58" s="22">
        <v>99.7280840472893</v>
      </c>
      <c r="E58" s="28">
        <v>4.6428119576402201e-002</v>
      </c>
      <c r="F58" s="22">
        <f t="shared" si="3"/>
        <v>8.6641365571531992</v>
      </c>
      <c r="G58" s="22">
        <f t="shared" si="4"/>
        <v>9.3325578176133064</v>
      </c>
      <c r="H58" s="33">
        <f t="shared" si="5"/>
        <v>100</v>
      </c>
    </row>
    <row r="59" spans="1:8" ht="16.5" customHeight="1">
      <c r="A59" s="16" t="s">
        <v>19</v>
      </c>
      <c r="B59" s="22">
        <v>81.541989814949304</v>
      </c>
      <c r="C59" s="22">
        <v>65.892268385743407</v>
      </c>
      <c r="D59" s="22">
        <v>99.788102730235394</v>
      </c>
      <c r="E59" s="28">
        <v>5.2962886736017699e-002</v>
      </c>
      <c r="F59" s="22">
        <f t="shared" si="3"/>
        <v>15.649721429205897</v>
      </c>
      <c r="G59" s="22">
        <f t="shared" si="4"/>
        <v>18.246112915286091</v>
      </c>
      <c r="H59" s="33">
        <f t="shared" si="5"/>
        <v>100</v>
      </c>
    </row>
    <row r="60" spans="1:8" ht="16.5" customHeight="1">
      <c r="A60" s="17" t="s">
        <v>91</v>
      </c>
      <c r="B60" s="23">
        <v>95.070577628791696</v>
      </c>
      <c r="C60" s="23">
        <v>60.2468171525542</v>
      </c>
      <c r="D60" s="23">
        <v>142.659746956785</v>
      </c>
      <c r="E60" s="29">
        <v>0.88802548746785503</v>
      </c>
      <c r="F60" s="23">
        <f t="shared" si="3"/>
        <v>34.823760476237496</v>
      </c>
      <c r="G60" s="23">
        <f t="shared" si="4"/>
        <v>47.589169327993304</v>
      </c>
      <c r="H60" s="34">
        <f t="shared" si="5"/>
        <v>100</v>
      </c>
    </row>
    <row r="61" spans="1:8" ht="16.5" customHeight="1">
      <c r="A61" s="18" t="s">
        <v>80</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sheetPr codeName="Sheet117">
    <tabColor rgb="FFFFFF00"/>
  </sheetPr>
  <dimension ref="A1:R62"/>
  <sheetViews>
    <sheetView view="pageBreakPreview" topLeftCell="A7"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59</v>
      </c>
      <c r="D1" s="26"/>
      <c r="F1" s="31"/>
      <c r="G1" s="31"/>
      <c r="H1" s="31"/>
    </row>
    <row r="2" spans="1:18" s="10" customFormat="1" ht="14.25">
      <c r="A2" s="12" t="s">
        <v>149</v>
      </c>
      <c r="F2" s="31"/>
      <c r="G2" s="31"/>
      <c r="H2" s="31"/>
      <c r="R2" s="36" t="str">
        <f>SUBSTITUTE('Ｂ－７'!$C$6,"より","")</f>
        <v>令和元年度市町村国保特定健康診査結果データ及び全国健康保険協会（協会けんぽ）秋田支部特定健康診査結果データ</v>
      </c>
    </row>
    <row r="3" spans="1:18" ht="16.5" customHeight="1">
      <c r="A3" s="13" t="s">
        <v>21</v>
      </c>
      <c r="B3" s="20"/>
      <c r="C3" s="25"/>
      <c r="D3" s="25"/>
      <c r="E3" s="25"/>
      <c r="F3" s="25"/>
      <c r="G3" s="25"/>
      <c r="H3" s="25"/>
      <c r="I3" s="25"/>
      <c r="J3" s="25"/>
      <c r="K3" s="25"/>
      <c r="L3" s="25"/>
    </row>
    <row r="4" spans="1:18" ht="27" customHeight="1">
      <c r="A4" s="14" t="s">
        <v>66</v>
      </c>
      <c r="B4" s="14" t="s">
        <v>68</v>
      </c>
      <c r="C4" s="14" t="s">
        <v>28</v>
      </c>
      <c r="D4" s="14" t="s">
        <v>115</v>
      </c>
      <c r="E4" s="14" t="s">
        <v>74</v>
      </c>
      <c r="F4" s="14" t="s">
        <v>104</v>
      </c>
      <c r="G4" s="14" t="s">
        <v>105</v>
      </c>
      <c r="H4" s="14" t="s">
        <v>53</v>
      </c>
    </row>
    <row r="5" spans="1:18" ht="16.5" customHeight="1">
      <c r="A5" s="15" t="s">
        <v>45</v>
      </c>
      <c r="B5" s="21">
        <v>99.476765373696196</v>
      </c>
      <c r="C5" s="21">
        <v>95.703702293552595</v>
      </c>
      <c r="D5" s="21">
        <v>103.36044754021999</v>
      </c>
      <c r="E5" s="27">
        <v>0.79580248134310505</v>
      </c>
      <c r="F5" s="21">
        <f t="shared" ref="F5:F29" si="0">ABS(B5-C5)</f>
        <v>3.7730630801436007</v>
      </c>
      <c r="G5" s="21">
        <f t="shared" ref="G5:G29" si="1">ABS(B5-D5)</f>
        <v>3.8836821665237977</v>
      </c>
      <c r="H5" s="32">
        <f t="shared" ref="H5:H30" si="2">$B$30</f>
        <v>100</v>
      </c>
    </row>
    <row r="6" spans="1:18" ht="16.5" customHeight="1">
      <c r="A6" s="16" t="s">
        <v>71</v>
      </c>
      <c r="B6" s="22">
        <v>98.808054102529894</v>
      </c>
      <c r="C6" s="22">
        <v>94.228411937688094</v>
      </c>
      <c r="D6" s="22">
        <v>103.552718944085</v>
      </c>
      <c r="E6" s="28">
        <v>0.62462643999054102</v>
      </c>
      <c r="F6" s="22">
        <f t="shared" si="0"/>
        <v>4.5796421648418004</v>
      </c>
      <c r="G6" s="22">
        <f t="shared" si="1"/>
        <v>4.7446648415551067</v>
      </c>
      <c r="H6" s="33">
        <f t="shared" si="2"/>
        <v>100</v>
      </c>
    </row>
    <row r="7" spans="1:18" ht="16.5" customHeight="1">
      <c r="A7" s="16" t="s">
        <v>86</v>
      </c>
      <c r="B7" s="22">
        <v>98.160124487545104</v>
      </c>
      <c r="C7" s="22">
        <v>85.8825101119252</v>
      </c>
      <c r="D7" s="22">
        <v>111.700188303074</v>
      </c>
      <c r="E7" s="28">
        <v>0.80338437443064203</v>
      </c>
      <c r="F7" s="22">
        <f t="shared" si="0"/>
        <v>12.277614375619905</v>
      </c>
      <c r="G7" s="22">
        <f t="shared" si="1"/>
        <v>13.540063815528896</v>
      </c>
      <c r="H7" s="33">
        <f t="shared" si="2"/>
        <v>100</v>
      </c>
    </row>
    <row r="8" spans="1:18" ht="16.5" customHeight="1">
      <c r="A8" s="16" t="s">
        <v>58</v>
      </c>
      <c r="B8" s="22">
        <v>100.165983093227</v>
      </c>
      <c r="C8" s="22">
        <v>94.838483747765594</v>
      </c>
      <c r="D8" s="22">
        <v>105.714816724252</v>
      </c>
      <c r="E8" s="28">
        <v>0.96288204016373302</v>
      </c>
      <c r="F8" s="22">
        <f t="shared" si="0"/>
        <v>5.3274993454614048</v>
      </c>
      <c r="G8" s="22">
        <f t="shared" si="1"/>
        <v>5.5488336310250048</v>
      </c>
      <c r="H8" s="33">
        <f t="shared" si="2"/>
        <v>100</v>
      </c>
    </row>
    <row r="9" spans="1:18" ht="16.5" customHeight="1">
      <c r="A9" s="16" t="s">
        <v>93</v>
      </c>
      <c r="B9" s="22">
        <v>103.83691940503699</v>
      </c>
      <c r="C9" s="22">
        <v>87.291483828958107</v>
      </c>
      <c r="D9" s="22">
        <v>122.60544508177399</v>
      </c>
      <c r="E9" s="28">
        <v>0.68863049518017705</v>
      </c>
      <c r="F9" s="22">
        <f t="shared" si="0"/>
        <v>16.545435576078887</v>
      </c>
      <c r="G9" s="22">
        <f t="shared" si="1"/>
        <v>18.768525676736999</v>
      </c>
      <c r="H9" s="33">
        <f t="shared" si="2"/>
        <v>100</v>
      </c>
    </row>
    <row r="10" spans="1:18" ht="16.5" customHeight="1">
      <c r="A10" s="16" t="s">
        <v>83</v>
      </c>
      <c r="B10" s="22">
        <v>99.568113296855401</v>
      </c>
      <c r="C10" s="22">
        <v>95.865713640366707</v>
      </c>
      <c r="D10" s="22">
        <v>103.376875510212</v>
      </c>
      <c r="E10" s="28">
        <v>0.82862237756448998</v>
      </c>
      <c r="F10" s="22">
        <f t="shared" si="0"/>
        <v>3.7023996564886943</v>
      </c>
      <c r="G10" s="22">
        <f t="shared" si="1"/>
        <v>3.8087622133566015</v>
      </c>
      <c r="H10" s="33">
        <f t="shared" si="2"/>
        <v>100</v>
      </c>
    </row>
    <row r="11" spans="1:18" ht="16.5" customHeight="1">
      <c r="A11" s="16" t="s">
        <v>54</v>
      </c>
      <c r="B11" s="22">
        <v>102.656547042822</v>
      </c>
      <c r="C11" s="22">
        <v>90.300006160088898</v>
      </c>
      <c r="D11" s="22">
        <v>116.23161656212299</v>
      </c>
      <c r="E11" s="28">
        <v>0.70273420577004797</v>
      </c>
      <c r="F11" s="22">
        <f t="shared" si="0"/>
        <v>12.3565408827331</v>
      </c>
      <c r="G11" s="22">
        <f t="shared" si="1"/>
        <v>13.575069519300996</v>
      </c>
      <c r="H11" s="33">
        <f t="shared" si="2"/>
        <v>100</v>
      </c>
    </row>
    <row r="12" spans="1:18" ht="16.5" customHeight="1">
      <c r="A12" s="16" t="s">
        <v>55</v>
      </c>
      <c r="B12" s="22">
        <v>103.588709184319</v>
      </c>
      <c r="C12" s="22">
        <v>97.352185522885605</v>
      </c>
      <c r="D12" s="22">
        <v>110.11995236135</v>
      </c>
      <c r="E12" s="28">
        <v>0.26500085616520402</v>
      </c>
      <c r="F12" s="22">
        <f t="shared" si="0"/>
        <v>6.2365236614333952</v>
      </c>
      <c r="G12" s="22">
        <f t="shared" si="1"/>
        <v>6.5312431770310013</v>
      </c>
      <c r="H12" s="33">
        <f t="shared" si="2"/>
        <v>100</v>
      </c>
    </row>
    <row r="13" spans="1:18" ht="16.5" customHeight="1">
      <c r="A13" s="16" t="s">
        <v>75</v>
      </c>
      <c r="B13" s="22">
        <v>100.890954195905</v>
      </c>
      <c r="C13" s="22">
        <v>92.641303983507797</v>
      </c>
      <c r="D13" s="22">
        <v>109.67815632800399</v>
      </c>
      <c r="E13" s="28">
        <v>0.85180468839514401</v>
      </c>
      <c r="F13" s="22">
        <f t="shared" si="0"/>
        <v>8.2496502123971993</v>
      </c>
      <c r="G13" s="22">
        <f t="shared" si="1"/>
        <v>8.7872021320989973</v>
      </c>
      <c r="H13" s="33">
        <f t="shared" si="2"/>
        <v>100</v>
      </c>
    </row>
    <row r="14" spans="1:18" ht="16.5" customHeight="1">
      <c r="A14" s="16" t="s">
        <v>49</v>
      </c>
      <c r="B14" s="22">
        <v>95.133908642093701</v>
      </c>
      <c r="C14" s="22">
        <v>93.294079007337899</v>
      </c>
      <c r="D14" s="22">
        <v>97.000896239334494</v>
      </c>
      <c r="E14" s="28">
        <v>4.9789041289827196e-007</v>
      </c>
      <c r="F14" s="22">
        <f t="shared" si="0"/>
        <v>1.8398296347558016</v>
      </c>
      <c r="G14" s="22">
        <f t="shared" si="1"/>
        <v>1.8669875972407937</v>
      </c>
      <c r="H14" s="33">
        <f t="shared" si="2"/>
        <v>100</v>
      </c>
    </row>
    <row r="15" spans="1:18" ht="16.5" customHeight="1">
      <c r="A15" s="16" t="s">
        <v>94</v>
      </c>
      <c r="B15" s="22">
        <v>102.480323467283</v>
      </c>
      <c r="C15" s="22">
        <v>96.191955608404101</v>
      </c>
      <c r="D15" s="22">
        <v>109.071815906602</v>
      </c>
      <c r="E15" s="28">
        <v>0.45059163113125</v>
      </c>
      <c r="F15" s="22">
        <f t="shared" si="0"/>
        <v>6.2883678588788996</v>
      </c>
      <c r="G15" s="22">
        <f t="shared" si="1"/>
        <v>6.5914924393189978</v>
      </c>
      <c r="H15" s="33">
        <f t="shared" si="2"/>
        <v>100</v>
      </c>
    </row>
    <row r="16" spans="1:18" ht="16.5" customHeight="1">
      <c r="A16" s="16" t="s">
        <v>95</v>
      </c>
      <c r="B16" s="22">
        <v>97.807327313970703</v>
      </c>
      <c r="C16" s="22">
        <v>92.525856709620498</v>
      </c>
      <c r="D16" s="22">
        <v>103.311695072581</v>
      </c>
      <c r="E16" s="28">
        <v>0.43537447387753703</v>
      </c>
      <c r="F16" s="22">
        <f t="shared" si="0"/>
        <v>5.2814706043502042</v>
      </c>
      <c r="G16" s="22">
        <f t="shared" si="1"/>
        <v>5.5043677586103001</v>
      </c>
      <c r="H16" s="33">
        <f t="shared" si="2"/>
        <v>100</v>
      </c>
    </row>
    <row r="17" spans="1:8" ht="16.5" customHeight="1">
      <c r="A17" s="16" t="s">
        <v>97</v>
      </c>
      <c r="B17" s="22">
        <v>95.922326567006607</v>
      </c>
      <c r="C17" s="22">
        <v>87.391555601161599</v>
      </c>
      <c r="D17" s="22">
        <v>105.06076247917299</v>
      </c>
      <c r="E17" s="28">
        <v>0.38206420009836001</v>
      </c>
      <c r="F17" s="22">
        <f t="shared" si="0"/>
        <v>8.5307709658450079</v>
      </c>
      <c r="G17" s="22">
        <f t="shared" si="1"/>
        <v>9.1384359121663863</v>
      </c>
      <c r="H17" s="33">
        <f t="shared" si="2"/>
        <v>100</v>
      </c>
    </row>
    <row r="18" spans="1:8" ht="16.5" customHeight="1">
      <c r="A18" s="16" t="s">
        <v>16</v>
      </c>
      <c r="B18" s="22">
        <v>97.644171013223001</v>
      </c>
      <c r="C18" s="22">
        <v>86.709391414642397</v>
      </c>
      <c r="D18" s="22">
        <v>109.576098982735</v>
      </c>
      <c r="E18" s="28">
        <v>0.70674581326004005</v>
      </c>
      <c r="F18" s="22">
        <f t="shared" si="0"/>
        <v>10.934779598580604</v>
      </c>
      <c r="G18" s="22">
        <f t="shared" si="1"/>
        <v>11.931927969512003</v>
      </c>
      <c r="H18" s="33">
        <f t="shared" si="2"/>
        <v>100</v>
      </c>
    </row>
    <row r="19" spans="1:8" ht="16.5" customHeight="1">
      <c r="A19" s="16" t="s">
        <v>98</v>
      </c>
      <c r="B19" s="22">
        <v>90.937009018522801</v>
      </c>
      <c r="C19" s="22">
        <v>72.428203248858907</v>
      </c>
      <c r="D19" s="22">
        <v>112.731848488228</v>
      </c>
      <c r="E19" s="28">
        <v>0.415926218046754</v>
      </c>
      <c r="F19" s="22">
        <f t="shared" si="0"/>
        <v>18.508805769663894</v>
      </c>
      <c r="G19" s="22">
        <f t="shared" si="1"/>
        <v>21.794839469705195</v>
      </c>
      <c r="H19" s="33">
        <f t="shared" si="2"/>
        <v>100</v>
      </c>
    </row>
    <row r="20" spans="1:8" ht="16.5" customHeight="1">
      <c r="A20" s="16" t="s">
        <v>42</v>
      </c>
      <c r="B20" s="22">
        <v>110.00433913160801</v>
      </c>
      <c r="C20" s="22">
        <v>97.494924450661102</v>
      </c>
      <c r="D20" s="22">
        <v>123.67358464434</v>
      </c>
      <c r="E20" s="28">
        <v>0.117637059631613</v>
      </c>
      <c r="F20" s="22">
        <f t="shared" si="0"/>
        <v>12.509414680946904</v>
      </c>
      <c r="G20" s="22">
        <f t="shared" si="1"/>
        <v>13.66924551273199</v>
      </c>
      <c r="H20" s="33">
        <f t="shared" si="2"/>
        <v>100</v>
      </c>
    </row>
    <row r="21" spans="1:8" ht="16.5" customHeight="1">
      <c r="A21" s="16" t="s">
        <v>99</v>
      </c>
      <c r="B21" s="22">
        <v>95.882100541960298</v>
      </c>
      <c r="C21" s="22">
        <v>92.858243576678504</v>
      </c>
      <c r="D21" s="22">
        <v>98.979350374118596</v>
      </c>
      <c r="E21" s="28">
        <v>9.7344399759531405e-003</v>
      </c>
      <c r="F21" s="22">
        <f t="shared" si="0"/>
        <v>3.0238569652817944</v>
      </c>
      <c r="G21" s="22">
        <f t="shared" si="1"/>
        <v>3.0972498321582975</v>
      </c>
      <c r="H21" s="33">
        <f t="shared" si="2"/>
        <v>100</v>
      </c>
    </row>
    <row r="22" spans="1:8" ht="16.5" customHeight="1">
      <c r="A22" s="16" t="s">
        <v>70</v>
      </c>
      <c r="B22" s="22">
        <v>94.498721599309903</v>
      </c>
      <c r="C22" s="22">
        <v>89.237686062951894</v>
      </c>
      <c r="D22" s="22">
        <v>99.988942243602096</v>
      </c>
      <c r="E22" s="28">
        <v>5.1121018867369902e-002</v>
      </c>
      <c r="F22" s="22">
        <f t="shared" si="0"/>
        <v>5.2610355363580084</v>
      </c>
      <c r="G22" s="22">
        <f t="shared" si="1"/>
        <v>5.4902206442921937</v>
      </c>
      <c r="H22" s="33">
        <f t="shared" si="2"/>
        <v>100</v>
      </c>
    </row>
    <row r="23" spans="1:8" ht="16.5" customHeight="1">
      <c r="A23" s="16" t="s">
        <v>89</v>
      </c>
      <c r="B23" s="22">
        <v>103.05606368248201</v>
      </c>
      <c r="C23" s="22">
        <v>99.850399672906207</v>
      </c>
      <c r="D23" s="22">
        <v>106.33844685359099</v>
      </c>
      <c r="E23" s="28">
        <v>6.0923553503308601e-002</v>
      </c>
      <c r="F23" s="22">
        <f t="shared" si="0"/>
        <v>3.2056640095757984</v>
      </c>
      <c r="G23" s="22">
        <f t="shared" si="1"/>
        <v>3.2823831711089895</v>
      </c>
      <c r="H23" s="33">
        <f t="shared" si="2"/>
        <v>100</v>
      </c>
    </row>
    <row r="24" spans="1:8" ht="16.5" customHeight="1">
      <c r="A24" s="16" t="s">
        <v>62</v>
      </c>
      <c r="B24" s="22">
        <v>99.927385364290004</v>
      </c>
      <c r="C24" s="22">
        <v>94.144656442320695</v>
      </c>
      <c r="D24" s="22">
        <v>105.972362541908</v>
      </c>
      <c r="E24" s="28">
        <v>0.99260369138535798</v>
      </c>
      <c r="F24" s="22">
        <f t="shared" si="0"/>
        <v>5.7827289219693085</v>
      </c>
      <c r="G24" s="22">
        <f t="shared" si="1"/>
        <v>6.0449771776179944</v>
      </c>
      <c r="H24" s="33">
        <f t="shared" si="2"/>
        <v>100</v>
      </c>
    </row>
    <row r="25" spans="1:8" ht="16.5" customHeight="1">
      <c r="A25" s="16" t="s">
        <v>6</v>
      </c>
      <c r="B25" s="22">
        <v>106.354893404981</v>
      </c>
      <c r="C25" s="22">
        <v>100.600788313424</v>
      </c>
      <c r="D25" s="22">
        <v>112.3523284626</v>
      </c>
      <c r="E25" s="28">
        <v>2.8698073696885401e-002</v>
      </c>
      <c r="F25" s="22">
        <f t="shared" si="0"/>
        <v>5.754105091556994</v>
      </c>
      <c r="G25" s="22">
        <f t="shared" si="1"/>
        <v>5.9974350576190005</v>
      </c>
      <c r="H25" s="33">
        <f t="shared" si="2"/>
        <v>100</v>
      </c>
    </row>
    <row r="26" spans="1:8" ht="16.5" customHeight="1">
      <c r="A26" s="16" t="s">
        <v>100</v>
      </c>
      <c r="B26" s="22">
        <v>106.532655732799</v>
      </c>
      <c r="C26" s="22">
        <v>103.675281646763</v>
      </c>
      <c r="D26" s="22">
        <v>109.448823157452</v>
      </c>
      <c r="E26" s="28">
        <v>4.4940705401508296e-006</v>
      </c>
      <c r="F26" s="22">
        <f t="shared" si="0"/>
        <v>2.8573740860360033</v>
      </c>
      <c r="G26" s="22">
        <f t="shared" si="1"/>
        <v>2.9161674246529969</v>
      </c>
      <c r="H26" s="33">
        <f t="shared" si="2"/>
        <v>100</v>
      </c>
    </row>
    <row r="27" spans="1:8" ht="16.5" customHeight="1">
      <c r="A27" s="16" t="s">
        <v>31</v>
      </c>
      <c r="B27" s="22">
        <v>106.345269906688</v>
      </c>
      <c r="C27" s="22">
        <v>102.59627180124799</v>
      </c>
      <c r="D27" s="22">
        <v>110.19624015765901</v>
      </c>
      <c r="E27" s="28">
        <v>7.20830077593826e-004</v>
      </c>
      <c r="F27" s="22">
        <f t="shared" si="0"/>
        <v>3.748998105440009</v>
      </c>
      <c r="G27" s="22">
        <f t="shared" si="1"/>
        <v>3.8509702509710024</v>
      </c>
      <c r="H27" s="33">
        <f t="shared" si="2"/>
        <v>100</v>
      </c>
    </row>
    <row r="28" spans="1:8" ht="16.5" customHeight="1">
      <c r="A28" s="16" t="s">
        <v>19</v>
      </c>
      <c r="B28" s="22">
        <v>106.243815721739</v>
      </c>
      <c r="C28" s="22">
        <v>99.466610839010499</v>
      </c>
      <c r="D28" s="22">
        <v>113.36120764348399</v>
      </c>
      <c r="E28" s="28">
        <v>6.9631099790435497e-002</v>
      </c>
      <c r="F28" s="22">
        <f t="shared" si="0"/>
        <v>6.7772048827284976</v>
      </c>
      <c r="G28" s="22">
        <f t="shared" si="1"/>
        <v>7.1173919217449964</v>
      </c>
      <c r="H28" s="33">
        <f t="shared" si="2"/>
        <v>100</v>
      </c>
    </row>
    <row r="29" spans="1:8" ht="16.5" customHeight="1">
      <c r="A29" s="17" t="s">
        <v>91</v>
      </c>
      <c r="B29" s="23">
        <v>106.797847507863</v>
      </c>
      <c r="C29" s="23">
        <v>93.764267443532901</v>
      </c>
      <c r="D29" s="23">
        <v>121.13616385691</v>
      </c>
      <c r="E29" s="29">
        <v>0.322138822014994</v>
      </c>
      <c r="F29" s="23">
        <f t="shared" si="0"/>
        <v>13.033580064330096</v>
      </c>
      <c r="G29" s="23">
        <f t="shared" si="1"/>
        <v>14.338316349047005</v>
      </c>
      <c r="H29" s="34">
        <f t="shared" si="2"/>
        <v>100</v>
      </c>
    </row>
    <row r="30" spans="1:8" ht="16.5" customHeight="1">
      <c r="A30" s="18" t="s">
        <v>80</v>
      </c>
      <c r="B30" s="24">
        <v>100</v>
      </c>
      <c r="C30" s="24"/>
      <c r="D30" s="24"/>
      <c r="E30" s="30"/>
      <c r="F30" s="24"/>
      <c r="G30" s="24"/>
      <c r="H30" s="35">
        <f t="shared" si="2"/>
        <v>100</v>
      </c>
    </row>
    <row r="31" spans="1:8">
      <c r="A31" s="19"/>
    </row>
    <row r="32" spans="1:8" s="10" customFormat="1" ht="22.5" customHeight="1">
      <c r="A32" s="11" t="s">
        <v>59</v>
      </c>
      <c r="D32" s="26"/>
      <c r="F32" s="31"/>
      <c r="G32" s="31"/>
      <c r="H32" s="31"/>
    </row>
    <row r="33" spans="1:18" s="10" customFormat="1" ht="14.25">
      <c r="A33" s="12" t="s">
        <v>82</v>
      </c>
      <c r="F33" s="31"/>
      <c r="G33" s="31"/>
      <c r="H33" s="31"/>
      <c r="R33" s="36" t="str">
        <f>SUBSTITUTE('Ｂ－７'!$C$6,"より","")</f>
        <v>令和元年度市町村国保特定健康診査結果データ及び全国健康保険協会（協会けんぽ）秋田支部特定健康診査結果データ</v>
      </c>
    </row>
    <row r="34" spans="1:18" ht="16.5" customHeight="1">
      <c r="A34" s="13" t="s">
        <v>21</v>
      </c>
      <c r="B34" s="20"/>
      <c r="C34" s="25"/>
      <c r="D34" s="25"/>
      <c r="E34" s="25"/>
      <c r="F34" s="25"/>
      <c r="G34" s="25"/>
      <c r="H34" s="25"/>
      <c r="I34" s="25"/>
      <c r="J34" s="25"/>
      <c r="K34" s="25"/>
      <c r="L34" s="25"/>
    </row>
    <row r="35" spans="1:18" ht="27" customHeight="1">
      <c r="A35" s="14" t="s">
        <v>66</v>
      </c>
      <c r="B35" s="14" t="s">
        <v>68</v>
      </c>
      <c r="C35" s="14" t="s">
        <v>28</v>
      </c>
      <c r="D35" s="14" t="s">
        <v>115</v>
      </c>
      <c r="E35" s="14" t="s">
        <v>74</v>
      </c>
      <c r="F35" s="14" t="s">
        <v>104</v>
      </c>
      <c r="G35" s="14" t="s">
        <v>105</v>
      </c>
      <c r="H35" s="14" t="s">
        <v>53</v>
      </c>
    </row>
    <row r="36" spans="1:18" ht="16.5" customHeight="1">
      <c r="A36" s="15" t="s">
        <v>45</v>
      </c>
      <c r="B36" s="21">
        <v>95.152564814058294</v>
      </c>
      <c r="C36" s="21">
        <v>91.608557509657103</v>
      </c>
      <c r="D36" s="21">
        <v>98.798555466386105</v>
      </c>
      <c r="E36" s="27">
        <v>9.8400324317897692e-003</v>
      </c>
      <c r="F36" s="21">
        <f t="shared" ref="F36:F60" si="3">ABS(B36-C36)</f>
        <v>3.544007304401191</v>
      </c>
      <c r="G36" s="21">
        <f t="shared" ref="G36:G60" si="4">ABS(B36-D36)</f>
        <v>3.6459906523278107</v>
      </c>
      <c r="H36" s="32">
        <f t="shared" ref="H36:H61" si="5">$B$61</f>
        <v>100</v>
      </c>
    </row>
    <row r="37" spans="1:18" ht="16.5" customHeight="1">
      <c r="A37" s="16" t="s">
        <v>71</v>
      </c>
      <c r="B37" s="22">
        <v>98.489853207770693</v>
      </c>
      <c r="C37" s="22">
        <v>93.905468287232694</v>
      </c>
      <c r="D37" s="22">
        <v>103.240159644662</v>
      </c>
      <c r="E37" s="28">
        <v>0.53436334491385096</v>
      </c>
      <c r="F37" s="22">
        <f t="shared" si="3"/>
        <v>4.5843849205379996</v>
      </c>
      <c r="G37" s="22">
        <f t="shared" si="4"/>
        <v>4.7503064368913073</v>
      </c>
      <c r="H37" s="33">
        <f t="shared" si="5"/>
        <v>100</v>
      </c>
    </row>
    <row r="38" spans="1:18" ht="16.5" customHeight="1">
      <c r="A38" s="16" t="s">
        <v>86</v>
      </c>
      <c r="B38" s="22">
        <v>100.137002068336</v>
      </c>
      <c r="C38" s="22">
        <v>88.484252385295903</v>
      </c>
      <c r="D38" s="22">
        <v>112.897465743523</v>
      </c>
      <c r="E38" s="28">
        <v>0.99341796301665597</v>
      </c>
      <c r="F38" s="22">
        <f t="shared" si="3"/>
        <v>11.652749683040099</v>
      </c>
      <c r="G38" s="22">
        <f t="shared" si="4"/>
        <v>12.760463675186998</v>
      </c>
      <c r="H38" s="33">
        <f t="shared" si="5"/>
        <v>100</v>
      </c>
    </row>
    <row r="39" spans="1:18" ht="16.5" customHeight="1">
      <c r="A39" s="16" t="s">
        <v>58</v>
      </c>
      <c r="B39" s="22">
        <v>98.866477013376098</v>
      </c>
      <c r="C39" s="22">
        <v>93.542129546958094</v>
      </c>
      <c r="D39" s="22">
        <v>104.414906170853</v>
      </c>
      <c r="E39" s="28">
        <v>0.69251548774647997</v>
      </c>
      <c r="F39" s="22">
        <f t="shared" si="3"/>
        <v>5.3243474664180042</v>
      </c>
      <c r="G39" s="22">
        <f t="shared" si="4"/>
        <v>5.5484291574769031</v>
      </c>
      <c r="H39" s="33">
        <f t="shared" si="5"/>
        <v>100</v>
      </c>
    </row>
    <row r="40" spans="1:18" ht="16.5" customHeight="1">
      <c r="A40" s="16" t="s">
        <v>93</v>
      </c>
      <c r="B40" s="22">
        <v>99.058472480371293</v>
      </c>
      <c r="C40" s="22">
        <v>83.052639741859906</v>
      </c>
      <c r="D40" s="22">
        <v>117.248790537823</v>
      </c>
      <c r="E40" s="28">
        <v>0.94651468194960797</v>
      </c>
      <c r="F40" s="22">
        <f t="shared" si="3"/>
        <v>16.005832738511387</v>
      </c>
      <c r="G40" s="22">
        <f t="shared" si="4"/>
        <v>18.190318057451705</v>
      </c>
      <c r="H40" s="33">
        <f t="shared" si="5"/>
        <v>100</v>
      </c>
    </row>
    <row r="41" spans="1:18" ht="16.5" customHeight="1">
      <c r="A41" s="16" t="s">
        <v>83</v>
      </c>
      <c r="B41" s="22">
        <v>99.362221794581799</v>
      </c>
      <c r="C41" s="22">
        <v>95.705793949565106</v>
      </c>
      <c r="D41" s="22">
        <v>103.122574794644</v>
      </c>
      <c r="E41" s="28">
        <v>0.74275324575639801</v>
      </c>
      <c r="F41" s="22">
        <f t="shared" si="3"/>
        <v>3.6564278450166938</v>
      </c>
      <c r="G41" s="22">
        <f t="shared" si="4"/>
        <v>3.7603530000621959</v>
      </c>
      <c r="H41" s="33">
        <f t="shared" si="5"/>
        <v>100</v>
      </c>
    </row>
    <row r="42" spans="1:18" ht="16.5" customHeight="1">
      <c r="A42" s="16" t="s">
        <v>54</v>
      </c>
      <c r="B42" s="22">
        <v>103.423102855165</v>
      </c>
      <c r="C42" s="22">
        <v>90.673308062791094</v>
      </c>
      <c r="D42" s="22">
        <v>117.463341248143</v>
      </c>
      <c r="E42" s="28">
        <v>0.62756576083124305</v>
      </c>
      <c r="F42" s="22">
        <f t="shared" si="3"/>
        <v>12.749794792373905</v>
      </c>
      <c r="G42" s="22">
        <f t="shared" si="4"/>
        <v>14.040238392977997</v>
      </c>
      <c r="H42" s="33">
        <f t="shared" si="5"/>
        <v>100</v>
      </c>
    </row>
    <row r="43" spans="1:18" ht="16.5" customHeight="1">
      <c r="A43" s="16" t="s">
        <v>55</v>
      </c>
      <c r="B43" s="22">
        <v>96.2767653411494</v>
      </c>
      <c r="C43" s="22">
        <v>90.527069410619902</v>
      </c>
      <c r="D43" s="22">
        <v>102.295898889817</v>
      </c>
      <c r="E43" s="28">
        <v>0.225717086319143</v>
      </c>
      <c r="F43" s="22">
        <f t="shared" si="3"/>
        <v>5.7496959305294979</v>
      </c>
      <c r="G43" s="22">
        <f t="shared" si="4"/>
        <v>6.0191335486675968</v>
      </c>
      <c r="H43" s="33">
        <f t="shared" si="5"/>
        <v>100</v>
      </c>
    </row>
    <row r="44" spans="1:18" ht="16.5" customHeight="1">
      <c r="A44" s="16" t="s">
        <v>75</v>
      </c>
      <c r="B44" s="22">
        <v>96.674914858827407</v>
      </c>
      <c r="C44" s="22">
        <v>88.698841745209904</v>
      </c>
      <c r="D44" s="22">
        <v>105.175664987842</v>
      </c>
      <c r="E44" s="28">
        <v>0.444005629893167</v>
      </c>
      <c r="F44" s="22">
        <f t="shared" si="3"/>
        <v>7.9760731136175025</v>
      </c>
      <c r="G44" s="22">
        <f t="shared" si="4"/>
        <v>8.500750129014591</v>
      </c>
      <c r="H44" s="33">
        <f t="shared" si="5"/>
        <v>100</v>
      </c>
    </row>
    <row r="45" spans="1:18" ht="16.5" customHeight="1">
      <c r="A45" s="16" t="s">
        <v>49</v>
      </c>
      <c r="B45" s="22">
        <v>99.171976599318896</v>
      </c>
      <c r="C45" s="22">
        <v>97.416007041254801</v>
      </c>
      <c r="D45" s="22">
        <v>100.951651368616</v>
      </c>
      <c r="E45" s="28">
        <v>0.36185341620948402</v>
      </c>
      <c r="F45" s="22">
        <f t="shared" si="3"/>
        <v>1.7559695580640948</v>
      </c>
      <c r="G45" s="22">
        <f t="shared" si="4"/>
        <v>1.7796747692971024</v>
      </c>
      <c r="H45" s="33">
        <f t="shared" si="5"/>
        <v>100</v>
      </c>
    </row>
    <row r="46" spans="1:18" ht="16.5" customHeight="1">
      <c r="A46" s="16" t="s">
        <v>94</v>
      </c>
      <c r="B46" s="22">
        <v>98.345684713858802</v>
      </c>
      <c r="C46" s="22">
        <v>92.212565988259897</v>
      </c>
      <c r="D46" s="22">
        <v>104.779477483048</v>
      </c>
      <c r="E46" s="28">
        <v>0.61705587912521298</v>
      </c>
      <c r="F46" s="22">
        <f t="shared" si="3"/>
        <v>6.133118725598905</v>
      </c>
      <c r="G46" s="22">
        <f t="shared" si="4"/>
        <v>6.4337927691891963</v>
      </c>
      <c r="H46" s="33">
        <f t="shared" si="5"/>
        <v>100</v>
      </c>
    </row>
    <row r="47" spans="1:18" ht="16.5" customHeight="1">
      <c r="A47" s="16" t="s">
        <v>95</v>
      </c>
      <c r="B47" s="22">
        <v>100.081973178929</v>
      </c>
      <c r="C47" s="22">
        <v>95.033855697089095</v>
      </c>
      <c r="D47" s="22">
        <v>105.32860904172701</v>
      </c>
      <c r="E47" s="28">
        <v>0.98531975985031495</v>
      </c>
      <c r="F47" s="22">
        <f t="shared" si="3"/>
        <v>5.0481174818399097</v>
      </c>
      <c r="G47" s="22">
        <f t="shared" si="4"/>
        <v>5.2466358627980014</v>
      </c>
      <c r="H47" s="33">
        <f t="shared" si="5"/>
        <v>100</v>
      </c>
    </row>
    <row r="48" spans="1:18" ht="16.5" customHeight="1">
      <c r="A48" s="16" t="s">
        <v>97</v>
      </c>
      <c r="B48" s="22">
        <v>98.017181581771993</v>
      </c>
      <c r="C48" s="22">
        <v>89.871213328786297</v>
      </c>
      <c r="D48" s="22">
        <v>106.70315286247499</v>
      </c>
      <c r="E48" s="28">
        <v>0.65926037676126203</v>
      </c>
      <c r="F48" s="22">
        <f t="shared" si="3"/>
        <v>8.1459682529856963</v>
      </c>
      <c r="G48" s="22">
        <f t="shared" si="4"/>
        <v>8.6859712807030007</v>
      </c>
      <c r="H48" s="33">
        <f t="shared" si="5"/>
        <v>100</v>
      </c>
    </row>
    <row r="49" spans="1:8" ht="16.5" customHeight="1">
      <c r="A49" s="16" t="s">
        <v>16</v>
      </c>
      <c r="B49" s="22">
        <v>97.759933775548703</v>
      </c>
      <c r="C49" s="22">
        <v>87.418785944902595</v>
      </c>
      <c r="D49" s="22">
        <v>108.98786512336</v>
      </c>
      <c r="E49" s="28">
        <v>0.70319465574846096</v>
      </c>
      <c r="F49" s="22">
        <f t="shared" si="3"/>
        <v>10.341147830646108</v>
      </c>
      <c r="G49" s="22">
        <f t="shared" si="4"/>
        <v>11.227931347811293</v>
      </c>
      <c r="H49" s="33">
        <f t="shared" si="5"/>
        <v>100</v>
      </c>
    </row>
    <row r="50" spans="1:8" ht="16.5" customHeight="1">
      <c r="A50" s="16" t="s">
        <v>98</v>
      </c>
      <c r="B50" s="22">
        <v>94.165945318493598</v>
      </c>
      <c r="C50" s="22">
        <v>71.499534290064602</v>
      </c>
      <c r="D50" s="22">
        <v>121.734026504911</v>
      </c>
      <c r="E50" s="28">
        <v>0.69346601596783497</v>
      </c>
      <c r="F50" s="22">
        <f t="shared" si="3"/>
        <v>22.666411028428996</v>
      </c>
      <c r="G50" s="22">
        <f t="shared" si="4"/>
        <v>27.568081186417402</v>
      </c>
      <c r="H50" s="33">
        <f t="shared" si="5"/>
        <v>100</v>
      </c>
    </row>
    <row r="51" spans="1:8" ht="16.5" customHeight="1">
      <c r="A51" s="16" t="s">
        <v>42</v>
      </c>
      <c r="B51" s="22">
        <v>117.913604915063</v>
      </c>
      <c r="C51" s="22">
        <v>105.421886984041</v>
      </c>
      <c r="D51" s="22">
        <v>131.47825192728999</v>
      </c>
      <c r="E51" s="28">
        <v>3.2898665153025001e-003</v>
      </c>
      <c r="F51" s="22">
        <f t="shared" si="3"/>
        <v>12.491717931022009</v>
      </c>
      <c r="G51" s="22">
        <f t="shared" si="4"/>
        <v>13.564647012226985</v>
      </c>
      <c r="H51" s="33">
        <f t="shared" si="5"/>
        <v>100</v>
      </c>
    </row>
    <row r="52" spans="1:8" ht="16.5" customHeight="1">
      <c r="A52" s="16" t="s">
        <v>99</v>
      </c>
      <c r="B52" s="22">
        <v>94.020515516812296</v>
      </c>
      <c r="C52" s="22">
        <v>90.903176379263101</v>
      </c>
      <c r="D52" s="22">
        <v>97.217487708298293</v>
      </c>
      <c r="E52" s="28">
        <v>3.0974286126683699e-004</v>
      </c>
      <c r="F52" s="22">
        <f t="shared" si="3"/>
        <v>3.1173391375491946</v>
      </c>
      <c r="G52" s="22">
        <f t="shared" si="4"/>
        <v>3.1969721914859974</v>
      </c>
      <c r="H52" s="33">
        <f t="shared" si="5"/>
        <v>100</v>
      </c>
    </row>
    <row r="53" spans="1:8" ht="16.5" customHeight="1">
      <c r="A53" s="16" t="s">
        <v>70</v>
      </c>
      <c r="B53" s="22">
        <v>93.808194636995793</v>
      </c>
      <c r="C53" s="22">
        <v>88.790686511380997</v>
      </c>
      <c r="D53" s="22">
        <v>99.035378282499906</v>
      </c>
      <c r="E53" s="28">
        <v>2.15737643897005e-002</v>
      </c>
      <c r="F53" s="22">
        <f t="shared" si="3"/>
        <v>5.0175081256147962</v>
      </c>
      <c r="G53" s="22">
        <f t="shared" si="4"/>
        <v>5.2271836455041125</v>
      </c>
      <c r="H53" s="33">
        <f t="shared" si="5"/>
        <v>100</v>
      </c>
    </row>
    <row r="54" spans="1:8" ht="16.5" customHeight="1">
      <c r="A54" s="16" t="s">
        <v>89</v>
      </c>
      <c r="B54" s="22">
        <v>101.54415891575201</v>
      </c>
      <c r="C54" s="22">
        <v>98.484481005065007</v>
      </c>
      <c r="D54" s="22">
        <v>104.674721094579</v>
      </c>
      <c r="E54" s="28">
        <v>0.32634793991359101</v>
      </c>
      <c r="F54" s="22">
        <f t="shared" si="3"/>
        <v>3.0596779106870002</v>
      </c>
      <c r="G54" s="22">
        <f t="shared" si="4"/>
        <v>3.1305621788269917</v>
      </c>
      <c r="H54" s="33">
        <f t="shared" si="5"/>
        <v>100</v>
      </c>
    </row>
    <row r="55" spans="1:8" ht="16.5" customHeight="1">
      <c r="A55" s="16" t="s">
        <v>62</v>
      </c>
      <c r="B55" s="22">
        <v>101.803292487589</v>
      </c>
      <c r="C55" s="22">
        <v>96.221670779658794</v>
      </c>
      <c r="D55" s="22">
        <v>107.624231659652</v>
      </c>
      <c r="E55" s="28">
        <v>0.53802173398269204</v>
      </c>
      <c r="F55" s="22">
        <f t="shared" si="3"/>
        <v>5.5816217079302106</v>
      </c>
      <c r="G55" s="22">
        <f t="shared" si="4"/>
        <v>5.8209391720629924</v>
      </c>
      <c r="H55" s="33">
        <f t="shared" si="5"/>
        <v>100</v>
      </c>
    </row>
    <row r="56" spans="1:8" ht="16.5" customHeight="1">
      <c r="A56" s="16" t="s">
        <v>6</v>
      </c>
      <c r="B56" s="22">
        <v>106.055849228916</v>
      </c>
      <c r="C56" s="22">
        <v>100.489347320969</v>
      </c>
      <c r="D56" s="22">
        <v>111.850459873901</v>
      </c>
      <c r="E56" s="28">
        <v>3.1317054962184399e-002</v>
      </c>
      <c r="F56" s="22">
        <f t="shared" si="3"/>
        <v>5.5665019079469999</v>
      </c>
      <c r="G56" s="22">
        <f t="shared" si="4"/>
        <v>5.7946106449849992</v>
      </c>
      <c r="H56" s="33">
        <f t="shared" si="5"/>
        <v>100</v>
      </c>
    </row>
    <row r="57" spans="1:8" ht="16.5" customHeight="1">
      <c r="A57" s="16" t="s">
        <v>100</v>
      </c>
      <c r="B57" s="22">
        <v>104.50445411458099</v>
      </c>
      <c r="C57" s="22">
        <v>101.77386530307101</v>
      </c>
      <c r="D57" s="22">
        <v>107.28975086901301</v>
      </c>
      <c r="E57" s="28">
        <v>1.04935313518739e-003</v>
      </c>
      <c r="F57" s="22">
        <f t="shared" si="3"/>
        <v>2.730588811509989</v>
      </c>
      <c r="G57" s="22">
        <f t="shared" si="4"/>
        <v>2.7852967544320109</v>
      </c>
      <c r="H57" s="33">
        <f t="shared" si="5"/>
        <v>100</v>
      </c>
    </row>
    <row r="58" spans="1:8" ht="16.5" customHeight="1">
      <c r="A58" s="16" t="s">
        <v>31</v>
      </c>
      <c r="B58" s="22">
        <v>107.563019941486</v>
      </c>
      <c r="C58" s="22">
        <v>103.747358939157</v>
      </c>
      <c r="D58" s="22">
        <v>111.483131632378</v>
      </c>
      <c r="E58" s="28">
        <v>6.7760554800733202e-005</v>
      </c>
      <c r="F58" s="22">
        <f t="shared" si="3"/>
        <v>3.8156610023290085</v>
      </c>
      <c r="G58" s="22">
        <f t="shared" si="4"/>
        <v>3.920111690892</v>
      </c>
      <c r="H58" s="33">
        <f t="shared" si="5"/>
        <v>100</v>
      </c>
    </row>
    <row r="59" spans="1:8" ht="16.5" customHeight="1">
      <c r="A59" s="16" t="s">
        <v>19</v>
      </c>
      <c r="B59" s="22">
        <v>102.42215981395999</v>
      </c>
      <c r="C59" s="22">
        <v>95.020592675385203</v>
      </c>
      <c r="D59" s="22">
        <v>110.247124728391</v>
      </c>
      <c r="E59" s="28">
        <v>0.53639468347590102</v>
      </c>
      <c r="F59" s="22">
        <f t="shared" si="3"/>
        <v>7.4015671385747908</v>
      </c>
      <c r="G59" s="22">
        <f t="shared" si="4"/>
        <v>7.8249649144310069</v>
      </c>
      <c r="H59" s="33">
        <f t="shared" si="5"/>
        <v>100</v>
      </c>
    </row>
    <row r="60" spans="1:8" ht="16.5" customHeight="1">
      <c r="A60" s="17" t="s">
        <v>91</v>
      </c>
      <c r="B60" s="23">
        <v>108.295054625424</v>
      </c>
      <c r="C60" s="23">
        <v>92.927110319186099</v>
      </c>
      <c r="D60" s="23">
        <v>125.478198209271</v>
      </c>
      <c r="E60" s="29">
        <v>0.30708022132886598</v>
      </c>
      <c r="F60" s="23">
        <f t="shared" si="3"/>
        <v>15.367944306237902</v>
      </c>
      <c r="G60" s="23">
        <f t="shared" si="4"/>
        <v>17.183143583846999</v>
      </c>
      <c r="H60" s="34">
        <f t="shared" si="5"/>
        <v>100</v>
      </c>
    </row>
    <row r="61" spans="1:8" ht="16.5" customHeight="1">
      <c r="A61" s="18" t="s">
        <v>80</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sheetPr codeName="Sheet118">
    <tabColor rgb="FFFFFF00"/>
  </sheetPr>
  <dimension ref="A1:R62"/>
  <sheetViews>
    <sheetView view="pageBreakPreview" topLeftCell="A3"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59</v>
      </c>
      <c r="D1" s="26"/>
      <c r="F1" s="31"/>
      <c r="G1" s="31"/>
      <c r="H1" s="31"/>
    </row>
    <row r="2" spans="1:18" s="10" customFormat="1" ht="14.25">
      <c r="A2" s="12" t="s">
        <v>150</v>
      </c>
      <c r="F2" s="31"/>
      <c r="G2" s="31"/>
      <c r="H2" s="31"/>
      <c r="R2" s="36" t="str">
        <f>SUBSTITUTE('Ｂ－７'!$C$6,"より","")</f>
        <v>令和元年度市町村国保特定健康診査結果データ及び全国健康保険協会（協会けんぽ）秋田支部特定健康診査結果データ</v>
      </c>
    </row>
    <row r="3" spans="1:18" ht="16.5" customHeight="1">
      <c r="A3" s="13" t="s">
        <v>96</v>
      </c>
      <c r="B3" s="20"/>
      <c r="C3" s="25"/>
      <c r="D3" s="25"/>
      <c r="E3" s="25"/>
      <c r="F3" s="25"/>
      <c r="G3" s="25"/>
      <c r="H3" s="25"/>
      <c r="I3" s="25"/>
      <c r="J3" s="25"/>
      <c r="K3" s="25"/>
      <c r="L3" s="25"/>
    </row>
    <row r="4" spans="1:18" ht="27" customHeight="1">
      <c r="A4" s="14" t="s">
        <v>66</v>
      </c>
      <c r="B4" s="14" t="s">
        <v>68</v>
      </c>
      <c r="C4" s="14" t="s">
        <v>28</v>
      </c>
      <c r="D4" s="14" t="s">
        <v>115</v>
      </c>
      <c r="E4" s="14" t="s">
        <v>74</v>
      </c>
      <c r="F4" s="14" t="s">
        <v>104</v>
      </c>
      <c r="G4" s="14" t="s">
        <v>105</v>
      </c>
      <c r="H4" s="14" t="s">
        <v>53</v>
      </c>
    </row>
    <row r="5" spans="1:18" ht="16.5" customHeight="1">
      <c r="A5" s="15" t="s">
        <v>45</v>
      </c>
      <c r="B5" s="21">
        <v>101.24541218045201</v>
      </c>
      <c r="C5" s="21">
        <v>97.196242142290799</v>
      </c>
      <c r="D5" s="21">
        <v>105.41993504149001</v>
      </c>
      <c r="E5" s="27">
        <v>0.55508860173331698</v>
      </c>
      <c r="F5" s="21">
        <f t="shared" ref="F5:F29" si="0">ABS(B5-C5)</f>
        <v>4.0491700381612077</v>
      </c>
      <c r="G5" s="21">
        <f t="shared" ref="G5:G29" si="1">ABS(B5-D5)</f>
        <v>4.1745228610379996</v>
      </c>
      <c r="H5" s="32">
        <f t="shared" ref="H5:H30" si="2">$B$30</f>
        <v>100</v>
      </c>
    </row>
    <row r="6" spans="1:18" ht="16.5" customHeight="1">
      <c r="A6" s="16" t="s">
        <v>71</v>
      </c>
      <c r="B6" s="22">
        <v>101.094891381327</v>
      </c>
      <c r="C6" s="22">
        <v>96.217862947226195</v>
      </c>
      <c r="D6" s="22">
        <v>106.155075583702</v>
      </c>
      <c r="E6" s="28">
        <v>0.67116623455484903</v>
      </c>
      <c r="F6" s="22">
        <f t="shared" si="0"/>
        <v>4.8770284341008079</v>
      </c>
      <c r="G6" s="22">
        <f t="shared" si="1"/>
        <v>5.0601842023749981</v>
      </c>
      <c r="H6" s="33">
        <f t="shared" si="2"/>
        <v>100</v>
      </c>
    </row>
    <row r="7" spans="1:18" ht="16.5" customHeight="1">
      <c r="A7" s="16" t="s">
        <v>86</v>
      </c>
      <c r="B7" s="22">
        <v>101.449457671243</v>
      </c>
      <c r="C7" s="22">
        <v>88.251182800541599</v>
      </c>
      <c r="D7" s="22">
        <v>116.064513518057</v>
      </c>
      <c r="E7" s="28">
        <v>0.86112439509522998</v>
      </c>
      <c r="F7" s="22">
        <f t="shared" si="0"/>
        <v>13.198274870701397</v>
      </c>
      <c r="G7" s="22">
        <f t="shared" si="1"/>
        <v>14.615055846814002</v>
      </c>
      <c r="H7" s="33">
        <f t="shared" si="2"/>
        <v>100</v>
      </c>
    </row>
    <row r="8" spans="1:18" ht="16.5" customHeight="1">
      <c r="A8" s="16" t="s">
        <v>58</v>
      </c>
      <c r="B8" s="22">
        <v>91.374192886161595</v>
      </c>
      <c r="C8" s="22">
        <v>85.970478683592603</v>
      </c>
      <c r="D8" s="22">
        <v>97.028561541107607</v>
      </c>
      <c r="E8" s="28">
        <v>3.3723083493577598e-003</v>
      </c>
      <c r="F8" s="22">
        <f t="shared" si="0"/>
        <v>5.4037142025689917</v>
      </c>
      <c r="G8" s="22">
        <f t="shared" si="1"/>
        <v>5.6543686549460119</v>
      </c>
      <c r="H8" s="33">
        <f t="shared" si="2"/>
        <v>100</v>
      </c>
    </row>
    <row r="9" spans="1:18" ht="16.5" customHeight="1">
      <c r="A9" s="16" t="s">
        <v>93</v>
      </c>
      <c r="B9" s="22">
        <v>82.581730286249694</v>
      </c>
      <c r="C9" s="22">
        <v>66.732459535627299</v>
      </c>
      <c r="D9" s="22">
        <v>101.060499064914</v>
      </c>
      <c r="E9" s="28">
        <v>7.0066172361708201e-002</v>
      </c>
      <c r="F9" s="22">
        <f t="shared" si="0"/>
        <v>15.849270750622395</v>
      </c>
      <c r="G9" s="22">
        <f t="shared" si="1"/>
        <v>18.478768778664303</v>
      </c>
      <c r="H9" s="33">
        <f t="shared" si="2"/>
        <v>100</v>
      </c>
    </row>
    <row r="10" spans="1:18" ht="16.5" customHeight="1">
      <c r="A10" s="16" t="s">
        <v>83</v>
      </c>
      <c r="B10" s="22">
        <v>99.694668964930003</v>
      </c>
      <c r="C10" s="22">
        <v>95.834458608744399</v>
      </c>
      <c r="D10" s="22">
        <v>103.670476903273</v>
      </c>
      <c r="E10" s="28">
        <v>0.88602381448924294</v>
      </c>
      <c r="F10" s="22">
        <f t="shared" si="0"/>
        <v>3.860210356185604</v>
      </c>
      <c r="G10" s="22">
        <f t="shared" si="1"/>
        <v>3.9758079383429958</v>
      </c>
      <c r="H10" s="33">
        <f t="shared" si="2"/>
        <v>100</v>
      </c>
    </row>
    <row r="11" spans="1:18" ht="16.5" customHeight="1">
      <c r="A11" s="16" t="s">
        <v>54</v>
      </c>
      <c r="B11" s="22">
        <v>74.5406165221452</v>
      </c>
      <c r="C11" s="22">
        <v>63.470302904272103</v>
      </c>
      <c r="D11" s="22">
        <v>86.986111856891597</v>
      </c>
      <c r="E11" s="28">
        <v>2.0920094609899701e-004</v>
      </c>
      <c r="F11" s="22">
        <f t="shared" si="0"/>
        <v>11.070313617873097</v>
      </c>
      <c r="G11" s="22">
        <f t="shared" si="1"/>
        <v>12.445495334746397</v>
      </c>
      <c r="H11" s="33">
        <f t="shared" si="2"/>
        <v>100</v>
      </c>
    </row>
    <row r="12" spans="1:18" ht="16.5" customHeight="1">
      <c r="A12" s="16" t="s">
        <v>55</v>
      </c>
      <c r="B12" s="22">
        <v>85.099368477572696</v>
      </c>
      <c r="C12" s="22">
        <v>79.155767997148004</v>
      </c>
      <c r="D12" s="22">
        <v>91.371011750579299</v>
      </c>
      <c r="E12" s="28">
        <v>9.1550672653983901e-006</v>
      </c>
      <c r="F12" s="22">
        <f t="shared" si="0"/>
        <v>5.943600480424692</v>
      </c>
      <c r="G12" s="22">
        <f t="shared" si="1"/>
        <v>6.2716432730066032</v>
      </c>
      <c r="H12" s="33">
        <f t="shared" si="2"/>
        <v>100</v>
      </c>
    </row>
    <row r="13" spans="1:18" ht="16.5" customHeight="1">
      <c r="A13" s="16" t="s">
        <v>75</v>
      </c>
      <c r="B13" s="22">
        <v>80.568815511997599</v>
      </c>
      <c r="C13" s="22">
        <v>72.808430114782297</v>
      </c>
      <c r="D13" s="22">
        <v>88.931057488054407</v>
      </c>
      <c r="E13" s="28">
        <v>1.91673915173052e-005</v>
      </c>
      <c r="F13" s="22">
        <f t="shared" si="0"/>
        <v>7.7603853972153019</v>
      </c>
      <c r="G13" s="22">
        <f t="shared" si="1"/>
        <v>8.3622419760568079</v>
      </c>
      <c r="H13" s="33">
        <f t="shared" si="2"/>
        <v>100</v>
      </c>
    </row>
    <row r="14" spans="1:18" ht="16.5" customHeight="1">
      <c r="A14" s="16" t="s">
        <v>49</v>
      </c>
      <c r="B14" s="22">
        <v>112.24821382088101</v>
      </c>
      <c r="C14" s="22">
        <v>110.12703671309001</v>
      </c>
      <c r="D14" s="22">
        <v>114.399976889165</v>
      </c>
      <c r="E14" s="28">
        <v>0</v>
      </c>
      <c r="F14" s="22">
        <f t="shared" si="0"/>
        <v>2.1211771077909987</v>
      </c>
      <c r="G14" s="22">
        <f t="shared" si="1"/>
        <v>2.1517630682839979</v>
      </c>
      <c r="H14" s="33">
        <f t="shared" si="2"/>
        <v>100</v>
      </c>
    </row>
    <row r="15" spans="1:18" ht="16.5" customHeight="1">
      <c r="A15" s="16" t="s">
        <v>94</v>
      </c>
      <c r="B15" s="22">
        <v>93.341059830354794</v>
      </c>
      <c r="C15" s="22">
        <v>86.960450237469999</v>
      </c>
      <c r="D15" s="22">
        <v>100.06598584412301</v>
      </c>
      <c r="E15" s="28">
        <v>5.4230637033727103e-002</v>
      </c>
      <c r="F15" s="22">
        <f t="shared" si="0"/>
        <v>6.3806095928847952</v>
      </c>
      <c r="G15" s="22">
        <f t="shared" si="1"/>
        <v>6.7249260137682114</v>
      </c>
      <c r="H15" s="33">
        <f t="shared" si="2"/>
        <v>100</v>
      </c>
    </row>
    <row r="16" spans="1:18" ht="16.5" customHeight="1">
      <c r="A16" s="16" t="s">
        <v>95</v>
      </c>
      <c r="B16" s="22">
        <v>98.970674899175805</v>
      </c>
      <c r="C16" s="22">
        <v>93.332349491231099</v>
      </c>
      <c r="D16" s="22">
        <v>104.86056753102299</v>
      </c>
      <c r="E16" s="28">
        <v>0.73671742589800204</v>
      </c>
      <c r="F16" s="22">
        <f t="shared" si="0"/>
        <v>5.6383254079447056</v>
      </c>
      <c r="G16" s="22">
        <f t="shared" si="1"/>
        <v>5.8898926318471894</v>
      </c>
      <c r="H16" s="33">
        <f t="shared" si="2"/>
        <v>100</v>
      </c>
    </row>
    <row r="17" spans="1:8" ht="16.5" customHeight="1">
      <c r="A17" s="16" t="s">
        <v>97</v>
      </c>
      <c r="B17" s="22">
        <v>93.637472291510804</v>
      </c>
      <c r="C17" s="22">
        <v>84.5506210616971</v>
      </c>
      <c r="D17" s="22">
        <v>103.434710563333</v>
      </c>
      <c r="E17" s="28">
        <v>0.203874887248502</v>
      </c>
      <c r="F17" s="22">
        <f t="shared" si="0"/>
        <v>9.0868512298137034</v>
      </c>
      <c r="G17" s="22">
        <f t="shared" si="1"/>
        <v>9.7972382718221951</v>
      </c>
      <c r="H17" s="33">
        <f t="shared" si="2"/>
        <v>100</v>
      </c>
    </row>
    <row r="18" spans="1:8" ht="16.5" customHeight="1">
      <c r="A18" s="16" t="s">
        <v>16</v>
      </c>
      <c r="B18" s="22">
        <v>95.873909208761802</v>
      </c>
      <c r="C18" s="22">
        <v>84.219969622682498</v>
      </c>
      <c r="D18" s="22">
        <v>108.68942934996799</v>
      </c>
      <c r="E18" s="28">
        <v>0.53072682190771803</v>
      </c>
      <c r="F18" s="22">
        <f t="shared" si="0"/>
        <v>11.653939586079304</v>
      </c>
      <c r="G18" s="22">
        <f t="shared" si="1"/>
        <v>12.815520141206193</v>
      </c>
      <c r="H18" s="33">
        <f t="shared" si="2"/>
        <v>100</v>
      </c>
    </row>
    <row r="19" spans="1:8" ht="16.5" customHeight="1">
      <c r="A19" s="16" t="s">
        <v>98</v>
      </c>
      <c r="B19" s="22">
        <v>106.813935965425</v>
      </c>
      <c r="C19" s="22">
        <v>85.888285272654699</v>
      </c>
      <c r="D19" s="22">
        <v>131.294330695962</v>
      </c>
      <c r="E19" s="28">
        <v>0.56800120992359904</v>
      </c>
      <c r="F19" s="22">
        <f t="shared" si="0"/>
        <v>20.925650692770304</v>
      </c>
      <c r="G19" s="22">
        <f t="shared" si="1"/>
        <v>24.480394730537</v>
      </c>
      <c r="H19" s="33">
        <f t="shared" si="2"/>
        <v>100</v>
      </c>
    </row>
    <row r="20" spans="1:8" ht="16.5" customHeight="1">
      <c r="A20" s="16" t="s">
        <v>42</v>
      </c>
      <c r="B20" s="22">
        <v>101.28340862660301</v>
      </c>
      <c r="C20" s="22">
        <v>89.0444852475907</v>
      </c>
      <c r="D20" s="22">
        <v>114.734396090364</v>
      </c>
      <c r="E20" s="28">
        <v>0.86626566233844804</v>
      </c>
      <c r="F20" s="22">
        <f t="shared" si="0"/>
        <v>12.238923379012306</v>
      </c>
      <c r="G20" s="22">
        <f t="shared" si="1"/>
        <v>13.450987463760995</v>
      </c>
      <c r="H20" s="33">
        <f t="shared" si="2"/>
        <v>100</v>
      </c>
    </row>
    <row r="21" spans="1:8" ht="16.5" customHeight="1">
      <c r="A21" s="16" t="s">
        <v>99</v>
      </c>
      <c r="B21" s="22">
        <v>101.391142874965</v>
      </c>
      <c r="C21" s="22">
        <v>98.129065411494807</v>
      </c>
      <c r="D21" s="22">
        <v>104.734026698587</v>
      </c>
      <c r="E21" s="28">
        <v>0.40847858714732399</v>
      </c>
      <c r="F21" s="22">
        <f t="shared" si="0"/>
        <v>3.2620774634701917</v>
      </c>
      <c r="G21" s="22">
        <f t="shared" si="1"/>
        <v>3.3428838236220031</v>
      </c>
      <c r="H21" s="33">
        <f t="shared" si="2"/>
        <v>100</v>
      </c>
    </row>
    <row r="22" spans="1:8" ht="16.5" customHeight="1">
      <c r="A22" s="16" t="s">
        <v>70</v>
      </c>
      <c r="B22" s="22">
        <v>105.52453582760199</v>
      </c>
      <c r="C22" s="22">
        <v>99.608375559213897</v>
      </c>
      <c r="D22" s="22">
        <v>111.700301688357</v>
      </c>
      <c r="E22" s="28">
        <v>6.5952509412925894e-002</v>
      </c>
      <c r="F22" s="22">
        <f t="shared" si="0"/>
        <v>5.9161602683880972</v>
      </c>
      <c r="G22" s="22">
        <f t="shared" si="1"/>
        <v>6.175765860755007</v>
      </c>
      <c r="H22" s="33">
        <f t="shared" si="2"/>
        <v>100</v>
      </c>
    </row>
    <row r="23" spans="1:8" ht="16.5" customHeight="1">
      <c r="A23" s="16" t="s">
        <v>89</v>
      </c>
      <c r="B23" s="22">
        <v>95.987296749431096</v>
      </c>
      <c r="C23" s="22">
        <v>92.706726770548997</v>
      </c>
      <c r="D23" s="22">
        <v>99.354310799694701</v>
      </c>
      <c r="E23" s="28">
        <v>2.03306531299976e-002</v>
      </c>
      <c r="F23" s="22">
        <f t="shared" si="0"/>
        <v>3.2805699788820988</v>
      </c>
      <c r="G23" s="22">
        <f t="shared" si="1"/>
        <v>3.3670140502636059</v>
      </c>
      <c r="H23" s="33">
        <f t="shared" si="2"/>
        <v>100</v>
      </c>
    </row>
    <row r="24" spans="1:8" ht="16.5" customHeight="1">
      <c r="A24" s="16" t="s">
        <v>62</v>
      </c>
      <c r="B24" s="22">
        <v>93.011682090659505</v>
      </c>
      <c r="C24" s="22">
        <v>87.110211442418503</v>
      </c>
      <c r="D24" s="22">
        <v>99.207730602830196</v>
      </c>
      <c r="E24" s="28">
        <v>2.8760199217759099e-002</v>
      </c>
      <c r="F24" s="22">
        <f t="shared" si="0"/>
        <v>5.901470648241002</v>
      </c>
      <c r="G24" s="22">
        <f t="shared" si="1"/>
        <v>6.196048512170691</v>
      </c>
      <c r="H24" s="33">
        <f t="shared" si="2"/>
        <v>100</v>
      </c>
    </row>
    <row r="25" spans="1:8" ht="16.5" customHeight="1">
      <c r="A25" s="16" t="s">
        <v>6</v>
      </c>
      <c r="B25" s="22">
        <v>91.997076141431407</v>
      </c>
      <c r="C25" s="22">
        <v>86.294942127671902</v>
      </c>
      <c r="D25" s="22">
        <v>97.976972920501595</v>
      </c>
      <c r="E25" s="28">
        <v>9.8257351287740508e-003</v>
      </c>
      <c r="F25" s="22">
        <f t="shared" si="0"/>
        <v>5.7021340137595047</v>
      </c>
      <c r="G25" s="22">
        <f t="shared" si="1"/>
        <v>5.979896779070188</v>
      </c>
      <c r="H25" s="33">
        <f t="shared" si="2"/>
        <v>100</v>
      </c>
    </row>
    <row r="26" spans="1:8" ht="16.5" customHeight="1">
      <c r="A26" s="16" t="s">
        <v>100</v>
      </c>
      <c r="B26" s="22">
        <v>95.061213437694406</v>
      </c>
      <c r="C26" s="22">
        <v>92.221449164228403</v>
      </c>
      <c r="D26" s="22">
        <v>97.966191322517105</v>
      </c>
      <c r="E26" s="28">
        <v>9.9729264275594297e-004</v>
      </c>
      <c r="F26" s="22">
        <f t="shared" si="0"/>
        <v>2.8397642734660025</v>
      </c>
      <c r="G26" s="22">
        <f t="shared" si="1"/>
        <v>2.9049778848226993</v>
      </c>
      <c r="H26" s="33">
        <f t="shared" si="2"/>
        <v>100</v>
      </c>
    </row>
    <row r="27" spans="1:8" ht="16.5" customHeight="1">
      <c r="A27" s="16" t="s">
        <v>31</v>
      </c>
      <c r="B27" s="22">
        <v>91.233215214730293</v>
      </c>
      <c r="C27" s="22">
        <v>87.558101657180899</v>
      </c>
      <c r="D27" s="22">
        <v>95.022946552623495</v>
      </c>
      <c r="E27" s="28">
        <v>1.0291531322703699e-005</v>
      </c>
      <c r="F27" s="22">
        <f t="shared" si="0"/>
        <v>3.6751135575493947</v>
      </c>
      <c r="G27" s="22">
        <f t="shared" si="1"/>
        <v>3.7897313378932012</v>
      </c>
      <c r="H27" s="33">
        <f t="shared" si="2"/>
        <v>100</v>
      </c>
    </row>
    <row r="28" spans="1:8" ht="16.5" customHeight="1">
      <c r="A28" s="16" t="s">
        <v>19</v>
      </c>
      <c r="B28" s="22">
        <v>92.224620332125895</v>
      </c>
      <c r="C28" s="22">
        <v>85.546101547412306</v>
      </c>
      <c r="D28" s="22">
        <v>99.286011844524396</v>
      </c>
      <c r="E28" s="28">
        <v>3.2906162530147401e-002</v>
      </c>
      <c r="F28" s="22">
        <f t="shared" si="0"/>
        <v>6.6785187847135887</v>
      </c>
      <c r="G28" s="22">
        <f t="shared" si="1"/>
        <v>7.0613915123985009</v>
      </c>
      <c r="H28" s="33">
        <f t="shared" si="2"/>
        <v>100</v>
      </c>
    </row>
    <row r="29" spans="1:8" ht="16.5" customHeight="1">
      <c r="A29" s="17" t="s">
        <v>91</v>
      </c>
      <c r="B29" s="23">
        <v>87.520400466270104</v>
      </c>
      <c r="C29" s="23">
        <v>75.066676999138807</v>
      </c>
      <c r="D29" s="23">
        <v>101.44954199927299</v>
      </c>
      <c r="E29" s="29">
        <v>8.2837902452202794e-002</v>
      </c>
      <c r="F29" s="23">
        <f t="shared" si="0"/>
        <v>12.453723467131297</v>
      </c>
      <c r="G29" s="23">
        <f t="shared" si="1"/>
        <v>13.929141533002891</v>
      </c>
      <c r="H29" s="34">
        <f t="shared" si="2"/>
        <v>100</v>
      </c>
    </row>
    <row r="30" spans="1:8" ht="16.5" customHeight="1">
      <c r="A30" s="18" t="s">
        <v>80</v>
      </c>
      <c r="B30" s="24">
        <v>100</v>
      </c>
      <c r="C30" s="24"/>
      <c r="D30" s="24"/>
      <c r="E30" s="30"/>
      <c r="F30" s="24"/>
      <c r="G30" s="24"/>
      <c r="H30" s="35">
        <f t="shared" si="2"/>
        <v>100</v>
      </c>
    </row>
    <row r="31" spans="1:8">
      <c r="A31" s="19"/>
    </row>
    <row r="32" spans="1:8" s="10" customFormat="1" ht="22.5" customHeight="1">
      <c r="A32" s="11" t="s">
        <v>59</v>
      </c>
      <c r="D32" s="26"/>
      <c r="F32" s="31"/>
      <c r="G32" s="31"/>
      <c r="H32" s="31"/>
    </row>
    <row r="33" spans="1:18" s="10" customFormat="1" ht="14.25">
      <c r="A33" s="12" t="s">
        <v>78</v>
      </c>
      <c r="F33" s="31"/>
      <c r="G33" s="31"/>
      <c r="H33" s="31"/>
      <c r="R33" s="36" t="str">
        <f>SUBSTITUTE('Ｂ－７'!$C$6,"より","")</f>
        <v>令和元年度市町村国保特定健康診査結果データ及び全国健康保険協会（協会けんぽ）秋田支部特定健康診査結果データ</v>
      </c>
    </row>
    <row r="34" spans="1:18" ht="16.5" customHeight="1">
      <c r="A34" s="13" t="s">
        <v>96</v>
      </c>
      <c r="B34" s="20"/>
      <c r="C34" s="25"/>
      <c r="D34" s="25"/>
      <c r="E34" s="25"/>
      <c r="F34" s="25"/>
      <c r="G34" s="25"/>
      <c r="H34" s="25"/>
      <c r="I34" s="25"/>
      <c r="J34" s="25"/>
      <c r="K34" s="25"/>
      <c r="L34" s="25"/>
    </row>
    <row r="35" spans="1:18" ht="27" customHeight="1">
      <c r="A35" s="14" t="s">
        <v>66</v>
      </c>
      <c r="B35" s="14" t="s">
        <v>68</v>
      </c>
      <c r="C35" s="14" t="s">
        <v>28</v>
      </c>
      <c r="D35" s="14" t="s">
        <v>115</v>
      </c>
      <c r="E35" s="14" t="s">
        <v>74</v>
      </c>
      <c r="F35" s="14" t="s">
        <v>104</v>
      </c>
      <c r="G35" s="14" t="s">
        <v>105</v>
      </c>
      <c r="H35" s="14" t="s">
        <v>53</v>
      </c>
    </row>
    <row r="36" spans="1:18" ht="16.5" customHeight="1">
      <c r="A36" s="15" t="s">
        <v>45</v>
      </c>
      <c r="B36" s="21">
        <v>103.187350914053</v>
      </c>
      <c r="C36" s="21">
        <v>99.509857700084495</v>
      </c>
      <c r="D36" s="21">
        <v>106.965992999665</v>
      </c>
      <c r="E36" s="27">
        <v>8.8949600013709801e-002</v>
      </c>
      <c r="F36" s="21">
        <f t="shared" ref="F36:F60" si="3">ABS(B36-C36)</f>
        <v>3.6774932139685035</v>
      </c>
      <c r="G36" s="21">
        <f t="shared" ref="G36:G60" si="4">ABS(B36-D36)</f>
        <v>3.778642085612006</v>
      </c>
      <c r="H36" s="32">
        <f t="shared" ref="H36:H61" si="5">$B$61</f>
        <v>100</v>
      </c>
    </row>
    <row r="37" spans="1:18" ht="16.5" customHeight="1">
      <c r="A37" s="16" t="s">
        <v>71</v>
      </c>
      <c r="B37" s="22">
        <v>100.574982474349</v>
      </c>
      <c r="C37" s="22">
        <v>96.003071982564904</v>
      </c>
      <c r="D37" s="22">
        <v>105.308370475847</v>
      </c>
      <c r="E37" s="28">
        <v>0.81604986995741502</v>
      </c>
      <c r="F37" s="22">
        <f t="shared" si="3"/>
        <v>4.5719104917840951</v>
      </c>
      <c r="G37" s="22">
        <f t="shared" si="4"/>
        <v>4.7333880014979997</v>
      </c>
      <c r="H37" s="33">
        <f t="shared" si="5"/>
        <v>100</v>
      </c>
    </row>
    <row r="38" spans="1:18" ht="16.5" customHeight="1">
      <c r="A38" s="16" t="s">
        <v>86</v>
      </c>
      <c r="B38" s="22">
        <v>97.439503800896702</v>
      </c>
      <c r="C38" s="22">
        <v>85.975137807820005</v>
      </c>
      <c r="D38" s="22">
        <v>110.006771486416</v>
      </c>
      <c r="E38" s="28">
        <v>0.69763850792970805</v>
      </c>
      <c r="F38" s="22">
        <f t="shared" si="3"/>
        <v>11.464365993076697</v>
      </c>
      <c r="G38" s="22">
        <f t="shared" si="4"/>
        <v>12.567267685519298</v>
      </c>
      <c r="H38" s="33">
        <f t="shared" si="5"/>
        <v>100</v>
      </c>
    </row>
    <row r="39" spans="1:18" ht="16.5" customHeight="1">
      <c r="A39" s="16" t="s">
        <v>58</v>
      </c>
      <c r="B39" s="22">
        <v>92.489365729292899</v>
      </c>
      <c r="C39" s="22">
        <v>87.363208856558899</v>
      </c>
      <c r="D39" s="22">
        <v>97.837795728203602</v>
      </c>
      <c r="E39" s="28">
        <v>6.7380009106732296e-003</v>
      </c>
      <c r="F39" s="22">
        <f t="shared" si="3"/>
        <v>5.1261568727340006</v>
      </c>
      <c r="G39" s="22">
        <f t="shared" si="4"/>
        <v>5.3484299989107029</v>
      </c>
      <c r="H39" s="33">
        <f t="shared" si="5"/>
        <v>100</v>
      </c>
    </row>
    <row r="40" spans="1:18" ht="16.5" customHeight="1">
      <c r="A40" s="16" t="s">
        <v>93</v>
      </c>
      <c r="B40" s="22">
        <v>88.389712316647902</v>
      </c>
      <c r="C40" s="22">
        <v>73.036552585680695</v>
      </c>
      <c r="D40" s="22">
        <v>106.016202493951</v>
      </c>
      <c r="E40" s="28">
        <v>0.19829865001729299</v>
      </c>
      <c r="F40" s="22">
        <f t="shared" si="3"/>
        <v>15.353159730967207</v>
      </c>
      <c r="G40" s="22">
        <f t="shared" si="4"/>
        <v>17.626490177303097</v>
      </c>
      <c r="H40" s="33">
        <f t="shared" si="5"/>
        <v>100</v>
      </c>
    </row>
    <row r="41" spans="1:18" ht="16.5" customHeight="1">
      <c r="A41" s="16" t="s">
        <v>83</v>
      </c>
      <c r="B41" s="22">
        <v>102.136353374016</v>
      </c>
      <c r="C41" s="22">
        <v>98.513196449811204</v>
      </c>
      <c r="D41" s="22">
        <v>105.85869134057999</v>
      </c>
      <c r="E41" s="28">
        <v>0.25080082165282902</v>
      </c>
      <c r="F41" s="22">
        <f t="shared" si="3"/>
        <v>3.6231569242047925</v>
      </c>
      <c r="G41" s="22">
        <f t="shared" si="4"/>
        <v>3.7223379665639982</v>
      </c>
      <c r="H41" s="33">
        <f t="shared" si="5"/>
        <v>100</v>
      </c>
    </row>
    <row r="42" spans="1:18" ht="16.5" customHeight="1">
      <c r="A42" s="16" t="s">
        <v>54</v>
      </c>
      <c r="B42" s="22">
        <v>82.947570124155604</v>
      </c>
      <c r="C42" s="22">
        <v>71.656701219676606</v>
      </c>
      <c r="D42" s="22">
        <v>95.512218000373394</v>
      </c>
      <c r="E42" s="28">
        <v>1.02181747823431e-002</v>
      </c>
      <c r="F42" s="22">
        <f t="shared" si="3"/>
        <v>11.290868904478998</v>
      </c>
      <c r="G42" s="22">
        <f t="shared" si="4"/>
        <v>12.564647876217791</v>
      </c>
      <c r="H42" s="33">
        <f t="shared" si="5"/>
        <v>100</v>
      </c>
    </row>
    <row r="43" spans="1:18" ht="16.5" customHeight="1">
      <c r="A43" s="16" t="s">
        <v>55</v>
      </c>
      <c r="B43" s="22">
        <v>91.904036926212896</v>
      </c>
      <c r="C43" s="22">
        <v>86.360356057353798</v>
      </c>
      <c r="D43" s="22">
        <v>97.7102199980514</v>
      </c>
      <c r="E43" s="28">
        <v>7.2004059473880196e-003</v>
      </c>
      <c r="F43" s="22">
        <f t="shared" si="3"/>
        <v>5.5436808688590986</v>
      </c>
      <c r="G43" s="22">
        <f t="shared" si="4"/>
        <v>5.8061830718385039</v>
      </c>
      <c r="H43" s="33">
        <f t="shared" si="5"/>
        <v>100</v>
      </c>
    </row>
    <row r="44" spans="1:18" ht="16.5" customHeight="1">
      <c r="A44" s="16" t="s">
        <v>75</v>
      </c>
      <c r="B44" s="22">
        <v>89.867570440920701</v>
      </c>
      <c r="C44" s="22">
        <v>82.286732031397705</v>
      </c>
      <c r="D44" s="22">
        <v>97.9589469397486</v>
      </c>
      <c r="E44" s="28">
        <v>1.5977035332107401e-002</v>
      </c>
      <c r="F44" s="22">
        <f t="shared" si="3"/>
        <v>7.5808384095229968</v>
      </c>
      <c r="G44" s="22">
        <f t="shared" si="4"/>
        <v>8.0913764988278984</v>
      </c>
      <c r="H44" s="33">
        <f t="shared" si="5"/>
        <v>100</v>
      </c>
    </row>
    <row r="45" spans="1:18" ht="16.5" customHeight="1">
      <c r="A45" s="16" t="s">
        <v>49</v>
      </c>
      <c r="B45" s="22">
        <v>107.233467893756</v>
      </c>
      <c r="C45" s="22">
        <v>105.412979492406</v>
      </c>
      <c r="D45" s="22">
        <v>109.077508456879</v>
      </c>
      <c r="E45" s="28">
        <v>1.1102230246251601e-015</v>
      </c>
      <c r="F45" s="22">
        <f t="shared" si="3"/>
        <v>1.8204884013500049</v>
      </c>
      <c r="G45" s="22">
        <f t="shared" si="4"/>
        <v>1.8440405631230021</v>
      </c>
      <c r="H45" s="33">
        <f t="shared" si="5"/>
        <v>100</v>
      </c>
    </row>
    <row r="46" spans="1:18" ht="16.5" customHeight="1">
      <c r="A46" s="16" t="s">
        <v>94</v>
      </c>
      <c r="B46" s="22">
        <v>99.123532081814403</v>
      </c>
      <c r="C46" s="22">
        <v>92.967171208655202</v>
      </c>
      <c r="D46" s="22">
        <v>105.580419453879</v>
      </c>
      <c r="E46" s="28">
        <v>0.79683439368196196</v>
      </c>
      <c r="F46" s="22">
        <f t="shared" si="3"/>
        <v>6.1563608731592012</v>
      </c>
      <c r="G46" s="22">
        <f t="shared" si="4"/>
        <v>6.4568873720645996</v>
      </c>
      <c r="H46" s="33">
        <f t="shared" si="5"/>
        <v>100</v>
      </c>
    </row>
    <row r="47" spans="1:18" ht="16.5" customHeight="1">
      <c r="A47" s="16" t="s">
        <v>95</v>
      </c>
      <c r="B47" s="22">
        <v>100.214405157123</v>
      </c>
      <c r="C47" s="22">
        <v>95.183169882742007</v>
      </c>
      <c r="D47" s="22">
        <v>105.442540689685</v>
      </c>
      <c r="E47" s="28">
        <v>0.944530054782039</v>
      </c>
      <c r="F47" s="22">
        <f t="shared" si="3"/>
        <v>5.0312352743809896</v>
      </c>
      <c r="G47" s="22">
        <f t="shared" si="4"/>
        <v>5.2281355325620069</v>
      </c>
      <c r="H47" s="33">
        <f t="shared" si="5"/>
        <v>100</v>
      </c>
    </row>
    <row r="48" spans="1:18" ht="16.5" customHeight="1">
      <c r="A48" s="16" t="s">
        <v>97</v>
      </c>
      <c r="B48" s="22">
        <v>95.108469517025199</v>
      </c>
      <c r="C48" s="22">
        <v>87.039607926660494</v>
      </c>
      <c r="D48" s="22">
        <v>103.724032960584</v>
      </c>
      <c r="E48" s="28">
        <v>0.266029392864295</v>
      </c>
      <c r="F48" s="22">
        <f t="shared" si="3"/>
        <v>8.0688615903647047</v>
      </c>
      <c r="G48" s="22">
        <f t="shared" si="4"/>
        <v>8.6155634435587984</v>
      </c>
      <c r="H48" s="33">
        <f t="shared" si="5"/>
        <v>100</v>
      </c>
    </row>
    <row r="49" spans="1:8" ht="16.5" customHeight="1">
      <c r="A49" s="16" t="s">
        <v>16</v>
      </c>
      <c r="B49" s="22">
        <v>100.97020218036</v>
      </c>
      <c r="C49" s="22">
        <v>90.445656706792604</v>
      </c>
      <c r="D49" s="22">
        <v>112.383070995949</v>
      </c>
      <c r="E49" s="28">
        <v>0.88133993018892498</v>
      </c>
      <c r="F49" s="22">
        <f t="shared" si="3"/>
        <v>10.5245454735674</v>
      </c>
      <c r="G49" s="22">
        <f t="shared" si="4"/>
        <v>11.412868815588993</v>
      </c>
      <c r="H49" s="33">
        <f t="shared" si="5"/>
        <v>100</v>
      </c>
    </row>
    <row r="50" spans="1:8" ht="16.5" customHeight="1">
      <c r="A50" s="16" t="s">
        <v>98</v>
      </c>
      <c r="B50" s="22">
        <v>100.134931590837</v>
      </c>
      <c r="C50" s="22">
        <v>77.907170980658293</v>
      </c>
      <c r="D50" s="22">
        <v>126.72953117655</v>
      </c>
      <c r="E50" s="28">
        <v>0.960893143307605</v>
      </c>
      <c r="F50" s="22">
        <f t="shared" si="3"/>
        <v>22.227760610178706</v>
      </c>
      <c r="G50" s="22">
        <f t="shared" si="4"/>
        <v>26.594599585712999</v>
      </c>
      <c r="H50" s="33">
        <f t="shared" si="5"/>
        <v>100</v>
      </c>
    </row>
    <row r="51" spans="1:8" ht="16.5" customHeight="1">
      <c r="A51" s="16" t="s">
        <v>42</v>
      </c>
      <c r="B51" s="22">
        <v>95.499733886873699</v>
      </c>
      <c r="C51" s="22">
        <v>84.695721896976593</v>
      </c>
      <c r="D51" s="22">
        <v>107.299871362411</v>
      </c>
      <c r="E51" s="28">
        <v>0.45587958568279902</v>
      </c>
      <c r="F51" s="22">
        <f t="shared" si="3"/>
        <v>10.804011989897106</v>
      </c>
      <c r="G51" s="22">
        <f t="shared" si="4"/>
        <v>11.800137475537298</v>
      </c>
      <c r="H51" s="33">
        <f t="shared" si="5"/>
        <v>100</v>
      </c>
    </row>
    <row r="52" spans="1:8" ht="16.5" customHeight="1">
      <c r="A52" s="16" t="s">
        <v>99</v>
      </c>
      <c r="B52" s="22">
        <v>99.866577518374399</v>
      </c>
      <c r="C52" s="22">
        <v>96.734178131412406</v>
      </c>
      <c r="D52" s="22">
        <v>103.07458221766301</v>
      </c>
      <c r="E52" s="28">
        <v>0.94043905050681498</v>
      </c>
      <c r="F52" s="22">
        <f t="shared" si="3"/>
        <v>3.1323993869619926</v>
      </c>
      <c r="G52" s="22">
        <f t="shared" si="4"/>
        <v>3.2080046992886082</v>
      </c>
      <c r="H52" s="33">
        <f t="shared" si="5"/>
        <v>100</v>
      </c>
    </row>
    <row r="53" spans="1:8" ht="16.5" customHeight="1">
      <c r="A53" s="16" t="s">
        <v>70</v>
      </c>
      <c r="B53" s="22">
        <v>102.394628204196</v>
      </c>
      <c r="C53" s="22">
        <v>97.184234783250602</v>
      </c>
      <c r="D53" s="22">
        <v>107.811795261444</v>
      </c>
      <c r="E53" s="28">
        <v>0.37530897262493801</v>
      </c>
      <c r="F53" s="22">
        <f t="shared" si="3"/>
        <v>5.2103934209453939</v>
      </c>
      <c r="G53" s="22">
        <f t="shared" si="4"/>
        <v>5.4171670572480082</v>
      </c>
      <c r="H53" s="33">
        <f t="shared" si="5"/>
        <v>100</v>
      </c>
    </row>
    <row r="54" spans="1:8" ht="16.5" customHeight="1">
      <c r="A54" s="16" t="s">
        <v>89</v>
      </c>
      <c r="B54" s="22">
        <v>95.607859667826105</v>
      </c>
      <c r="C54" s="22">
        <v>92.660686296153401</v>
      </c>
      <c r="D54" s="22">
        <v>98.624916802694401</v>
      </c>
      <c r="E54" s="28">
        <v>4.7071669753997502e-003</v>
      </c>
      <c r="F54" s="22">
        <f t="shared" si="3"/>
        <v>2.9471733716727044</v>
      </c>
      <c r="G54" s="22">
        <f t="shared" si="4"/>
        <v>3.0170571348682955</v>
      </c>
      <c r="H54" s="33">
        <f t="shared" si="5"/>
        <v>100</v>
      </c>
    </row>
    <row r="55" spans="1:8" ht="16.5" customHeight="1">
      <c r="A55" s="16" t="s">
        <v>62</v>
      </c>
      <c r="B55" s="22">
        <v>95.972974175984206</v>
      </c>
      <c r="C55" s="22">
        <v>90.583364904000604</v>
      </c>
      <c r="D55" s="22">
        <v>101.59949231943</v>
      </c>
      <c r="E55" s="28">
        <v>0.16145082060681201</v>
      </c>
      <c r="F55" s="22">
        <f t="shared" si="3"/>
        <v>5.389609271983602</v>
      </c>
      <c r="G55" s="22">
        <f t="shared" si="4"/>
        <v>5.6265181434457929</v>
      </c>
      <c r="H55" s="33">
        <f t="shared" si="5"/>
        <v>100</v>
      </c>
    </row>
    <row r="56" spans="1:8" ht="16.5" customHeight="1">
      <c r="A56" s="16" t="s">
        <v>6</v>
      </c>
      <c r="B56" s="22">
        <v>95.634980248977996</v>
      </c>
      <c r="C56" s="22">
        <v>90.357956577302602</v>
      </c>
      <c r="D56" s="22">
        <v>101.13976652276</v>
      </c>
      <c r="E56" s="28">
        <v>0.121249815417226</v>
      </c>
      <c r="F56" s="22">
        <f t="shared" si="3"/>
        <v>5.2770236716753942</v>
      </c>
      <c r="G56" s="22">
        <f t="shared" si="4"/>
        <v>5.5047862737820026</v>
      </c>
      <c r="H56" s="33">
        <f t="shared" si="5"/>
        <v>100</v>
      </c>
    </row>
    <row r="57" spans="1:8" ht="16.5" customHeight="1">
      <c r="A57" s="16" t="s">
        <v>100</v>
      </c>
      <c r="B57" s="22">
        <v>96.795345434418905</v>
      </c>
      <c r="C57" s="22">
        <v>94.224697153554601</v>
      </c>
      <c r="D57" s="22">
        <v>99.418357341080394</v>
      </c>
      <c r="E57" s="28">
        <v>1.7249822282102301e-002</v>
      </c>
      <c r="F57" s="22">
        <f t="shared" si="3"/>
        <v>2.5706482808643045</v>
      </c>
      <c r="G57" s="22">
        <f t="shared" si="4"/>
        <v>2.623011906661489</v>
      </c>
      <c r="H57" s="33">
        <f t="shared" si="5"/>
        <v>100</v>
      </c>
    </row>
    <row r="58" spans="1:8" ht="16.5" customHeight="1">
      <c r="A58" s="16" t="s">
        <v>31</v>
      </c>
      <c r="B58" s="22">
        <v>93.011084176191204</v>
      </c>
      <c r="C58" s="22">
        <v>89.501781278791</v>
      </c>
      <c r="D58" s="22">
        <v>96.622719065908697</v>
      </c>
      <c r="E58" s="28">
        <v>1.9945403507648499e-004</v>
      </c>
      <c r="F58" s="22">
        <f t="shared" si="3"/>
        <v>3.5093028974002038</v>
      </c>
      <c r="G58" s="22">
        <f t="shared" si="4"/>
        <v>3.611634889717493</v>
      </c>
      <c r="H58" s="33">
        <f t="shared" si="5"/>
        <v>100</v>
      </c>
    </row>
    <row r="59" spans="1:8" ht="16.5" customHeight="1">
      <c r="A59" s="16" t="s">
        <v>19</v>
      </c>
      <c r="B59" s="22">
        <v>92.103622525733101</v>
      </c>
      <c r="C59" s="22">
        <v>85.178846027159295</v>
      </c>
      <c r="D59" s="22">
        <v>99.441371030474002</v>
      </c>
      <c r="E59" s="28">
        <v>3.70334963002934e-002</v>
      </c>
      <c r="F59" s="22">
        <f t="shared" si="3"/>
        <v>6.9247764985738058</v>
      </c>
      <c r="G59" s="22">
        <f t="shared" si="4"/>
        <v>7.337748504740901</v>
      </c>
      <c r="H59" s="33">
        <f t="shared" si="5"/>
        <v>100</v>
      </c>
    </row>
    <row r="60" spans="1:8" ht="16.5" customHeight="1">
      <c r="A60" s="17" t="s">
        <v>91</v>
      </c>
      <c r="B60" s="23">
        <v>92.276737851063402</v>
      </c>
      <c r="C60" s="23">
        <v>78.277140028388899</v>
      </c>
      <c r="D60" s="23">
        <v>108.05710955046101</v>
      </c>
      <c r="E60" s="29">
        <v>0.33754334101528799</v>
      </c>
      <c r="F60" s="23">
        <f t="shared" si="3"/>
        <v>13.999597822674502</v>
      </c>
      <c r="G60" s="23">
        <f t="shared" si="4"/>
        <v>15.780371699397605</v>
      </c>
      <c r="H60" s="34">
        <f t="shared" si="5"/>
        <v>100</v>
      </c>
    </row>
    <row r="61" spans="1:8" ht="16.5" customHeight="1">
      <c r="A61" s="18" t="s">
        <v>80</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sheetPr codeName="Sheet119">
    <tabColor rgb="FFFFFF00"/>
  </sheetPr>
  <dimension ref="A1:R62"/>
  <sheetViews>
    <sheetView view="pageBreakPreview" zoomScaleNormal="68" zoomScaleSheetLayoutView="100" workbookViewId="0">
      <selection activeCell="T54" sqref="T54"/>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59</v>
      </c>
      <c r="D1" s="26"/>
      <c r="F1" s="31"/>
      <c r="G1" s="31"/>
      <c r="H1" s="31"/>
    </row>
    <row r="2" spans="1:18" s="10" customFormat="1" ht="14.25">
      <c r="A2" s="12" t="s">
        <v>130</v>
      </c>
      <c r="F2" s="31"/>
      <c r="G2" s="31"/>
      <c r="H2" s="31"/>
      <c r="R2" s="36" t="str">
        <f>SUBSTITUTE('Ｂ－７'!$C$6,"より","")</f>
        <v>令和元年度市町村国保特定健康診査結果データ及び全国健康保険協会（協会けんぽ）秋田支部特定健康診査結果データ</v>
      </c>
    </row>
    <row r="3" spans="1:18" ht="16.5" customHeight="1">
      <c r="A3" s="13" t="s">
        <v>50</v>
      </c>
      <c r="B3" s="20"/>
      <c r="C3" s="25"/>
      <c r="D3" s="25"/>
      <c r="E3" s="25"/>
      <c r="F3" s="25"/>
      <c r="G3" s="25"/>
      <c r="H3" s="25"/>
      <c r="I3" s="25"/>
      <c r="J3" s="25"/>
      <c r="K3" s="25"/>
      <c r="L3" s="25"/>
    </row>
    <row r="4" spans="1:18" ht="27" customHeight="1">
      <c r="A4" s="14" t="s">
        <v>66</v>
      </c>
      <c r="B4" s="14" t="s">
        <v>68</v>
      </c>
      <c r="C4" s="14" t="s">
        <v>28</v>
      </c>
      <c r="D4" s="14" t="s">
        <v>115</v>
      </c>
      <c r="E4" s="14" t="s">
        <v>74</v>
      </c>
      <c r="F4" s="14" t="s">
        <v>104</v>
      </c>
      <c r="G4" s="14" t="s">
        <v>105</v>
      </c>
      <c r="H4" s="14" t="s">
        <v>53</v>
      </c>
    </row>
    <row r="5" spans="1:18" ht="16.5" customHeight="1">
      <c r="A5" s="15" t="s">
        <v>45</v>
      </c>
      <c r="B5" s="21">
        <v>104.729053534467</v>
      </c>
      <c r="C5" s="21">
        <v>99.148439686105107</v>
      </c>
      <c r="D5" s="21">
        <v>110.541967164016</v>
      </c>
      <c r="E5" s="27">
        <v>9.6332039571303194e-002</v>
      </c>
      <c r="F5" s="21">
        <f t="shared" ref="F5:F29" si="0">ABS(B5-C5)</f>
        <v>5.5806138483618923</v>
      </c>
      <c r="G5" s="21">
        <f t="shared" ref="G5:G29" si="1">ABS(B5-D5)</f>
        <v>5.8129136295490014</v>
      </c>
      <c r="H5" s="32">
        <f t="shared" ref="H5:H30" si="2">$B$30</f>
        <v>100</v>
      </c>
    </row>
    <row r="6" spans="1:18" ht="16.5" customHeight="1">
      <c r="A6" s="16" t="s">
        <v>71</v>
      </c>
      <c r="B6" s="22">
        <v>103.19036197685099</v>
      </c>
      <c r="C6" s="22">
        <v>96.480336866676495</v>
      </c>
      <c r="D6" s="22">
        <v>110.244027293228</v>
      </c>
      <c r="E6" s="28">
        <v>0.360712546679335</v>
      </c>
      <c r="F6" s="22">
        <f t="shared" si="0"/>
        <v>6.7100251101744988</v>
      </c>
      <c r="G6" s="22">
        <f t="shared" si="1"/>
        <v>7.0536653163770069</v>
      </c>
      <c r="H6" s="33">
        <f t="shared" si="2"/>
        <v>100</v>
      </c>
    </row>
    <row r="7" spans="1:18" ht="16.5" customHeight="1">
      <c r="A7" s="16" t="s">
        <v>86</v>
      </c>
      <c r="B7" s="22">
        <v>101.022489064257</v>
      </c>
      <c r="C7" s="22">
        <v>83.329249252693799</v>
      </c>
      <c r="D7" s="22">
        <v>121.360223028948</v>
      </c>
      <c r="E7" s="28">
        <v>0.95092121793604001</v>
      </c>
      <c r="F7" s="22">
        <f t="shared" si="0"/>
        <v>17.693239811563203</v>
      </c>
      <c r="G7" s="22">
        <f t="shared" si="1"/>
        <v>20.337733964690997</v>
      </c>
      <c r="H7" s="33">
        <f t="shared" si="2"/>
        <v>100</v>
      </c>
    </row>
    <row r="8" spans="1:18" ht="16.5" customHeight="1">
      <c r="A8" s="16" t="s">
        <v>58</v>
      </c>
      <c r="B8" s="22">
        <v>96.547430397509203</v>
      </c>
      <c r="C8" s="22">
        <v>89.054536307868702</v>
      </c>
      <c r="D8" s="22">
        <v>104.502370524146</v>
      </c>
      <c r="E8" s="28">
        <v>0.39525673178060899</v>
      </c>
      <c r="F8" s="22">
        <f t="shared" si="0"/>
        <v>7.492894089640501</v>
      </c>
      <c r="G8" s="22">
        <f t="shared" si="1"/>
        <v>7.9549401266367994</v>
      </c>
      <c r="H8" s="33">
        <f t="shared" si="2"/>
        <v>100</v>
      </c>
    </row>
    <row r="9" spans="1:18" ht="16.5" customHeight="1">
      <c r="A9" s="16" t="s">
        <v>93</v>
      </c>
      <c r="B9" s="22">
        <v>121.79663175902201</v>
      </c>
      <c r="C9" s="22">
        <v>96.423772983868503</v>
      </c>
      <c r="D9" s="22">
        <v>151.797413442742</v>
      </c>
      <c r="E9" s="28">
        <v>9.0388108156090899e-002</v>
      </c>
      <c r="F9" s="22">
        <f t="shared" si="0"/>
        <v>25.372858775153503</v>
      </c>
      <c r="G9" s="22">
        <f t="shared" si="1"/>
        <v>30.000781683719993</v>
      </c>
      <c r="H9" s="33">
        <f t="shared" si="2"/>
        <v>100</v>
      </c>
    </row>
    <row r="10" spans="1:18" ht="16.5" customHeight="1">
      <c r="A10" s="16" t="s">
        <v>83</v>
      </c>
      <c r="B10" s="22">
        <v>84.359673033236604</v>
      </c>
      <c r="C10" s="22">
        <v>79.434080248321195</v>
      </c>
      <c r="D10" s="22">
        <v>89.510726074535498</v>
      </c>
      <c r="E10" s="28">
        <v>1.9269824624856801e-008</v>
      </c>
      <c r="F10" s="22">
        <f t="shared" si="0"/>
        <v>4.9255927849154091</v>
      </c>
      <c r="G10" s="22">
        <f t="shared" si="1"/>
        <v>5.1510530412988942</v>
      </c>
      <c r="H10" s="33">
        <f t="shared" si="2"/>
        <v>100</v>
      </c>
    </row>
    <row r="11" spans="1:18" ht="16.5" customHeight="1">
      <c r="A11" s="16" t="s">
        <v>54</v>
      </c>
      <c r="B11" s="22">
        <v>108.13790981721399</v>
      </c>
      <c r="C11" s="22">
        <v>89.941759976720505</v>
      </c>
      <c r="D11" s="22">
        <v>128.93337686168101</v>
      </c>
      <c r="E11" s="28">
        <v>0.40951816613868602</v>
      </c>
      <c r="F11" s="22">
        <f t="shared" si="0"/>
        <v>18.19614984049349</v>
      </c>
      <c r="G11" s="22">
        <f t="shared" si="1"/>
        <v>20.795467044467017</v>
      </c>
      <c r="H11" s="33">
        <f t="shared" si="2"/>
        <v>100</v>
      </c>
    </row>
    <row r="12" spans="1:18" ht="16.5" customHeight="1">
      <c r="A12" s="16" t="s">
        <v>55</v>
      </c>
      <c r="B12" s="22">
        <v>90.431696080687999</v>
      </c>
      <c r="C12" s="22">
        <v>82.0848680799932</v>
      </c>
      <c r="D12" s="22">
        <v>99.397066820923797</v>
      </c>
      <c r="E12" s="28">
        <v>3.9062813412469102e-002</v>
      </c>
      <c r="F12" s="22">
        <f t="shared" si="0"/>
        <v>8.3468280006947992</v>
      </c>
      <c r="G12" s="22">
        <f t="shared" si="1"/>
        <v>8.9653707402357981</v>
      </c>
      <c r="H12" s="33">
        <f t="shared" si="2"/>
        <v>100</v>
      </c>
    </row>
    <row r="13" spans="1:18" ht="16.5" customHeight="1">
      <c r="A13" s="16" t="s">
        <v>75</v>
      </c>
      <c r="B13" s="22">
        <v>75.689709912160495</v>
      </c>
      <c r="C13" s="22">
        <v>65.488085329635496</v>
      </c>
      <c r="D13" s="22">
        <v>87.029790737735297</v>
      </c>
      <c r="E13" s="28">
        <v>9.9839048213645794e-005</v>
      </c>
      <c r="F13" s="22">
        <f t="shared" si="0"/>
        <v>10.201624582525</v>
      </c>
      <c r="G13" s="22">
        <f t="shared" si="1"/>
        <v>11.340080825574802</v>
      </c>
      <c r="H13" s="33">
        <f t="shared" si="2"/>
        <v>100</v>
      </c>
    </row>
    <row r="14" spans="1:18" ht="16.5" customHeight="1">
      <c r="A14" s="16" t="s">
        <v>49</v>
      </c>
      <c r="B14" s="22">
        <v>100.810907655059</v>
      </c>
      <c r="C14" s="22">
        <v>98.090279900640098</v>
      </c>
      <c r="D14" s="22">
        <v>103.58786755367601</v>
      </c>
      <c r="E14" s="28">
        <v>0.56484362113953301</v>
      </c>
      <c r="F14" s="22">
        <f t="shared" si="0"/>
        <v>2.7206277544188993</v>
      </c>
      <c r="G14" s="22">
        <f t="shared" si="1"/>
        <v>2.7769598986170081</v>
      </c>
      <c r="H14" s="33">
        <f t="shared" si="2"/>
        <v>100</v>
      </c>
    </row>
    <row r="15" spans="1:18" ht="16.5" customHeight="1">
      <c r="A15" s="16" t="s">
        <v>94</v>
      </c>
      <c r="B15" s="22">
        <v>97.771867625927001</v>
      </c>
      <c r="C15" s="22">
        <v>89.011825406391395</v>
      </c>
      <c r="D15" s="22">
        <v>107.160851519923</v>
      </c>
      <c r="E15" s="28">
        <v>0.64652847451076201</v>
      </c>
      <c r="F15" s="22">
        <f t="shared" si="0"/>
        <v>8.760042219535606</v>
      </c>
      <c r="G15" s="22">
        <f t="shared" si="1"/>
        <v>9.3889838939959986</v>
      </c>
      <c r="H15" s="33">
        <f t="shared" si="2"/>
        <v>100</v>
      </c>
    </row>
    <row r="16" spans="1:18" ht="16.5" customHeight="1">
      <c r="A16" s="16" t="s">
        <v>95</v>
      </c>
      <c r="B16" s="22">
        <v>98.434274022058503</v>
      </c>
      <c r="C16" s="22">
        <v>90.843322098727398</v>
      </c>
      <c r="D16" s="22">
        <v>106.49019340970101</v>
      </c>
      <c r="E16" s="28">
        <v>0.708879644447582</v>
      </c>
      <c r="F16" s="22">
        <f t="shared" si="0"/>
        <v>7.5909519233311045</v>
      </c>
      <c r="G16" s="22">
        <f t="shared" si="1"/>
        <v>8.0559193876425041</v>
      </c>
      <c r="H16" s="33">
        <f t="shared" si="2"/>
        <v>100</v>
      </c>
    </row>
    <row r="17" spans="1:8" ht="16.5" customHeight="1">
      <c r="A17" s="16" t="s">
        <v>97</v>
      </c>
      <c r="B17" s="22">
        <v>103.576656456487</v>
      </c>
      <c r="C17" s="22">
        <v>90.859706750629499</v>
      </c>
      <c r="D17" s="22">
        <v>117.575038760027</v>
      </c>
      <c r="E17" s="28">
        <v>0.60977735058688198</v>
      </c>
      <c r="F17" s="22">
        <f t="shared" si="0"/>
        <v>12.716949705857502</v>
      </c>
      <c r="G17" s="22">
        <f t="shared" si="1"/>
        <v>13.998382303539998</v>
      </c>
      <c r="H17" s="33">
        <f t="shared" si="2"/>
        <v>100</v>
      </c>
    </row>
    <row r="18" spans="1:8" ht="16.5" customHeight="1">
      <c r="A18" s="16" t="s">
        <v>16</v>
      </c>
      <c r="B18" s="22">
        <v>99.258725593891</v>
      </c>
      <c r="C18" s="22">
        <v>83.496895871310301</v>
      </c>
      <c r="D18" s="22">
        <v>117.130247296139</v>
      </c>
      <c r="E18" s="28">
        <v>0.96336215979717199</v>
      </c>
      <c r="F18" s="22">
        <f t="shared" si="0"/>
        <v>15.7618297225807</v>
      </c>
      <c r="G18" s="22">
        <f t="shared" si="1"/>
        <v>17.871521702248003</v>
      </c>
      <c r="H18" s="33">
        <f t="shared" si="2"/>
        <v>100</v>
      </c>
    </row>
    <row r="19" spans="1:8" ht="16.5" customHeight="1">
      <c r="A19" s="16" t="s">
        <v>98</v>
      </c>
      <c r="B19" s="22">
        <v>49.119277152527303</v>
      </c>
      <c r="C19" s="22">
        <v>37.389523204864801</v>
      </c>
      <c r="D19" s="22">
        <v>63.361673417370703</v>
      </c>
      <c r="E19" s="28">
        <v>3.1882732676180601e-008</v>
      </c>
      <c r="F19" s="22">
        <f t="shared" si="0"/>
        <v>11.729753947662502</v>
      </c>
      <c r="G19" s="22">
        <f t="shared" si="1"/>
        <v>14.2423962648434</v>
      </c>
      <c r="H19" s="33">
        <f t="shared" si="2"/>
        <v>100</v>
      </c>
    </row>
    <row r="20" spans="1:8" ht="16.5" customHeight="1">
      <c r="A20" s="16" t="s">
        <v>42</v>
      </c>
      <c r="B20" s="22">
        <v>102.103271303789</v>
      </c>
      <c r="C20" s="22">
        <v>84.988221635933101</v>
      </c>
      <c r="D20" s="22">
        <v>121.652673185021</v>
      </c>
      <c r="E20" s="28">
        <v>0.85124584967508798</v>
      </c>
      <c r="F20" s="22">
        <f t="shared" si="0"/>
        <v>17.115049667855899</v>
      </c>
      <c r="G20" s="22">
        <f t="shared" si="1"/>
        <v>19.549401881232001</v>
      </c>
      <c r="H20" s="33">
        <f t="shared" si="2"/>
        <v>100</v>
      </c>
    </row>
    <row r="21" spans="1:8" ht="16.5" customHeight="1">
      <c r="A21" s="16" t="s">
        <v>99</v>
      </c>
      <c r="B21" s="22">
        <v>105.45627203426901</v>
      </c>
      <c r="C21" s="22">
        <v>100.90143431785501</v>
      </c>
      <c r="D21" s="22">
        <v>110.16372698197399</v>
      </c>
      <c r="E21" s="28">
        <v>1.76151138642393e-002</v>
      </c>
      <c r="F21" s="22">
        <f t="shared" si="0"/>
        <v>4.5548377164139993</v>
      </c>
      <c r="G21" s="22">
        <f t="shared" si="1"/>
        <v>4.7074549477049885</v>
      </c>
      <c r="H21" s="33">
        <f t="shared" si="2"/>
        <v>100</v>
      </c>
    </row>
    <row r="22" spans="1:8" ht="16.5" customHeight="1">
      <c r="A22" s="16" t="s">
        <v>70</v>
      </c>
      <c r="B22" s="22">
        <v>96.484627653784997</v>
      </c>
      <c r="C22" s="22">
        <v>88.886488532906696</v>
      </c>
      <c r="D22" s="22">
        <v>104.558575628933</v>
      </c>
      <c r="E22" s="28">
        <v>0.39374892985009602</v>
      </c>
      <c r="F22" s="22">
        <f t="shared" si="0"/>
        <v>7.5981391208783009</v>
      </c>
      <c r="G22" s="22">
        <f t="shared" si="1"/>
        <v>8.0739479751480019</v>
      </c>
      <c r="H22" s="33">
        <f t="shared" si="2"/>
        <v>100</v>
      </c>
    </row>
    <row r="23" spans="1:8" ht="16.5" customHeight="1">
      <c r="A23" s="16" t="s">
        <v>89</v>
      </c>
      <c r="B23" s="22">
        <v>105.502199677682</v>
      </c>
      <c r="C23" s="22">
        <v>100.855551406461</v>
      </c>
      <c r="D23" s="22">
        <v>110.30770345422999</v>
      </c>
      <c r="E23" s="28">
        <v>1.8979547208237701e-002</v>
      </c>
      <c r="F23" s="22">
        <f t="shared" si="0"/>
        <v>4.6466482712209967</v>
      </c>
      <c r="G23" s="22">
        <f t="shared" si="1"/>
        <v>4.8055037765479938</v>
      </c>
      <c r="H23" s="33">
        <f t="shared" si="2"/>
        <v>100</v>
      </c>
    </row>
    <row r="24" spans="1:8" ht="16.5" customHeight="1">
      <c r="A24" s="16" t="s">
        <v>62</v>
      </c>
      <c r="B24" s="22">
        <v>96.479206147453894</v>
      </c>
      <c r="C24" s="22">
        <v>88.378854204668301</v>
      </c>
      <c r="D24" s="22">
        <v>105.12236943779</v>
      </c>
      <c r="E24" s="28">
        <v>0.42518548211476298</v>
      </c>
      <c r="F24" s="22">
        <f t="shared" si="0"/>
        <v>8.1003519427855935</v>
      </c>
      <c r="G24" s="22">
        <f t="shared" si="1"/>
        <v>8.6431632903361049</v>
      </c>
      <c r="H24" s="33">
        <f t="shared" si="2"/>
        <v>100</v>
      </c>
    </row>
    <row r="25" spans="1:8" ht="16.5" customHeight="1">
      <c r="A25" s="16" t="s">
        <v>6</v>
      </c>
      <c r="B25" s="22">
        <v>106.058203991517</v>
      </c>
      <c r="C25" s="22">
        <v>97.853380729356999</v>
      </c>
      <c r="D25" s="22">
        <v>114.767276698047</v>
      </c>
      <c r="E25" s="28">
        <v>0.14973002610996999</v>
      </c>
      <c r="F25" s="22">
        <f t="shared" si="0"/>
        <v>8.204823262160005</v>
      </c>
      <c r="G25" s="22">
        <f t="shared" si="1"/>
        <v>8.7090727065299944</v>
      </c>
      <c r="H25" s="33">
        <f t="shared" si="2"/>
        <v>100</v>
      </c>
    </row>
    <row r="26" spans="1:8" ht="16.5" customHeight="1">
      <c r="A26" s="16" t="s">
        <v>100</v>
      </c>
      <c r="B26" s="22">
        <v>101.90291303038499</v>
      </c>
      <c r="C26" s="22">
        <v>97.8943096922889</v>
      </c>
      <c r="D26" s="22">
        <v>106.033522545385</v>
      </c>
      <c r="E26" s="28">
        <v>0.35768996662746</v>
      </c>
      <c r="F26" s="22">
        <f t="shared" si="0"/>
        <v>4.0086033380960941</v>
      </c>
      <c r="G26" s="22">
        <f t="shared" si="1"/>
        <v>4.1306095150000033</v>
      </c>
      <c r="H26" s="33">
        <f t="shared" si="2"/>
        <v>100</v>
      </c>
    </row>
    <row r="27" spans="1:8" ht="16.5" customHeight="1">
      <c r="A27" s="16" t="s">
        <v>31</v>
      </c>
      <c r="B27" s="22">
        <v>95.624495308623494</v>
      </c>
      <c r="C27" s="22">
        <v>90.519461039087304</v>
      </c>
      <c r="D27" s="22">
        <v>100.942446543225</v>
      </c>
      <c r="E27" s="28">
        <v>0.10800375455932799</v>
      </c>
      <c r="F27" s="22">
        <f t="shared" si="0"/>
        <v>5.1050342695361905</v>
      </c>
      <c r="G27" s="22">
        <f t="shared" si="1"/>
        <v>5.3179512346015088</v>
      </c>
      <c r="H27" s="33">
        <f t="shared" si="2"/>
        <v>100</v>
      </c>
    </row>
    <row r="28" spans="1:8" ht="16.5" customHeight="1">
      <c r="A28" s="16" t="s">
        <v>19</v>
      </c>
      <c r="B28" s="22">
        <v>114.194533870803</v>
      </c>
      <c r="C28" s="22">
        <v>104.15429936693</v>
      </c>
      <c r="D28" s="22">
        <v>124.94130959953699</v>
      </c>
      <c r="E28" s="28">
        <v>4.0987205783515899e-003</v>
      </c>
      <c r="F28" s="22">
        <f t="shared" si="0"/>
        <v>10.040234503872995</v>
      </c>
      <c r="G28" s="22">
        <f t="shared" si="1"/>
        <v>10.746775728733994</v>
      </c>
      <c r="H28" s="33">
        <f t="shared" si="2"/>
        <v>100</v>
      </c>
    </row>
    <row r="29" spans="1:8" ht="16.5" customHeight="1">
      <c r="A29" s="17" t="s">
        <v>91</v>
      </c>
      <c r="B29" s="23">
        <v>107.04262775938901</v>
      </c>
      <c r="C29" s="23">
        <v>88.600147538251704</v>
      </c>
      <c r="D29" s="23">
        <v>128.19084622882099</v>
      </c>
      <c r="E29" s="29">
        <v>0.48905758452669801</v>
      </c>
      <c r="F29" s="23">
        <f t="shared" si="0"/>
        <v>18.442480221137302</v>
      </c>
      <c r="G29" s="23">
        <f t="shared" si="1"/>
        <v>21.148218469431981</v>
      </c>
      <c r="H29" s="34">
        <f t="shared" si="2"/>
        <v>100</v>
      </c>
    </row>
    <row r="30" spans="1:8" ht="16.5" customHeight="1">
      <c r="A30" s="18" t="s">
        <v>80</v>
      </c>
      <c r="B30" s="24">
        <v>100</v>
      </c>
      <c r="C30" s="24"/>
      <c r="D30" s="24"/>
      <c r="E30" s="30"/>
      <c r="F30" s="24"/>
      <c r="G30" s="24"/>
      <c r="H30" s="35">
        <f t="shared" si="2"/>
        <v>100</v>
      </c>
    </row>
    <row r="31" spans="1:8">
      <c r="A31" s="19"/>
    </row>
    <row r="32" spans="1:8" s="10" customFormat="1" ht="22.5" customHeight="1">
      <c r="A32" s="11" t="s">
        <v>59</v>
      </c>
      <c r="D32" s="26"/>
      <c r="F32" s="31"/>
      <c r="G32" s="31"/>
      <c r="H32" s="31"/>
    </row>
    <row r="33" spans="1:18" s="10" customFormat="1" ht="14.25">
      <c r="A33" s="12" t="s">
        <v>151</v>
      </c>
      <c r="F33" s="31"/>
      <c r="G33" s="31"/>
      <c r="H33" s="31"/>
      <c r="R33" s="36" t="str">
        <f>SUBSTITUTE('Ｂ－７'!$C$6,"より","")</f>
        <v>令和元年度市町村国保特定健康診査結果データ及び全国健康保険協会（協会けんぽ）秋田支部特定健康診査結果データ</v>
      </c>
    </row>
    <row r="34" spans="1:18" ht="16.5" customHeight="1">
      <c r="A34" s="13" t="s">
        <v>50</v>
      </c>
      <c r="B34" s="20"/>
      <c r="C34" s="25"/>
      <c r="D34" s="25"/>
      <c r="E34" s="25"/>
      <c r="F34" s="25"/>
      <c r="G34" s="25"/>
      <c r="H34" s="25"/>
      <c r="I34" s="25"/>
      <c r="J34" s="25"/>
      <c r="K34" s="25"/>
      <c r="L34" s="25"/>
    </row>
    <row r="35" spans="1:18" ht="27" customHeight="1">
      <c r="A35" s="14" t="s">
        <v>66</v>
      </c>
      <c r="B35" s="14" t="s">
        <v>68</v>
      </c>
      <c r="C35" s="14" t="s">
        <v>28</v>
      </c>
      <c r="D35" s="14" t="s">
        <v>115</v>
      </c>
      <c r="E35" s="14" t="s">
        <v>74</v>
      </c>
      <c r="F35" s="14" t="s">
        <v>104</v>
      </c>
      <c r="G35" s="14" t="s">
        <v>105</v>
      </c>
      <c r="H35" s="14" t="s">
        <v>53</v>
      </c>
    </row>
    <row r="36" spans="1:18" ht="16.5" customHeight="1">
      <c r="A36" s="15" t="s">
        <v>45</v>
      </c>
      <c r="B36" s="21">
        <v>120.06375520236899</v>
      </c>
      <c r="C36" s="21">
        <v>114.608895943348</v>
      </c>
      <c r="D36" s="21">
        <v>125.711169268741</v>
      </c>
      <c r="E36" s="27">
        <v>6.4392935428259103e-015</v>
      </c>
      <c r="F36" s="21">
        <f t="shared" ref="F36:F60" si="3">ABS(B36-C36)</f>
        <v>5.4548592590209921</v>
      </c>
      <c r="G36" s="21">
        <f t="shared" ref="G36:G60" si="4">ABS(B36-D36)</f>
        <v>5.6474140663720078</v>
      </c>
      <c r="H36" s="32">
        <f t="shared" ref="H36:H61" si="5">$B$61</f>
        <v>100</v>
      </c>
    </row>
    <row r="37" spans="1:18" ht="16.5" customHeight="1">
      <c r="A37" s="16" t="s">
        <v>71</v>
      </c>
      <c r="B37" s="22">
        <v>103.27192014608799</v>
      </c>
      <c r="C37" s="22">
        <v>96.870952275913496</v>
      </c>
      <c r="D37" s="22">
        <v>109.98469242703</v>
      </c>
      <c r="E37" s="28">
        <v>0.32417187484944499</v>
      </c>
      <c r="F37" s="22">
        <f t="shared" si="3"/>
        <v>6.4009678701744974</v>
      </c>
      <c r="G37" s="22">
        <f t="shared" si="4"/>
        <v>6.712772280942005</v>
      </c>
      <c r="H37" s="33">
        <f t="shared" si="5"/>
        <v>100</v>
      </c>
    </row>
    <row r="38" spans="1:18" ht="16.5" customHeight="1">
      <c r="A38" s="16" t="s">
        <v>86</v>
      </c>
      <c r="B38" s="22">
        <v>96.375026673543402</v>
      </c>
      <c r="C38" s="22">
        <v>80.911823326509094</v>
      </c>
      <c r="D38" s="22">
        <v>113.932095130845</v>
      </c>
      <c r="E38" s="28">
        <v>0.69634310806944899</v>
      </c>
      <c r="F38" s="22">
        <f t="shared" si="3"/>
        <v>15.463203347034309</v>
      </c>
      <c r="G38" s="22">
        <f t="shared" si="4"/>
        <v>17.557068457301597</v>
      </c>
      <c r="H38" s="33">
        <f t="shared" si="5"/>
        <v>100</v>
      </c>
    </row>
    <row r="39" spans="1:18" ht="16.5" customHeight="1">
      <c r="A39" s="16" t="s">
        <v>58</v>
      </c>
      <c r="B39" s="22">
        <v>99.9637896350891</v>
      </c>
      <c r="C39" s="22">
        <v>92.668849296768897</v>
      </c>
      <c r="D39" s="22">
        <v>107.680341535228</v>
      </c>
      <c r="E39" s="28">
        <v>0.99248816112967297</v>
      </c>
      <c r="F39" s="22">
        <f t="shared" si="3"/>
        <v>7.2949403383202025</v>
      </c>
      <c r="G39" s="22">
        <f t="shared" si="4"/>
        <v>7.7165519001388958</v>
      </c>
      <c r="H39" s="33">
        <f t="shared" si="5"/>
        <v>100</v>
      </c>
    </row>
    <row r="40" spans="1:18" ht="16.5" customHeight="1">
      <c r="A40" s="16" t="s">
        <v>93</v>
      </c>
      <c r="B40" s="22">
        <v>107.210789899753</v>
      </c>
      <c r="C40" s="22">
        <v>84.742301674833001</v>
      </c>
      <c r="D40" s="22">
        <v>133.80612353697899</v>
      </c>
      <c r="E40" s="28">
        <v>0.57791612158366501</v>
      </c>
      <c r="F40" s="22">
        <f t="shared" si="3"/>
        <v>22.468488224919994</v>
      </c>
      <c r="G40" s="22">
        <f t="shared" si="4"/>
        <v>26.595333637225991</v>
      </c>
      <c r="H40" s="33">
        <f t="shared" si="5"/>
        <v>100</v>
      </c>
    </row>
    <row r="41" spans="1:18" ht="16.5" customHeight="1">
      <c r="A41" s="16" t="s">
        <v>83</v>
      </c>
      <c r="B41" s="22">
        <v>84.265590399826905</v>
      </c>
      <c r="C41" s="22">
        <v>79.663732272708998</v>
      </c>
      <c r="D41" s="22">
        <v>89.063950349233295</v>
      </c>
      <c r="E41" s="28">
        <v>1.40934286463335e-009</v>
      </c>
      <c r="F41" s="22">
        <f t="shared" si="3"/>
        <v>4.6018581271179073</v>
      </c>
      <c r="G41" s="22">
        <f t="shared" si="4"/>
        <v>4.7983599494063895</v>
      </c>
      <c r="H41" s="33">
        <f t="shared" si="5"/>
        <v>100</v>
      </c>
    </row>
    <row r="42" spans="1:18" ht="16.5" customHeight="1">
      <c r="A42" s="16" t="s">
        <v>54</v>
      </c>
      <c r="B42" s="22">
        <v>103.299434068525</v>
      </c>
      <c r="C42" s="22">
        <v>85.983877748258493</v>
      </c>
      <c r="D42" s="22">
        <v>123.077861585318</v>
      </c>
      <c r="E42" s="28">
        <v>0.75086745907247199</v>
      </c>
      <c r="F42" s="22">
        <f t="shared" si="3"/>
        <v>17.315556320266509</v>
      </c>
      <c r="G42" s="22">
        <f t="shared" si="4"/>
        <v>19.778427516793002</v>
      </c>
      <c r="H42" s="33">
        <f t="shared" si="5"/>
        <v>100</v>
      </c>
    </row>
    <row r="43" spans="1:18" ht="16.5" customHeight="1">
      <c r="A43" s="16" t="s">
        <v>55</v>
      </c>
      <c r="B43" s="22">
        <v>95.960031720817398</v>
      </c>
      <c r="C43" s="22">
        <v>88.127472813443703</v>
      </c>
      <c r="D43" s="22">
        <v>104.302008378759</v>
      </c>
      <c r="E43" s="28">
        <v>0.342620041738534</v>
      </c>
      <c r="F43" s="22">
        <f t="shared" si="3"/>
        <v>7.832558907373695</v>
      </c>
      <c r="G43" s="22">
        <f t="shared" si="4"/>
        <v>8.3419766579416006</v>
      </c>
      <c r="H43" s="33">
        <f t="shared" si="5"/>
        <v>100</v>
      </c>
    </row>
    <row r="44" spans="1:18" ht="16.5" customHeight="1">
      <c r="A44" s="16" t="s">
        <v>75</v>
      </c>
      <c r="B44" s="22">
        <v>83.169098571338594</v>
      </c>
      <c r="C44" s="22">
        <v>73.119079138552607</v>
      </c>
      <c r="D44" s="22">
        <v>94.214407150748997</v>
      </c>
      <c r="E44" s="28">
        <v>4.0852929360879501e-003</v>
      </c>
      <c r="F44" s="22">
        <f t="shared" si="3"/>
        <v>10.050019432785987</v>
      </c>
      <c r="G44" s="22">
        <f t="shared" si="4"/>
        <v>11.045308579410403</v>
      </c>
      <c r="H44" s="33">
        <f t="shared" si="5"/>
        <v>100</v>
      </c>
    </row>
    <row r="45" spans="1:18" ht="16.5" customHeight="1">
      <c r="A45" s="16" t="s">
        <v>49</v>
      </c>
      <c r="B45" s="22">
        <v>99.9560582124126</v>
      </c>
      <c r="C45" s="22">
        <v>97.536568035830996</v>
      </c>
      <c r="D45" s="22">
        <v>102.42039658334301</v>
      </c>
      <c r="E45" s="28">
        <v>0.97673389103354202</v>
      </c>
      <c r="F45" s="22">
        <f t="shared" si="3"/>
        <v>2.4194901765816041</v>
      </c>
      <c r="G45" s="22">
        <f t="shared" si="4"/>
        <v>2.4643383709304061</v>
      </c>
      <c r="H45" s="33">
        <f t="shared" si="5"/>
        <v>100</v>
      </c>
    </row>
    <row r="46" spans="1:18" ht="16.5" customHeight="1">
      <c r="A46" s="16" t="s">
        <v>94</v>
      </c>
      <c r="B46" s="22">
        <v>105.001994702842</v>
      </c>
      <c r="C46" s="22">
        <v>96.362310817229698</v>
      </c>
      <c r="D46" s="22">
        <v>114.208383896698</v>
      </c>
      <c r="E46" s="28">
        <v>0.264181834376576</v>
      </c>
      <c r="F46" s="22">
        <f t="shared" si="3"/>
        <v>8.6396838856122997</v>
      </c>
      <c r="G46" s="22">
        <f t="shared" si="4"/>
        <v>9.2063891938559976</v>
      </c>
      <c r="H46" s="33">
        <f t="shared" si="5"/>
        <v>100</v>
      </c>
    </row>
    <row r="47" spans="1:18" ht="16.5" customHeight="1">
      <c r="A47" s="16" t="s">
        <v>95</v>
      </c>
      <c r="B47" s="22">
        <v>98.557366221780796</v>
      </c>
      <c r="C47" s="22">
        <v>91.726564702826806</v>
      </c>
      <c r="D47" s="22">
        <v>105.762148354923</v>
      </c>
      <c r="E47" s="28">
        <v>0.69957664877770198</v>
      </c>
      <c r="F47" s="22">
        <f t="shared" si="3"/>
        <v>6.8308015189539901</v>
      </c>
      <c r="G47" s="22">
        <f t="shared" si="4"/>
        <v>7.2047821331422028</v>
      </c>
      <c r="H47" s="33">
        <f t="shared" si="5"/>
        <v>100</v>
      </c>
    </row>
    <row r="48" spans="1:18" ht="16.5" customHeight="1">
      <c r="A48" s="16" t="s">
        <v>97</v>
      </c>
      <c r="B48" s="22">
        <v>103.32104474935301</v>
      </c>
      <c r="C48" s="22">
        <v>91.921430228798002</v>
      </c>
      <c r="D48" s="22">
        <v>115.743618157825</v>
      </c>
      <c r="E48" s="28">
        <v>0.59294660668476995</v>
      </c>
      <c r="F48" s="22">
        <f t="shared" si="3"/>
        <v>11.399614520555005</v>
      </c>
      <c r="G48" s="22">
        <f t="shared" si="4"/>
        <v>12.42257340847199</v>
      </c>
      <c r="H48" s="33">
        <f t="shared" si="5"/>
        <v>100</v>
      </c>
    </row>
    <row r="49" spans="1:8" ht="16.5" customHeight="1">
      <c r="A49" s="16" t="s">
        <v>16</v>
      </c>
      <c r="B49" s="22">
        <v>111.267885959225</v>
      </c>
      <c r="C49" s="22">
        <v>96.270957024439596</v>
      </c>
      <c r="D49" s="22">
        <v>127.93840592201499</v>
      </c>
      <c r="E49" s="28">
        <v>0.143815140616153</v>
      </c>
      <c r="F49" s="22">
        <f t="shared" si="3"/>
        <v>14.996928934785402</v>
      </c>
      <c r="G49" s="22">
        <f t="shared" si="4"/>
        <v>16.670519962789996</v>
      </c>
      <c r="H49" s="33">
        <f t="shared" si="5"/>
        <v>100</v>
      </c>
    </row>
    <row r="50" spans="1:8" ht="16.5" customHeight="1">
      <c r="A50" s="16" t="s">
        <v>98</v>
      </c>
      <c r="B50" s="22">
        <v>43.714795203290798</v>
      </c>
      <c r="C50" s="22">
        <v>33.019426666800101</v>
      </c>
      <c r="D50" s="22">
        <v>56.768604171363997</v>
      </c>
      <c r="E50" s="28">
        <v>2.5105850731677001e-010</v>
      </c>
      <c r="F50" s="22">
        <f t="shared" si="3"/>
        <v>10.695368536490697</v>
      </c>
      <c r="G50" s="22">
        <f t="shared" si="4"/>
        <v>13.053808968073199</v>
      </c>
      <c r="H50" s="33">
        <f t="shared" si="5"/>
        <v>100</v>
      </c>
    </row>
    <row r="51" spans="1:8" ht="16.5" customHeight="1">
      <c r="A51" s="16" t="s">
        <v>42</v>
      </c>
      <c r="B51" s="22">
        <v>120.049502549084</v>
      </c>
      <c r="C51" s="22">
        <v>102.96704749691401</v>
      </c>
      <c r="D51" s="22">
        <v>139.15575095590299</v>
      </c>
      <c r="E51" s="28">
        <v>1.7017935270092301e-002</v>
      </c>
      <c r="F51" s="22">
        <f t="shared" si="3"/>
        <v>17.08245505216999</v>
      </c>
      <c r="G51" s="22">
        <f t="shared" si="4"/>
        <v>19.106248406818992</v>
      </c>
      <c r="H51" s="33">
        <f t="shared" si="5"/>
        <v>100</v>
      </c>
    </row>
    <row r="52" spans="1:8" ht="16.5" customHeight="1">
      <c r="A52" s="16" t="s">
        <v>99</v>
      </c>
      <c r="B52" s="22">
        <v>104.24851974077301</v>
      </c>
      <c r="C52" s="22">
        <v>99.776471638250996</v>
      </c>
      <c r="D52" s="22">
        <v>108.869361904459</v>
      </c>
      <c r="E52" s="28">
        <v>6.1555988435328501e-002</v>
      </c>
      <c r="F52" s="22">
        <f t="shared" si="3"/>
        <v>4.4720481025220096</v>
      </c>
      <c r="G52" s="22">
        <f t="shared" si="4"/>
        <v>4.6208421636859924</v>
      </c>
      <c r="H52" s="33">
        <f t="shared" si="5"/>
        <v>100</v>
      </c>
    </row>
    <row r="53" spans="1:8" ht="16.5" customHeight="1">
      <c r="A53" s="16" t="s">
        <v>70</v>
      </c>
      <c r="B53" s="22">
        <v>101.11915384310601</v>
      </c>
      <c r="C53" s="22">
        <v>94.033758254675405</v>
      </c>
      <c r="D53" s="22">
        <v>108.59694253655699</v>
      </c>
      <c r="E53" s="28">
        <v>0.773723390706896</v>
      </c>
      <c r="F53" s="22">
        <f t="shared" si="3"/>
        <v>7.0853955884306004</v>
      </c>
      <c r="G53" s="22">
        <f t="shared" si="4"/>
        <v>7.4777886934509894</v>
      </c>
      <c r="H53" s="33">
        <f t="shared" si="5"/>
        <v>100</v>
      </c>
    </row>
    <row r="54" spans="1:8" ht="16.5" customHeight="1">
      <c r="A54" s="16" t="s">
        <v>89</v>
      </c>
      <c r="B54" s="22">
        <v>96.000052810262801</v>
      </c>
      <c r="C54" s="22">
        <v>91.948002217563101</v>
      </c>
      <c r="D54" s="22">
        <v>100.18469480849799</v>
      </c>
      <c r="E54" s="28">
        <v>6.2176605020345402e-002</v>
      </c>
      <c r="F54" s="22">
        <f t="shared" si="3"/>
        <v>4.0520505926997004</v>
      </c>
      <c r="G54" s="22">
        <f t="shared" si="4"/>
        <v>4.1846419982351932</v>
      </c>
      <c r="H54" s="33">
        <f t="shared" si="5"/>
        <v>100</v>
      </c>
    </row>
    <row r="55" spans="1:8" ht="16.5" customHeight="1">
      <c r="A55" s="16" t="s">
        <v>62</v>
      </c>
      <c r="B55" s="22">
        <v>93.226145215671806</v>
      </c>
      <c r="C55" s="22">
        <v>85.979418033437796</v>
      </c>
      <c r="D55" s="22">
        <v>100.920493889092</v>
      </c>
      <c r="E55" s="28">
        <v>8.6414345808747003e-002</v>
      </c>
      <c r="F55" s="22">
        <f t="shared" si="3"/>
        <v>7.2467271822340109</v>
      </c>
      <c r="G55" s="22">
        <f t="shared" si="4"/>
        <v>7.694348673420194</v>
      </c>
      <c r="H55" s="33">
        <f t="shared" si="5"/>
        <v>100</v>
      </c>
    </row>
    <row r="56" spans="1:8" ht="16.5" customHeight="1">
      <c r="A56" s="16" t="s">
        <v>6</v>
      </c>
      <c r="B56" s="22">
        <v>100.94520260041701</v>
      </c>
      <c r="C56" s="22">
        <v>93.568221603978103</v>
      </c>
      <c r="D56" s="22">
        <v>108.749170801235</v>
      </c>
      <c r="E56" s="28">
        <v>0.81920087335890501</v>
      </c>
      <c r="F56" s="22">
        <f t="shared" si="3"/>
        <v>7.3769809964389026</v>
      </c>
      <c r="G56" s="22">
        <f t="shared" si="4"/>
        <v>7.8039682008179909</v>
      </c>
      <c r="H56" s="33">
        <f t="shared" si="5"/>
        <v>100</v>
      </c>
    </row>
    <row r="57" spans="1:8" ht="16.5" customHeight="1">
      <c r="A57" s="16" t="s">
        <v>100</v>
      </c>
      <c r="B57" s="22">
        <v>102.174332785966</v>
      </c>
      <c r="C57" s="22">
        <v>98.494693383393695</v>
      </c>
      <c r="D57" s="22">
        <v>105.956269332917</v>
      </c>
      <c r="E57" s="28">
        <v>0.249808917689187</v>
      </c>
      <c r="F57" s="22">
        <f t="shared" si="3"/>
        <v>3.679639402572306</v>
      </c>
      <c r="G57" s="22">
        <f t="shared" si="4"/>
        <v>3.7819365469510018</v>
      </c>
      <c r="H57" s="33">
        <f t="shared" si="5"/>
        <v>100</v>
      </c>
    </row>
    <row r="58" spans="1:8" ht="16.5" customHeight="1">
      <c r="A58" s="16" t="s">
        <v>31</v>
      </c>
      <c r="B58" s="22">
        <v>94.851360057023399</v>
      </c>
      <c r="C58" s="22">
        <v>89.972915195015602</v>
      </c>
      <c r="D58" s="22">
        <v>99.925560736023399</v>
      </c>
      <c r="E58" s="28">
        <v>4.81931122095796e-002</v>
      </c>
      <c r="F58" s="22">
        <f t="shared" si="3"/>
        <v>4.8784448620077967</v>
      </c>
      <c r="G58" s="22">
        <f t="shared" si="4"/>
        <v>5.0742006790000005</v>
      </c>
      <c r="H58" s="33">
        <f t="shared" si="5"/>
        <v>100</v>
      </c>
    </row>
    <row r="59" spans="1:8" ht="16.5" customHeight="1">
      <c r="A59" s="16" t="s">
        <v>19</v>
      </c>
      <c r="B59" s="22">
        <v>104.695793211972</v>
      </c>
      <c r="C59" s="22">
        <v>94.548544501147703</v>
      </c>
      <c r="D59" s="22">
        <v>115.635264986766</v>
      </c>
      <c r="E59" s="28">
        <v>0.37928868458280501</v>
      </c>
      <c r="F59" s="22">
        <f t="shared" si="3"/>
        <v>10.1472487108243</v>
      </c>
      <c r="G59" s="22">
        <f t="shared" si="4"/>
        <v>10.939471774794001</v>
      </c>
      <c r="H59" s="33">
        <f t="shared" si="5"/>
        <v>100</v>
      </c>
    </row>
    <row r="60" spans="1:8" ht="16.5" customHeight="1">
      <c r="A60" s="17" t="s">
        <v>91</v>
      </c>
      <c r="B60" s="23">
        <v>102.114839473972</v>
      </c>
      <c r="C60" s="23">
        <v>82.003945912406394</v>
      </c>
      <c r="D60" s="23">
        <v>125.66290639755999</v>
      </c>
      <c r="E60" s="29">
        <v>0.88559574113750095</v>
      </c>
      <c r="F60" s="23">
        <f t="shared" si="3"/>
        <v>20.110893561565604</v>
      </c>
      <c r="G60" s="23">
        <f t="shared" si="4"/>
        <v>23.548066923587996</v>
      </c>
      <c r="H60" s="34">
        <f t="shared" si="5"/>
        <v>100</v>
      </c>
    </row>
    <row r="61" spans="1:8" ht="16.5" customHeight="1">
      <c r="A61" s="18" t="s">
        <v>80</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85">
    <tabColor rgb="FFFFFF00"/>
  </sheetPr>
  <dimension ref="A1:R62"/>
  <sheetViews>
    <sheetView view="pageBreakPreview"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90</v>
      </c>
      <c r="D1" s="26"/>
      <c r="F1" s="31"/>
      <c r="G1" s="31"/>
      <c r="H1" s="31"/>
    </row>
    <row r="2" spans="1:18" s="10" customFormat="1" ht="14.25">
      <c r="A2" s="12" t="s">
        <v>77</v>
      </c>
      <c r="F2" s="31"/>
      <c r="G2" s="31"/>
      <c r="H2" s="31"/>
      <c r="R2" s="36" t="str">
        <f>SUBSTITUTE('Ｂ－７'!$C$6,"より","")</f>
        <v>令和元年度市町村国保特定健康診査結果データ及び全国健康保険協会（協会けんぽ）秋田支部特定健康診査結果データ</v>
      </c>
    </row>
    <row r="3" spans="1:18" ht="16.5" customHeight="1">
      <c r="A3" s="13" t="s">
        <v>84</v>
      </c>
      <c r="B3" s="20"/>
      <c r="C3" s="25"/>
      <c r="D3" s="25"/>
      <c r="E3" s="25"/>
      <c r="F3" s="25"/>
      <c r="G3" s="25"/>
      <c r="H3" s="25"/>
      <c r="I3" s="25"/>
      <c r="J3" s="25"/>
      <c r="K3" s="25"/>
      <c r="L3" s="25"/>
    </row>
    <row r="4" spans="1:18" ht="27" customHeight="1">
      <c r="A4" s="14" t="s">
        <v>66</v>
      </c>
      <c r="B4" s="14" t="s">
        <v>68</v>
      </c>
      <c r="C4" s="14" t="s">
        <v>28</v>
      </c>
      <c r="D4" s="14" t="s">
        <v>115</v>
      </c>
      <c r="E4" s="14" t="s">
        <v>74</v>
      </c>
      <c r="F4" s="14" t="s">
        <v>104</v>
      </c>
      <c r="G4" s="14" t="s">
        <v>105</v>
      </c>
      <c r="H4" s="14" t="s">
        <v>53</v>
      </c>
    </row>
    <row r="5" spans="1:18" ht="16.5" customHeight="1">
      <c r="A5" s="15" t="s">
        <v>45</v>
      </c>
      <c r="B5" s="21">
        <v>102.843415434265</v>
      </c>
      <c r="C5" s="21">
        <v>97.029126360846703</v>
      </c>
      <c r="D5" s="21">
        <v>108.915067580955</v>
      </c>
      <c r="E5" s="27">
        <v>0.34547555379863898</v>
      </c>
      <c r="F5" s="21">
        <f t="shared" ref="F5:F29" si="0">ABS(B5-C5)</f>
        <v>5.8142890734182942</v>
      </c>
      <c r="G5" s="21">
        <f t="shared" ref="G5:G29" si="1">ABS(B5-D5)</f>
        <v>6.0716521466899991</v>
      </c>
      <c r="H5" s="32">
        <f t="shared" ref="H5:H30" si="2">$B$30</f>
        <v>100</v>
      </c>
    </row>
    <row r="6" spans="1:18" ht="16.5" customHeight="1">
      <c r="A6" s="16" t="s">
        <v>71</v>
      </c>
      <c r="B6" s="22">
        <v>96.539604559421505</v>
      </c>
      <c r="C6" s="22">
        <v>88.924589217763696</v>
      </c>
      <c r="D6" s="22">
        <v>104.632316354097</v>
      </c>
      <c r="E6" s="28">
        <v>0.40233599343578602</v>
      </c>
      <c r="F6" s="22">
        <f t="shared" si="0"/>
        <v>7.6150153416578092</v>
      </c>
      <c r="G6" s="22">
        <f t="shared" si="1"/>
        <v>8.0927117946754947</v>
      </c>
      <c r="H6" s="33">
        <f t="shared" si="2"/>
        <v>100</v>
      </c>
    </row>
    <row r="7" spans="1:18" ht="16.5" customHeight="1">
      <c r="A7" s="16" t="s">
        <v>86</v>
      </c>
      <c r="B7" s="22">
        <v>107.69924416639</v>
      </c>
      <c r="C7" s="22">
        <v>86.375096514308296</v>
      </c>
      <c r="D7" s="22">
        <v>132.690414029641</v>
      </c>
      <c r="E7" s="28">
        <v>0.52175392725432002</v>
      </c>
      <c r="F7" s="22">
        <f t="shared" si="0"/>
        <v>21.324147652081706</v>
      </c>
      <c r="G7" s="22">
        <f t="shared" si="1"/>
        <v>24.991169863251002</v>
      </c>
      <c r="H7" s="33">
        <f t="shared" si="2"/>
        <v>100</v>
      </c>
    </row>
    <row r="8" spans="1:18" ht="16.5" customHeight="1">
      <c r="A8" s="16" t="s">
        <v>58</v>
      </c>
      <c r="B8" s="22">
        <v>110.11304274450301</v>
      </c>
      <c r="C8" s="22">
        <v>101.674554855449</v>
      </c>
      <c r="D8" s="22">
        <v>119.065005820794</v>
      </c>
      <c r="E8" s="28">
        <v>1.6568676979412202e-002</v>
      </c>
      <c r="F8" s="22">
        <f t="shared" si="0"/>
        <v>8.4384878890540023</v>
      </c>
      <c r="G8" s="22">
        <f t="shared" si="1"/>
        <v>8.9519630762909941</v>
      </c>
      <c r="H8" s="33">
        <f t="shared" si="2"/>
        <v>100</v>
      </c>
    </row>
    <row r="9" spans="1:18" ht="16.5" customHeight="1">
      <c r="A9" s="16" t="s">
        <v>93</v>
      </c>
      <c r="B9" s="22">
        <v>119.305585017965</v>
      </c>
      <c r="C9" s="22">
        <v>91.465619099547794</v>
      </c>
      <c r="D9" s="22">
        <v>152.94755649082501</v>
      </c>
      <c r="E9" s="28">
        <v>0.18605173443982101</v>
      </c>
      <c r="F9" s="22">
        <f t="shared" si="0"/>
        <v>27.839965918417207</v>
      </c>
      <c r="G9" s="22">
        <f t="shared" si="1"/>
        <v>33.641971472860007</v>
      </c>
      <c r="H9" s="33">
        <f t="shared" si="2"/>
        <v>100</v>
      </c>
    </row>
    <row r="10" spans="1:18" ht="16.5" customHeight="1">
      <c r="A10" s="16" t="s">
        <v>83</v>
      </c>
      <c r="B10" s="22">
        <v>98.170448040226603</v>
      </c>
      <c r="C10" s="22">
        <v>91.703099936807604</v>
      </c>
      <c r="D10" s="22">
        <v>104.973553216466</v>
      </c>
      <c r="E10" s="28">
        <v>0.600756447318469</v>
      </c>
      <c r="F10" s="22">
        <f t="shared" si="0"/>
        <v>6.467348103418999</v>
      </c>
      <c r="G10" s="22">
        <f t="shared" si="1"/>
        <v>6.8031051762393986</v>
      </c>
      <c r="H10" s="33">
        <f t="shared" si="2"/>
        <v>100</v>
      </c>
    </row>
    <row r="11" spans="1:18" ht="16.5" customHeight="1">
      <c r="A11" s="16" t="s">
        <v>54</v>
      </c>
      <c r="B11" s="22">
        <v>97.271154637913696</v>
      </c>
      <c r="C11" s="22">
        <v>76.761749883103207</v>
      </c>
      <c r="D11" s="22">
        <v>121.57428435515099</v>
      </c>
      <c r="E11" s="28">
        <v>0.85197947626375503</v>
      </c>
      <c r="F11" s="22">
        <f t="shared" si="0"/>
        <v>20.50940475481049</v>
      </c>
      <c r="G11" s="22">
        <f t="shared" si="1"/>
        <v>24.303129717237297</v>
      </c>
      <c r="H11" s="33">
        <f t="shared" si="2"/>
        <v>100</v>
      </c>
    </row>
    <row r="12" spans="1:18" ht="16.5" customHeight="1">
      <c r="A12" s="16" t="s">
        <v>55</v>
      </c>
      <c r="B12" s="22">
        <v>95.934329927607394</v>
      </c>
      <c r="C12" s="22">
        <v>85.566872047402299</v>
      </c>
      <c r="D12" s="22">
        <v>107.21154896764899</v>
      </c>
      <c r="E12" s="28">
        <v>0.481274662106491</v>
      </c>
      <c r="F12" s="22">
        <f t="shared" si="0"/>
        <v>10.367457880205095</v>
      </c>
      <c r="G12" s="22">
        <f t="shared" si="1"/>
        <v>11.277219040041601</v>
      </c>
      <c r="H12" s="33">
        <f t="shared" si="2"/>
        <v>100</v>
      </c>
    </row>
    <row r="13" spans="1:18" ht="16.5" customHeight="1">
      <c r="A13" s="16" t="s">
        <v>75</v>
      </c>
      <c r="B13" s="22">
        <v>108.572367080462</v>
      </c>
      <c r="C13" s="22">
        <v>93.080684415580606</v>
      </c>
      <c r="D13" s="22">
        <v>125.904946746878</v>
      </c>
      <c r="E13" s="28">
        <v>0.29420313068965298</v>
      </c>
      <c r="F13" s="22">
        <f t="shared" si="0"/>
        <v>15.491682664881395</v>
      </c>
      <c r="G13" s="22">
        <f t="shared" si="1"/>
        <v>17.332579666415995</v>
      </c>
      <c r="H13" s="33">
        <f t="shared" si="2"/>
        <v>100</v>
      </c>
    </row>
    <row r="14" spans="1:18" ht="16.5" customHeight="1">
      <c r="A14" s="16" t="s">
        <v>49</v>
      </c>
      <c r="B14" s="22">
        <v>100.704854281422</v>
      </c>
      <c r="C14" s="22">
        <v>97.693324367138899</v>
      </c>
      <c r="D14" s="22">
        <v>103.78561673922199</v>
      </c>
      <c r="E14" s="28">
        <v>0.65327716502445898</v>
      </c>
      <c r="F14" s="22">
        <f t="shared" si="0"/>
        <v>3.011529914283102</v>
      </c>
      <c r="G14" s="22">
        <f t="shared" si="1"/>
        <v>3.0807624577999917</v>
      </c>
      <c r="H14" s="33">
        <f t="shared" si="2"/>
        <v>100</v>
      </c>
    </row>
    <row r="15" spans="1:18" ht="16.5" customHeight="1">
      <c r="A15" s="16" t="s">
        <v>94</v>
      </c>
      <c r="B15" s="22">
        <v>117.534994573674</v>
      </c>
      <c r="C15" s="22">
        <v>107.026670184574</v>
      </c>
      <c r="D15" s="22">
        <v>128.796072333642</v>
      </c>
      <c r="E15" s="28">
        <v>5.8193118515892405e-004</v>
      </c>
      <c r="F15" s="22">
        <f t="shared" si="0"/>
        <v>10.508324389099997</v>
      </c>
      <c r="G15" s="22">
        <f t="shared" si="1"/>
        <v>11.261077759968003</v>
      </c>
      <c r="H15" s="33">
        <f t="shared" si="2"/>
        <v>100</v>
      </c>
    </row>
    <row r="16" spans="1:18" ht="16.5" customHeight="1">
      <c r="A16" s="16" t="s">
        <v>95</v>
      </c>
      <c r="B16" s="22">
        <v>109.50522578106199</v>
      </c>
      <c r="C16" s="22">
        <v>100.645120512888</v>
      </c>
      <c r="D16" s="22">
        <v>118.936259019909</v>
      </c>
      <c r="E16" s="28">
        <v>3.2907791526324497e-002</v>
      </c>
      <c r="F16" s="22">
        <f t="shared" si="0"/>
        <v>8.8601052681739958</v>
      </c>
      <c r="G16" s="22">
        <f t="shared" si="1"/>
        <v>9.4310332388470073</v>
      </c>
      <c r="H16" s="33">
        <f t="shared" si="2"/>
        <v>100</v>
      </c>
    </row>
    <row r="17" spans="1:8" ht="16.5" customHeight="1">
      <c r="A17" s="16" t="s">
        <v>97</v>
      </c>
      <c r="B17" s="22">
        <v>91.155350268659902</v>
      </c>
      <c r="C17" s="22">
        <v>77.494837619425894</v>
      </c>
      <c r="D17" s="22">
        <v>106.52990234960301</v>
      </c>
      <c r="E17" s="28">
        <v>0.25996891663882199</v>
      </c>
      <c r="F17" s="22">
        <f t="shared" si="0"/>
        <v>13.660512649234008</v>
      </c>
      <c r="G17" s="22">
        <f t="shared" si="1"/>
        <v>15.374552080943104</v>
      </c>
      <c r="H17" s="33">
        <f t="shared" si="2"/>
        <v>100</v>
      </c>
    </row>
    <row r="18" spans="1:8" ht="16.5" customHeight="1">
      <c r="A18" s="16" t="s">
        <v>16</v>
      </c>
      <c r="B18" s="22">
        <v>106.522429944468</v>
      </c>
      <c r="C18" s="22">
        <v>87.7082431529453</v>
      </c>
      <c r="D18" s="22">
        <v>128.17561985283601</v>
      </c>
      <c r="E18" s="28">
        <v>0.53523111005058399</v>
      </c>
      <c r="F18" s="22">
        <f t="shared" si="0"/>
        <v>18.814186791522701</v>
      </c>
      <c r="G18" s="22">
        <f t="shared" si="1"/>
        <v>21.653189908368006</v>
      </c>
      <c r="H18" s="33">
        <f t="shared" si="2"/>
        <v>100</v>
      </c>
    </row>
    <row r="19" spans="1:8" ht="16.5" customHeight="1">
      <c r="A19" s="16" t="s">
        <v>98</v>
      </c>
      <c r="B19" s="22">
        <v>108.07628204018199</v>
      </c>
      <c r="C19" s="22">
        <v>87.640101183986999</v>
      </c>
      <c r="D19" s="22">
        <v>131.84563634364599</v>
      </c>
      <c r="E19" s="28">
        <v>0.476249924871466</v>
      </c>
      <c r="F19" s="22">
        <f t="shared" si="0"/>
        <v>20.436180856194994</v>
      </c>
      <c r="G19" s="22">
        <f t="shared" si="1"/>
        <v>23.769354303463999</v>
      </c>
      <c r="H19" s="33">
        <f t="shared" si="2"/>
        <v>100</v>
      </c>
    </row>
    <row r="20" spans="1:8" ht="16.5" customHeight="1">
      <c r="A20" s="16" t="s">
        <v>42</v>
      </c>
      <c r="B20" s="22">
        <v>130.93812492288299</v>
      </c>
      <c r="C20" s="22">
        <v>106.533604332607</v>
      </c>
      <c r="D20" s="22">
        <v>159.25787729239499</v>
      </c>
      <c r="E20" s="28">
        <v>8.1329259244968793e-003</v>
      </c>
      <c r="F20" s="22">
        <f t="shared" si="0"/>
        <v>24.404520590275993</v>
      </c>
      <c r="G20" s="22">
        <f t="shared" si="1"/>
        <v>28.319752369512003</v>
      </c>
      <c r="H20" s="33">
        <f t="shared" si="2"/>
        <v>100</v>
      </c>
    </row>
    <row r="21" spans="1:8" ht="16.5" customHeight="1">
      <c r="A21" s="16" t="s">
        <v>99</v>
      </c>
      <c r="B21" s="22">
        <v>90.0700203949513</v>
      </c>
      <c r="C21" s="22">
        <v>84.999227049558399</v>
      </c>
      <c r="D21" s="22">
        <v>95.364289111929295</v>
      </c>
      <c r="E21" s="28">
        <v>3.4715877327329303e-004</v>
      </c>
      <c r="F21" s="22">
        <f t="shared" si="0"/>
        <v>5.0707933453929002</v>
      </c>
      <c r="G21" s="22">
        <f t="shared" si="1"/>
        <v>5.2942687169779958</v>
      </c>
      <c r="H21" s="33">
        <f t="shared" si="2"/>
        <v>100</v>
      </c>
    </row>
    <row r="22" spans="1:8" ht="16.5" customHeight="1">
      <c r="A22" s="16" t="s">
        <v>70</v>
      </c>
      <c r="B22" s="22">
        <v>101.342712949828</v>
      </c>
      <c r="C22" s="22">
        <v>92.1033874022921</v>
      </c>
      <c r="D22" s="22">
        <v>111.25778800853401</v>
      </c>
      <c r="E22" s="28">
        <v>0.79785299620096295</v>
      </c>
      <c r="F22" s="22">
        <f t="shared" si="0"/>
        <v>9.2393255475358984</v>
      </c>
      <c r="G22" s="22">
        <f t="shared" si="1"/>
        <v>9.9150750587060088</v>
      </c>
      <c r="H22" s="33">
        <f t="shared" si="2"/>
        <v>100</v>
      </c>
    </row>
    <row r="23" spans="1:8" ht="16.5" customHeight="1">
      <c r="A23" s="16" t="s">
        <v>89</v>
      </c>
      <c r="B23" s="22">
        <v>96.793984361434994</v>
      </c>
      <c r="C23" s="22">
        <v>91.778761276036093</v>
      </c>
      <c r="D23" s="22">
        <v>102.01199527147899</v>
      </c>
      <c r="E23" s="28">
        <v>0.22878492445953699</v>
      </c>
      <c r="F23" s="22">
        <f t="shared" si="0"/>
        <v>5.015223085398901</v>
      </c>
      <c r="G23" s="22">
        <f t="shared" si="1"/>
        <v>5.2180109100440006</v>
      </c>
      <c r="H23" s="33">
        <f t="shared" si="2"/>
        <v>100</v>
      </c>
    </row>
    <row r="24" spans="1:8" ht="16.5" customHeight="1">
      <c r="A24" s="16" t="s">
        <v>62</v>
      </c>
      <c r="B24" s="22">
        <v>104.30548138218499</v>
      </c>
      <c r="C24" s="22">
        <v>95.096752668456702</v>
      </c>
      <c r="D24" s="22">
        <v>114.165088099168</v>
      </c>
      <c r="E24" s="28">
        <v>0.372724829034699</v>
      </c>
      <c r="F24" s="22">
        <f t="shared" si="0"/>
        <v>9.2087287137282914</v>
      </c>
      <c r="G24" s="22">
        <f t="shared" si="1"/>
        <v>9.8596067169830093</v>
      </c>
      <c r="H24" s="33">
        <f t="shared" si="2"/>
        <v>100</v>
      </c>
    </row>
    <row r="25" spans="1:8" ht="16.5" customHeight="1">
      <c r="A25" s="16" t="s">
        <v>6</v>
      </c>
      <c r="B25" s="22">
        <v>99.7975964329123</v>
      </c>
      <c r="C25" s="22">
        <v>90.658590111650298</v>
      </c>
      <c r="D25" s="22">
        <v>109.608188141886</v>
      </c>
      <c r="E25" s="28">
        <v>0.98527156511240799</v>
      </c>
      <c r="F25" s="22">
        <f t="shared" si="0"/>
        <v>9.1390063212620021</v>
      </c>
      <c r="G25" s="22">
        <f t="shared" si="1"/>
        <v>9.8105917089737034</v>
      </c>
      <c r="H25" s="33">
        <f t="shared" si="2"/>
        <v>100</v>
      </c>
    </row>
    <row r="26" spans="1:8" ht="16.5" customHeight="1">
      <c r="A26" s="16" t="s">
        <v>100</v>
      </c>
      <c r="B26" s="22">
        <v>98.515954566649995</v>
      </c>
      <c r="C26" s="22">
        <v>93.823368983009701</v>
      </c>
      <c r="D26" s="22">
        <v>103.382470231965</v>
      </c>
      <c r="E26" s="28">
        <v>0.55138160845877404</v>
      </c>
      <c r="F26" s="22">
        <f t="shared" si="0"/>
        <v>4.6925855836402945</v>
      </c>
      <c r="G26" s="22">
        <f t="shared" si="1"/>
        <v>4.8665156653150063</v>
      </c>
      <c r="H26" s="33">
        <f t="shared" si="2"/>
        <v>100</v>
      </c>
    </row>
    <row r="27" spans="1:8" ht="16.5" customHeight="1">
      <c r="A27" s="16" t="s">
        <v>31</v>
      </c>
      <c r="B27" s="22">
        <v>96.0030799306397</v>
      </c>
      <c r="C27" s="22">
        <v>90.088575046229295</v>
      </c>
      <c r="D27" s="22">
        <v>102.20387843866401</v>
      </c>
      <c r="E27" s="28">
        <v>0.20693991780182</v>
      </c>
      <c r="F27" s="22">
        <f t="shared" si="0"/>
        <v>5.9145048844104053</v>
      </c>
      <c r="G27" s="22">
        <f t="shared" si="1"/>
        <v>6.200798508024306</v>
      </c>
      <c r="H27" s="33">
        <f t="shared" si="2"/>
        <v>100</v>
      </c>
    </row>
    <row r="28" spans="1:8" ht="16.5" customHeight="1">
      <c r="A28" s="16" t="s">
        <v>19</v>
      </c>
      <c r="B28" s="22">
        <v>100.986361562952</v>
      </c>
      <c r="C28" s="22">
        <v>90.072939321204998</v>
      </c>
      <c r="D28" s="22">
        <v>112.85745421833001</v>
      </c>
      <c r="E28" s="28">
        <v>0.88502409587189002</v>
      </c>
      <c r="F28" s="22">
        <f t="shared" si="0"/>
        <v>10.913422241747</v>
      </c>
      <c r="G28" s="22">
        <f t="shared" si="1"/>
        <v>11.871092655378007</v>
      </c>
      <c r="H28" s="33">
        <f t="shared" si="2"/>
        <v>100</v>
      </c>
    </row>
    <row r="29" spans="1:8" ht="16.5" customHeight="1">
      <c r="A29" s="17" t="s">
        <v>91</v>
      </c>
      <c r="B29" s="23">
        <v>69.222825635829594</v>
      </c>
      <c r="C29" s="23">
        <v>51.536814215827903</v>
      </c>
      <c r="D29" s="23">
        <v>91.0175277074636</v>
      </c>
      <c r="E29" s="29">
        <v>9.7808374717141006e-003</v>
      </c>
      <c r="F29" s="23">
        <f t="shared" si="0"/>
        <v>17.686011420001691</v>
      </c>
      <c r="G29" s="23">
        <f t="shared" si="1"/>
        <v>21.794702071634006</v>
      </c>
      <c r="H29" s="34">
        <f t="shared" si="2"/>
        <v>100</v>
      </c>
    </row>
    <row r="30" spans="1:8" ht="16.5" customHeight="1">
      <c r="A30" s="18" t="s">
        <v>80</v>
      </c>
      <c r="B30" s="24">
        <v>100</v>
      </c>
      <c r="C30" s="24"/>
      <c r="D30" s="24"/>
      <c r="E30" s="30"/>
      <c r="F30" s="24"/>
      <c r="G30" s="24"/>
      <c r="H30" s="35">
        <f t="shared" si="2"/>
        <v>100</v>
      </c>
    </row>
    <row r="31" spans="1:8">
      <c r="A31" s="19"/>
    </row>
    <row r="32" spans="1:8" s="10" customFormat="1" ht="22.5" customHeight="1">
      <c r="A32" s="11" t="s">
        <v>90</v>
      </c>
      <c r="D32" s="26"/>
      <c r="F32" s="31"/>
      <c r="G32" s="31"/>
      <c r="H32" s="31"/>
    </row>
    <row r="33" spans="1:18" s="10" customFormat="1" ht="14.25">
      <c r="A33" s="12" t="s">
        <v>116</v>
      </c>
      <c r="F33" s="31"/>
      <c r="G33" s="31"/>
      <c r="H33" s="31"/>
      <c r="R33" s="36" t="str">
        <f>SUBSTITUTE('Ｂ－７'!$C$6,"より","")</f>
        <v>令和元年度市町村国保特定健康診査結果データ及び全国健康保険協会（協会けんぽ）秋田支部特定健康診査結果データ</v>
      </c>
    </row>
    <row r="34" spans="1:18" ht="16.5" customHeight="1">
      <c r="A34" s="13" t="s">
        <v>9</v>
      </c>
      <c r="B34" s="20"/>
      <c r="C34" s="25"/>
      <c r="D34" s="25"/>
      <c r="E34" s="25"/>
      <c r="F34" s="25"/>
      <c r="G34" s="25"/>
      <c r="H34" s="25"/>
      <c r="I34" s="25"/>
      <c r="J34" s="25"/>
      <c r="K34" s="25"/>
      <c r="L34" s="25"/>
    </row>
    <row r="35" spans="1:18" ht="27" customHeight="1">
      <c r="A35" s="14" t="s">
        <v>66</v>
      </c>
      <c r="B35" s="14" t="s">
        <v>68</v>
      </c>
      <c r="C35" s="14" t="s">
        <v>28</v>
      </c>
      <c r="D35" s="14" t="s">
        <v>115</v>
      </c>
      <c r="E35" s="14" t="s">
        <v>74</v>
      </c>
      <c r="F35" s="14" t="s">
        <v>104</v>
      </c>
      <c r="G35" s="14" t="s">
        <v>105</v>
      </c>
      <c r="H35" s="14" t="s">
        <v>53</v>
      </c>
    </row>
    <row r="36" spans="1:18" ht="16.5" customHeight="1">
      <c r="A36" s="15" t="s">
        <v>45</v>
      </c>
      <c r="B36" s="21">
        <v>112.29528990339701</v>
      </c>
      <c r="C36" s="21">
        <v>102.619015863405</v>
      </c>
      <c r="D36" s="21">
        <v>122.63807795519701</v>
      </c>
      <c r="E36" s="27">
        <v>1.05392214396605e-002</v>
      </c>
      <c r="F36" s="21">
        <f t="shared" ref="F36:F60" si="3">ABS(B36-C36)</f>
        <v>9.6762740399920091</v>
      </c>
      <c r="G36" s="21">
        <f t="shared" ref="G36:G60" si="4">ABS(B36-D36)</f>
        <v>10.342788051799999</v>
      </c>
      <c r="H36" s="32">
        <f t="shared" ref="H36:H61" si="5">$B$61</f>
        <v>100</v>
      </c>
    </row>
    <row r="37" spans="1:18" ht="16.5" customHeight="1">
      <c r="A37" s="16" t="s">
        <v>71</v>
      </c>
      <c r="B37" s="22">
        <v>103.84550736350801</v>
      </c>
      <c r="C37" s="22">
        <v>91.558844733817807</v>
      </c>
      <c r="D37" s="22">
        <v>117.32138524968001</v>
      </c>
      <c r="E37" s="28">
        <v>0.56568776793767706</v>
      </c>
      <c r="F37" s="22">
        <f t="shared" si="3"/>
        <v>12.286662629690198</v>
      </c>
      <c r="G37" s="22">
        <f t="shared" si="4"/>
        <v>13.475877886172</v>
      </c>
      <c r="H37" s="33">
        <f t="shared" si="5"/>
        <v>100</v>
      </c>
    </row>
    <row r="38" spans="1:18" ht="16.5" customHeight="1">
      <c r="A38" s="16" t="s">
        <v>86</v>
      </c>
      <c r="B38" s="22">
        <v>96.243423406042794</v>
      </c>
      <c r="C38" s="22">
        <v>67.397872369707599</v>
      </c>
      <c r="D38" s="22">
        <v>133.246126952428</v>
      </c>
      <c r="E38" s="28">
        <v>0.88234420126866298</v>
      </c>
      <c r="F38" s="22">
        <f t="shared" si="3"/>
        <v>28.845551036335195</v>
      </c>
      <c r="G38" s="22">
        <f t="shared" si="4"/>
        <v>37.002703546385206</v>
      </c>
      <c r="H38" s="33">
        <f t="shared" si="5"/>
        <v>100</v>
      </c>
    </row>
    <row r="39" spans="1:18" ht="16.5" customHeight="1">
      <c r="A39" s="16" t="s">
        <v>58</v>
      </c>
      <c r="B39" s="22">
        <v>101.415887768367</v>
      </c>
      <c r="C39" s="22">
        <v>88.650330950659495</v>
      </c>
      <c r="D39" s="22">
        <v>115.503188874766</v>
      </c>
      <c r="E39" s="28">
        <v>0.85840072006328605</v>
      </c>
      <c r="F39" s="22">
        <f t="shared" si="3"/>
        <v>12.765556817707505</v>
      </c>
      <c r="G39" s="22">
        <f t="shared" si="4"/>
        <v>14.087301106398996</v>
      </c>
      <c r="H39" s="33">
        <f t="shared" si="5"/>
        <v>100</v>
      </c>
    </row>
    <row r="40" spans="1:18" ht="16.5" customHeight="1">
      <c r="A40" s="16" t="s">
        <v>93</v>
      </c>
      <c r="B40" s="22">
        <v>97.112355995595905</v>
      </c>
      <c r="C40" s="22">
        <v>59.2934683457228</v>
      </c>
      <c r="D40" s="22">
        <v>149.990489468275</v>
      </c>
      <c r="E40" s="28">
        <v>0.98335098987473202</v>
      </c>
      <c r="F40" s="22">
        <f t="shared" si="3"/>
        <v>37.818887649873105</v>
      </c>
      <c r="G40" s="22">
        <f t="shared" si="4"/>
        <v>52.878133472679096</v>
      </c>
      <c r="H40" s="33">
        <f t="shared" si="5"/>
        <v>100</v>
      </c>
    </row>
    <row r="41" spans="1:18" ht="16.5" customHeight="1">
      <c r="A41" s="16" t="s">
        <v>83</v>
      </c>
      <c r="B41" s="22">
        <v>100.830117876052</v>
      </c>
      <c r="C41" s="22">
        <v>90.584344269983802</v>
      </c>
      <c r="D41" s="22">
        <v>111.917362962472</v>
      </c>
      <c r="E41" s="28">
        <v>0.89767487713549898</v>
      </c>
      <c r="F41" s="22">
        <f t="shared" si="3"/>
        <v>10.245773606068198</v>
      </c>
      <c r="G41" s="22">
        <f t="shared" si="4"/>
        <v>11.087245086419998</v>
      </c>
      <c r="H41" s="33">
        <f t="shared" si="5"/>
        <v>100</v>
      </c>
    </row>
    <row r="42" spans="1:18" ht="16.5" customHeight="1">
      <c r="A42" s="16" t="s">
        <v>54</v>
      </c>
      <c r="B42" s="22">
        <v>96.768944875901397</v>
      </c>
      <c r="C42" s="22">
        <v>64.793771771578207</v>
      </c>
      <c r="D42" s="22">
        <v>138.98220572721499</v>
      </c>
      <c r="E42" s="28">
        <v>0.93182950835340195</v>
      </c>
      <c r="F42" s="22">
        <f t="shared" si="3"/>
        <v>31.97517310432319</v>
      </c>
      <c r="G42" s="22">
        <f t="shared" si="4"/>
        <v>42.213260851313592</v>
      </c>
      <c r="H42" s="33">
        <f t="shared" si="5"/>
        <v>100</v>
      </c>
    </row>
    <row r="43" spans="1:18" ht="16.5" customHeight="1">
      <c r="A43" s="16" t="s">
        <v>55</v>
      </c>
      <c r="B43" s="22">
        <v>113.811056757874</v>
      </c>
      <c r="C43" s="22">
        <v>96.806891910288002</v>
      </c>
      <c r="D43" s="22">
        <v>132.941638913302</v>
      </c>
      <c r="E43" s="28">
        <v>0.11180713732678001</v>
      </c>
      <c r="F43" s="22">
        <f t="shared" si="3"/>
        <v>17.004164847585997</v>
      </c>
      <c r="G43" s="22">
        <f t="shared" si="4"/>
        <v>19.130582155428002</v>
      </c>
      <c r="H43" s="33">
        <f t="shared" si="5"/>
        <v>100</v>
      </c>
    </row>
    <row r="44" spans="1:18" ht="16.5" customHeight="1">
      <c r="A44" s="16" t="s">
        <v>75</v>
      </c>
      <c r="B44" s="22">
        <v>89.820337753847298</v>
      </c>
      <c r="C44" s="22">
        <v>68.538196988230695</v>
      </c>
      <c r="D44" s="22">
        <v>115.61906383945301</v>
      </c>
      <c r="E44" s="28">
        <v>0.440813214905387</v>
      </c>
      <c r="F44" s="22">
        <f t="shared" si="3"/>
        <v>21.282140765616603</v>
      </c>
      <c r="G44" s="22">
        <f t="shared" si="4"/>
        <v>25.798726085605708</v>
      </c>
      <c r="H44" s="33">
        <f t="shared" si="5"/>
        <v>100</v>
      </c>
    </row>
    <row r="45" spans="1:18" ht="16.5" customHeight="1">
      <c r="A45" s="16" t="s">
        <v>49</v>
      </c>
      <c r="B45" s="22">
        <v>89.662196842959602</v>
      </c>
      <c r="C45" s="22">
        <v>85.256274126128702</v>
      </c>
      <c r="D45" s="22">
        <v>94.236764080873499</v>
      </c>
      <c r="E45" s="28">
        <v>1.7949394894412099e-005</v>
      </c>
      <c r="F45" s="22">
        <f t="shared" si="3"/>
        <v>4.4059227168309008</v>
      </c>
      <c r="G45" s="22">
        <f t="shared" si="4"/>
        <v>4.5745672379138966</v>
      </c>
      <c r="H45" s="33">
        <f t="shared" si="5"/>
        <v>100</v>
      </c>
    </row>
    <row r="46" spans="1:18" ht="16.5" customHeight="1">
      <c r="A46" s="16" t="s">
        <v>94</v>
      </c>
      <c r="B46" s="22">
        <v>123.43063634320499</v>
      </c>
      <c r="C46" s="22">
        <v>106.238516735012</v>
      </c>
      <c r="D46" s="22">
        <v>142.612027744393</v>
      </c>
      <c r="E46" s="28">
        <v>4.8052270441896203e-003</v>
      </c>
      <c r="F46" s="22">
        <f t="shared" si="3"/>
        <v>17.192119608192996</v>
      </c>
      <c r="G46" s="22">
        <f t="shared" si="4"/>
        <v>19.181391401188009</v>
      </c>
      <c r="H46" s="33">
        <f t="shared" si="5"/>
        <v>100</v>
      </c>
    </row>
    <row r="47" spans="1:18" ht="16.5" customHeight="1">
      <c r="A47" s="16" t="s">
        <v>95</v>
      </c>
      <c r="B47" s="22">
        <v>108.077301586301</v>
      </c>
      <c r="C47" s="22">
        <v>94.414971601075095</v>
      </c>
      <c r="D47" s="22">
        <v>123.160848327072</v>
      </c>
      <c r="E47" s="28">
        <v>0.25814448370872001</v>
      </c>
      <c r="F47" s="22">
        <f t="shared" si="3"/>
        <v>13.662329985225909</v>
      </c>
      <c r="G47" s="22">
        <f t="shared" si="4"/>
        <v>15.083546740770998</v>
      </c>
      <c r="H47" s="33">
        <f t="shared" si="5"/>
        <v>100</v>
      </c>
    </row>
    <row r="48" spans="1:18" ht="16.5" customHeight="1">
      <c r="A48" s="16" t="s">
        <v>97</v>
      </c>
      <c r="B48" s="22">
        <v>133.08810767955799</v>
      </c>
      <c r="C48" s="22">
        <v>107.922432223245</v>
      </c>
      <c r="D48" s="22">
        <v>162.35834463901301</v>
      </c>
      <c r="E48" s="28">
        <v>5.6707490218734797e-003</v>
      </c>
      <c r="F48" s="22">
        <f t="shared" si="3"/>
        <v>25.165675456312997</v>
      </c>
      <c r="G48" s="22">
        <f t="shared" si="4"/>
        <v>29.270236959455019</v>
      </c>
      <c r="H48" s="33">
        <f t="shared" si="5"/>
        <v>100</v>
      </c>
    </row>
    <row r="49" spans="1:8" ht="16.5" customHeight="1">
      <c r="A49" s="16" t="s">
        <v>16</v>
      </c>
      <c r="B49" s="22">
        <v>123.630325986039</v>
      </c>
      <c r="C49" s="22">
        <v>93.871629517795995</v>
      </c>
      <c r="D49" s="22">
        <v>159.82441772864101</v>
      </c>
      <c r="E49" s="28">
        <v>0.12221753739216699</v>
      </c>
      <c r="F49" s="22">
        <f t="shared" si="3"/>
        <v>29.758696468243002</v>
      </c>
      <c r="G49" s="22">
        <f t="shared" si="4"/>
        <v>36.194091742602012</v>
      </c>
      <c r="H49" s="33">
        <f t="shared" si="5"/>
        <v>100</v>
      </c>
    </row>
    <row r="50" spans="1:8" ht="16.5" customHeight="1">
      <c r="A50" s="16" t="s">
        <v>98</v>
      </c>
      <c r="B50" s="22">
        <v>100.80866888135699</v>
      </c>
      <c r="C50" s="22">
        <v>70.594847508294706</v>
      </c>
      <c r="D50" s="22">
        <v>139.566572097094</v>
      </c>
      <c r="E50" s="28">
        <v>0.97180506426744395</v>
      </c>
      <c r="F50" s="22">
        <f t="shared" si="3"/>
        <v>30.213821373062288</v>
      </c>
      <c r="G50" s="22">
        <f t="shared" si="4"/>
        <v>38.757903215737002</v>
      </c>
      <c r="H50" s="33">
        <f t="shared" si="5"/>
        <v>100</v>
      </c>
    </row>
    <row r="51" spans="1:8" ht="16.5" customHeight="1">
      <c r="A51" s="16" t="s">
        <v>42</v>
      </c>
      <c r="B51" s="22">
        <v>141.40016574869799</v>
      </c>
      <c r="C51" s="22">
        <v>103.885969834652</v>
      </c>
      <c r="D51" s="22">
        <v>188.037377760776</v>
      </c>
      <c r="E51" s="28">
        <v>2.1440871629994099e-002</v>
      </c>
      <c r="F51" s="22">
        <f t="shared" si="3"/>
        <v>37.514195914045985</v>
      </c>
      <c r="G51" s="22">
        <f t="shared" si="4"/>
        <v>46.63721201207801</v>
      </c>
      <c r="H51" s="33">
        <f t="shared" si="5"/>
        <v>100</v>
      </c>
    </row>
    <row r="52" spans="1:8" ht="16.5" customHeight="1">
      <c r="A52" s="16" t="s">
        <v>99</v>
      </c>
      <c r="B52" s="22">
        <v>103.020904325982</v>
      </c>
      <c r="C52" s="22">
        <v>94.072819910107697</v>
      </c>
      <c r="D52" s="22">
        <v>112.590575152539</v>
      </c>
      <c r="E52" s="28">
        <v>0.52620373595929504</v>
      </c>
      <c r="F52" s="22">
        <f t="shared" si="3"/>
        <v>8.9480844158743054</v>
      </c>
      <c r="G52" s="22">
        <f t="shared" si="4"/>
        <v>9.569670826557001</v>
      </c>
      <c r="H52" s="33">
        <f t="shared" si="5"/>
        <v>100</v>
      </c>
    </row>
    <row r="53" spans="1:8" ht="16.5" customHeight="1">
      <c r="A53" s="16" t="s">
        <v>70</v>
      </c>
      <c r="B53" s="22">
        <v>97.106108014246104</v>
      </c>
      <c r="C53" s="22">
        <v>83.787886877543698</v>
      </c>
      <c r="D53" s="22">
        <v>111.939352113231</v>
      </c>
      <c r="E53" s="28">
        <v>0.71209003957571204</v>
      </c>
      <c r="F53" s="22">
        <f t="shared" si="3"/>
        <v>13.318221136702405</v>
      </c>
      <c r="G53" s="22">
        <f t="shared" si="4"/>
        <v>14.833244098984892</v>
      </c>
      <c r="H53" s="33">
        <f t="shared" si="5"/>
        <v>100</v>
      </c>
    </row>
    <row r="54" spans="1:8" ht="16.5" customHeight="1">
      <c r="A54" s="16" t="s">
        <v>89</v>
      </c>
      <c r="B54" s="22">
        <v>104.118198472147</v>
      </c>
      <c r="C54" s="22">
        <v>96.101560078778107</v>
      </c>
      <c r="D54" s="22">
        <v>112.62506387543201</v>
      </c>
      <c r="E54" s="28">
        <v>0.32367833197679702</v>
      </c>
      <c r="F54" s="22">
        <f t="shared" si="3"/>
        <v>8.0166383933688934</v>
      </c>
      <c r="G54" s="22">
        <f t="shared" si="4"/>
        <v>8.5068654032850048</v>
      </c>
      <c r="H54" s="33">
        <f t="shared" si="5"/>
        <v>100</v>
      </c>
    </row>
    <row r="55" spans="1:8" ht="16.5" customHeight="1">
      <c r="A55" s="16" t="s">
        <v>62</v>
      </c>
      <c r="B55" s="22">
        <v>92.9854619935481</v>
      </c>
      <c r="C55" s="22">
        <v>79.825762861657395</v>
      </c>
      <c r="D55" s="22">
        <v>107.694886448601</v>
      </c>
      <c r="E55" s="28">
        <v>0.35011041645659802</v>
      </c>
      <c r="F55" s="22">
        <f t="shared" si="3"/>
        <v>13.159699131890704</v>
      </c>
      <c r="G55" s="22">
        <f t="shared" si="4"/>
        <v>14.709424455052897</v>
      </c>
      <c r="H55" s="33">
        <f t="shared" si="5"/>
        <v>100</v>
      </c>
    </row>
    <row r="56" spans="1:8" ht="16.5" customHeight="1">
      <c r="A56" s="16" t="s">
        <v>6</v>
      </c>
      <c r="B56" s="22">
        <v>119.016755428697</v>
      </c>
      <c r="C56" s="22">
        <v>103.462061571148</v>
      </c>
      <c r="D56" s="22">
        <v>136.249569492539</v>
      </c>
      <c r="E56" s="28">
        <v>1.28316020224934e-002</v>
      </c>
      <c r="F56" s="22">
        <f t="shared" si="3"/>
        <v>15.554693857548997</v>
      </c>
      <c r="G56" s="22">
        <f t="shared" si="4"/>
        <v>17.232814063842</v>
      </c>
      <c r="H56" s="33">
        <f t="shared" si="5"/>
        <v>100</v>
      </c>
    </row>
    <row r="57" spans="1:8" ht="16.5" customHeight="1">
      <c r="A57" s="16" t="s">
        <v>100</v>
      </c>
      <c r="B57" s="22">
        <v>92.629947749508204</v>
      </c>
      <c r="C57" s="22">
        <v>85.503456462377599</v>
      </c>
      <c r="D57" s="22">
        <v>100.191871586638</v>
      </c>
      <c r="E57" s="28">
        <v>5.8276375156868697e-002</v>
      </c>
      <c r="F57" s="22">
        <f t="shared" si="3"/>
        <v>7.1264912871306052</v>
      </c>
      <c r="G57" s="22">
        <f t="shared" si="4"/>
        <v>7.5619238371297968</v>
      </c>
      <c r="H57" s="33">
        <f t="shared" si="5"/>
        <v>100</v>
      </c>
    </row>
    <row r="58" spans="1:8" ht="16.5" customHeight="1">
      <c r="A58" s="16" t="s">
        <v>31</v>
      </c>
      <c r="B58" s="22">
        <v>97.421104730680796</v>
      </c>
      <c r="C58" s="22">
        <v>87.758501797857605</v>
      </c>
      <c r="D58" s="22">
        <v>107.856955289258</v>
      </c>
      <c r="E58" s="28">
        <v>0.63290631408504205</v>
      </c>
      <c r="F58" s="22">
        <f t="shared" si="3"/>
        <v>9.6626029328231908</v>
      </c>
      <c r="G58" s="22">
        <f t="shared" si="4"/>
        <v>10.435850558577201</v>
      </c>
      <c r="H58" s="33">
        <f t="shared" si="5"/>
        <v>100</v>
      </c>
    </row>
    <row r="59" spans="1:8" ht="16.5" customHeight="1">
      <c r="A59" s="16" t="s">
        <v>19</v>
      </c>
      <c r="B59" s="22">
        <v>103.738076705395</v>
      </c>
      <c r="C59" s="22">
        <v>85.013784301722495</v>
      </c>
      <c r="D59" s="22">
        <v>125.358340182199</v>
      </c>
      <c r="E59" s="28">
        <v>0.74109231060614</v>
      </c>
      <c r="F59" s="22">
        <f t="shared" si="3"/>
        <v>18.724292403672507</v>
      </c>
      <c r="G59" s="22">
        <f t="shared" si="4"/>
        <v>21.620263476803999</v>
      </c>
      <c r="H59" s="33">
        <f t="shared" si="5"/>
        <v>100</v>
      </c>
    </row>
    <row r="60" spans="1:8" ht="16.5" customHeight="1">
      <c r="A60" s="17" t="s">
        <v>91</v>
      </c>
      <c r="B60" s="23">
        <v>103.533039401389</v>
      </c>
      <c r="C60" s="23">
        <v>66.315456038426404</v>
      </c>
      <c r="D60" s="23">
        <v>154.056493276569</v>
      </c>
      <c r="E60" s="29">
        <v>0.94717507445210603</v>
      </c>
      <c r="F60" s="23">
        <f t="shared" si="3"/>
        <v>37.2175833629626</v>
      </c>
      <c r="G60" s="23">
        <f t="shared" si="4"/>
        <v>50.523453875179996</v>
      </c>
      <c r="H60" s="34">
        <f t="shared" si="5"/>
        <v>100</v>
      </c>
    </row>
    <row r="61" spans="1:8" ht="16.5" customHeight="1">
      <c r="A61" s="18" t="s">
        <v>80</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86">
    <tabColor rgb="FFFFFF00"/>
  </sheetPr>
  <dimension ref="A1:R62"/>
  <sheetViews>
    <sheetView view="pageBreakPreview" topLeftCell="A25"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90</v>
      </c>
      <c r="D1" s="26"/>
      <c r="F1" s="31"/>
      <c r="G1" s="31"/>
      <c r="H1" s="31"/>
    </row>
    <row r="2" spans="1:18" s="10" customFormat="1" ht="14.25">
      <c r="A2" s="12" t="s">
        <v>47</v>
      </c>
      <c r="F2" s="31"/>
      <c r="G2" s="31"/>
      <c r="H2" s="31"/>
      <c r="R2" s="36" t="str">
        <f>SUBSTITUTE('Ｂ－７'!$C$6,"より","")</f>
        <v>令和元年度市町村国保特定健康診査結果データ及び全国健康保険協会（協会けんぽ）秋田支部特定健康診査結果データ</v>
      </c>
    </row>
    <row r="3" spans="1:18" ht="16.5" customHeight="1">
      <c r="A3" s="13" t="s">
        <v>84</v>
      </c>
      <c r="B3" s="20"/>
      <c r="C3" s="25"/>
      <c r="D3" s="25"/>
      <c r="E3" s="25"/>
      <c r="F3" s="25"/>
      <c r="G3" s="25"/>
      <c r="H3" s="25"/>
      <c r="I3" s="25"/>
      <c r="J3" s="25"/>
      <c r="K3" s="25"/>
      <c r="L3" s="25"/>
    </row>
    <row r="4" spans="1:18" ht="27" customHeight="1">
      <c r="A4" s="14" t="s">
        <v>66</v>
      </c>
      <c r="B4" s="14" t="s">
        <v>68</v>
      </c>
      <c r="C4" s="14" t="s">
        <v>28</v>
      </c>
      <c r="D4" s="14" t="s">
        <v>115</v>
      </c>
      <c r="E4" s="14" t="s">
        <v>74</v>
      </c>
      <c r="F4" s="14" t="s">
        <v>104</v>
      </c>
      <c r="G4" s="14" t="s">
        <v>105</v>
      </c>
      <c r="H4" s="14" t="s">
        <v>53</v>
      </c>
    </row>
    <row r="5" spans="1:18" ht="16.5" customHeight="1">
      <c r="A5" s="15" t="s">
        <v>45</v>
      </c>
      <c r="B5" s="21">
        <v>103.395117543796</v>
      </c>
      <c r="C5" s="21">
        <v>99.395562527363296</v>
      </c>
      <c r="D5" s="21">
        <v>107.514322019421</v>
      </c>
      <c r="E5" s="27">
        <v>9.58483996234962e-002</v>
      </c>
      <c r="F5" s="21">
        <f t="shared" ref="F5:F29" si="0">ABS(B5-C5)</f>
        <v>3.9995550164327085</v>
      </c>
      <c r="G5" s="21">
        <f t="shared" ref="G5:G29" si="1">ABS(B5-D5)</f>
        <v>4.119204475624997</v>
      </c>
      <c r="H5" s="32">
        <f t="shared" ref="H5:H30" si="2">$B$30</f>
        <v>100</v>
      </c>
    </row>
    <row r="6" spans="1:18" ht="16.5" customHeight="1">
      <c r="A6" s="16" t="s">
        <v>71</v>
      </c>
      <c r="B6" s="22">
        <v>100.958190083399</v>
      </c>
      <c r="C6" s="22">
        <v>95.608476699683294</v>
      </c>
      <c r="D6" s="22">
        <v>106.52930587242599</v>
      </c>
      <c r="E6" s="28">
        <v>0.73817002571511003</v>
      </c>
      <c r="F6" s="22">
        <f t="shared" si="0"/>
        <v>5.3497133837157094</v>
      </c>
      <c r="G6" s="22">
        <f t="shared" si="1"/>
        <v>5.5711157890269902</v>
      </c>
      <c r="H6" s="33">
        <f t="shared" si="2"/>
        <v>100</v>
      </c>
    </row>
    <row r="7" spans="1:18" ht="16.5" customHeight="1">
      <c r="A7" s="16" t="s">
        <v>86</v>
      </c>
      <c r="B7" s="22">
        <v>99.390305780002095</v>
      </c>
      <c r="C7" s="22">
        <v>85.247553040030297</v>
      </c>
      <c r="D7" s="22">
        <v>115.208579334997</v>
      </c>
      <c r="E7" s="28">
        <v>0.96525598265946999</v>
      </c>
      <c r="F7" s="22">
        <f t="shared" si="0"/>
        <v>14.142752739971797</v>
      </c>
      <c r="G7" s="22">
        <f t="shared" si="1"/>
        <v>15.818273554994903</v>
      </c>
      <c r="H7" s="33">
        <f t="shared" si="2"/>
        <v>100</v>
      </c>
    </row>
    <row r="8" spans="1:18" ht="16.5" customHeight="1">
      <c r="A8" s="16" t="s">
        <v>58</v>
      </c>
      <c r="B8" s="22">
        <v>103.77036827463699</v>
      </c>
      <c r="C8" s="22">
        <v>98.153924331164703</v>
      </c>
      <c r="D8" s="22">
        <v>109.624415960653</v>
      </c>
      <c r="E8" s="28">
        <v>0.19091876699407201</v>
      </c>
      <c r="F8" s="22">
        <f t="shared" si="0"/>
        <v>5.6164439434722908</v>
      </c>
      <c r="G8" s="22">
        <f t="shared" si="1"/>
        <v>5.8540476860160027</v>
      </c>
      <c r="H8" s="33">
        <f t="shared" si="2"/>
        <v>100</v>
      </c>
    </row>
    <row r="9" spans="1:18" ht="16.5" customHeight="1">
      <c r="A9" s="16" t="s">
        <v>93</v>
      </c>
      <c r="B9" s="22">
        <v>100.023805453707</v>
      </c>
      <c r="C9" s="22">
        <v>82.431921423839398</v>
      </c>
      <c r="D9" s="22">
        <v>120.257554816778</v>
      </c>
      <c r="E9" s="28">
        <v>0.96449677436974202</v>
      </c>
      <c r="F9" s="22">
        <f t="shared" si="0"/>
        <v>17.5918840298676</v>
      </c>
      <c r="G9" s="22">
        <f t="shared" si="1"/>
        <v>20.233749363070999</v>
      </c>
      <c r="H9" s="33">
        <f t="shared" si="2"/>
        <v>100</v>
      </c>
    </row>
    <row r="10" spans="1:18" ht="16.5" customHeight="1">
      <c r="A10" s="16" t="s">
        <v>83</v>
      </c>
      <c r="B10" s="22">
        <v>105.257663242959</v>
      </c>
      <c r="C10" s="22">
        <v>100.65803557105799</v>
      </c>
      <c r="D10" s="22">
        <v>110.01327239941401</v>
      </c>
      <c r="E10" s="28">
        <v>2.3706659035417799e-002</v>
      </c>
      <c r="F10" s="22">
        <f t="shared" si="0"/>
        <v>4.5996276719010041</v>
      </c>
      <c r="G10" s="22">
        <f t="shared" si="1"/>
        <v>4.7556091564550087</v>
      </c>
      <c r="H10" s="33">
        <f t="shared" si="2"/>
        <v>100</v>
      </c>
    </row>
    <row r="11" spans="1:18" ht="16.5" customHeight="1">
      <c r="A11" s="16" t="s">
        <v>54</v>
      </c>
      <c r="B11" s="22">
        <v>101.20936027499501</v>
      </c>
      <c r="C11" s="22">
        <v>86.688284948720806</v>
      </c>
      <c r="D11" s="22">
        <v>117.46656900665199</v>
      </c>
      <c r="E11" s="28">
        <v>0.90458626224117</v>
      </c>
      <c r="F11" s="22">
        <f t="shared" si="0"/>
        <v>14.5210753262742</v>
      </c>
      <c r="G11" s="22">
        <f t="shared" si="1"/>
        <v>16.257208731656988</v>
      </c>
      <c r="H11" s="33">
        <f t="shared" si="2"/>
        <v>100</v>
      </c>
    </row>
    <row r="12" spans="1:18" ht="16.5" customHeight="1">
      <c r="A12" s="16" t="s">
        <v>55</v>
      </c>
      <c r="B12" s="22">
        <v>109.18460330622</v>
      </c>
      <c r="C12" s="22">
        <v>101.583328904783</v>
      </c>
      <c r="D12" s="22">
        <v>117.203997523589</v>
      </c>
      <c r="E12" s="28">
        <v>1.5854273588042499e-002</v>
      </c>
      <c r="F12" s="22">
        <f t="shared" si="0"/>
        <v>7.6012744014369957</v>
      </c>
      <c r="G12" s="22">
        <f t="shared" si="1"/>
        <v>8.0193942173689976</v>
      </c>
      <c r="H12" s="33">
        <f t="shared" si="2"/>
        <v>100</v>
      </c>
    </row>
    <row r="13" spans="1:18" ht="16.5" customHeight="1">
      <c r="A13" s="16" t="s">
        <v>75</v>
      </c>
      <c r="B13" s="22">
        <v>108.390292237761</v>
      </c>
      <c r="C13" s="22">
        <v>97.750838299867695</v>
      </c>
      <c r="D13" s="22">
        <v>119.87174769719</v>
      </c>
      <c r="E13" s="28">
        <v>0.123029008053761</v>
      </c>
      <c r="F13" s="22">
        <f t="shared" si="0"/>
        <v>10.639453937893308</v>
      </c>
      <c r="G13" s="22">
        <f t="shared" si="1"/>
        <v>11.481455459429</v>
      </c>
      <c r="H13" s="33">
        <f t="shared" si="2"/>
        <v>100</v>
      </c>
    </row>
    <row r="14" spans="1:18" ht="16.5" customHeight="1">
      <c r="A14" s="16" t="s">
        <v>49</v>
      </c>
      <c r="B14" s="22">
        <v>95.418200103653206</v>
      </c>
      <c r="C14" s="22">
        <v>93.411230378438503</v>
      </c>
      <c r="D14" s="22">
        <v>97.457426879299604</v>
      </c>
      <c r="E14" s="28">
        <v>1.40700608610711e-005</v>
      </c>
      <c r="F14" s="22">
        <f t="shared" si="0"/>
        <v>2.0069697252147023</v>
      </c>
      <c r="G14" s="22">
        <f t="shared" si="1"/>
        <v>2.039226775646398</v>
      </c>
      <c r="H14" s="33">
        <f t="shared" si="2"/>
        <v>100</v>
      </c>
    </row>
    <row r="15" spans="1:18" ht="16.5" customHeight="1">
      <c r="A15" s="16" t="s">
        <v>94</v>
      </c>
      <c r="B15" s="22">
        <v>108.38452683516201</v>
      </c>
      <c r="C15" s="22">
        <v>101.459580379062</v>
      </c>
      <c r="D15" s="22">
        <v>115.657663861293</v>
      </c>
      <c r="E15" s="28">
        <v>1.57966138999561e-002</v>
      </c>
      <c r="F15" s="22">
        <f t="shared" si="0"/>
        <v>6.9249464561000025</v>
      </c>
      <c r="G15" s="22">
        <f t="shared" si="1"/>
        <v>7.2731370261309962</v>
      </c>
      <c r="H15" s="33">
        <f t="shared" si="2"/>
        <v>100</v>
      </c>
    </row>
    <row r="16" spans="1:18" ht="16.5" customHeight="1">
      <c r="A16" s="16" t="s">
        <v>95</v>
      </c>
      <c r="B16" s="22">
        <v>101.831141615525</v>
      </c>
      <c r="C16" s="22">
        <v>95.958978681997394</v>
      </c>
      <c r="D16" s="22">
        <v>107.968634123139</v>
      </c>
      <c r="E16" s="28">
        <v>0.55334096993367998</v>
      </c>
      <c r="F16" s="22">
        <f t="shared" si="0"/>
        <v>5.8721629335276049</v>
      </c>
      <c r="G16" s="22">
        <f t="shared" si="1"/>
        <v>6.1374925076139988</v>
      </c>
      <c r="H16" s="33">
        <f t="shared" si="2"/>
        <v>100</v>
      </c>
    </row>
    <row r="17" spans="1:8" ht="16.5" customHeight="1">
      <c r="A17" s="16" t="s">
        <v>97</v>
      </c>
      <c r="B17" s="22">
        <v>98.636946163858298</v>
      </c>
      <c r="C17" s="22">
        <v>88.827968984719405</v>
      </c>
      <c r="D17" s="22">
        <v>109.233100592388</v>
      </c>
      <c r="E17" s="28">
        <v>0.81204703394843702</v>
      </c>
      <c r="F17" s="22">
        <f t="shared" si="0"/>
        <v>9.8089771791388927</v>
      </c>
      <c r="G17" s="22">
        <f t="shared" si="1"/>
        <v>10.596154428529701</v>
      </c>
      <c r="H17" s="33">
        <f t="shared" si="2"/>
        <v>100</v>
      </c>
    </row>
    <row r="18" spans="1:8" ht="16.5" customHeight="1">
      <c r="A18" s="16" t="s">
        <v>16</v>
      </c>
      <c r="B18" s="22">
        <v>96.465507388893101</v>
      </c>
      <c r="C18" s="22">
        <v>84.083526052279893</v>
      </c>
      <c r="D18" s="22">
        <v>110.15718890030099</v>
      </c>
      <c r="E18" s="28">
        <v>0.61843072614568395</v>
      </c>
      <c r="F18" s="22">
        <f t="shared" si="0"/>
        <v>12.381981336613208</v>
      </c>
      <c r="G18" s="22">
        <f t="shared" si="1"/>
        <v>13.691681511407893</v>
      </c>
      <c r="H18" s="33">
        <f t="shared" si="2"/>
        <v>100</v>
      </c>
    </row>
    <row r="19" spans="1:8" ht="16.5" customHeight="1">
      <c r="A19" s="16" t="s">
        <v>98</v>
      </c>
      <c r="B19" s="22">
        <v>107.318601760478</v>
      </c>
      <c r="C19" s="22">
        <v>93.227890172746598</v>
      </c>
      <c r="D19" s="22">
        <v>122.937202943488</v>
      </c>
      <c r="E19" s="28">
        <v>0.32562553759352098</v>
      </c>
      <c r="F19" s="22">
        <f t="shared" si="0"/>
        <v>14.090711587731406</v>
      </c>
      <c r="G19" s="22">
        <f t="shared" si="1"/>
        <v>15.61860118301</v>
      </c>
      <c r="H19" s="33">
        <f t="shared" si="2"/>
        <v>100</v>
      </c>
    </row>
    <row r="20" spans="1:8" ht="16.5" customHeight="1">
      <c r="A20" s="16" t="s">
        <v>42</v>
      </c>
      <c r="B20" s="22">
        <v>116.587885134359</v>
      </c>
      <c r="C20" s="22">
        <v>100.557042160718</v>
      </c>
      <c r="D20" s="22">
        <v>134.44743658796901</v>
      </c>
      <c r="E20" s="28">
        <v>3.8196868961215297e-002</v>
      </c>
      <c r="F20" s="22">
        <f t="shared" si="0"/>
        <v>16.030842973641001</v>
      </c>
      <c r="G20" s="22">
        <f t="shared" si="1"/>
        <v>17.85955145361001</v>
      </c>
      <c r="H20" s="33">
        <f t="shared" si="2"/>
        <v>100</v>
      </c>
    </row>
    <row r="21" spans="1:8" ht="16.5" customHeight="1">
      <c r="A21" s="16" t="s">
        <v>99</v>
      </c>
      <c r="B21" s="22">
        <v>93.684392575551996</v>
      </c>
      <c r="C21" s="22">
        <v>90.141726157668103</v>
      </c>
      <c r="D21" s="22">
        <v>97.330602517595494</v>
      </c>
      <c r="E21" s="28">
        <v>8.35835908627791e-004</v>
      </c>
      <c r="F21" s="22">
        <f t="shared" si="0"/>
        <v>3.5426664178838934</v>
      </c>
      <c r="G21" s="22">
        <f t="shared" si="1"/>
        <v>3.6462099420434981</v>
      </c>
      <c r="H21" s="33">
        <f t="shared" si="2"/>
        <v>100</v>
      </c>
    </row>
    <row r="22" spans="1:8" ht="16.5" customHeight="1">
      <c r="A22" s="16" t="s">
        <v>70</v>
      </c>
      <c r="B22" s="22">
        <v>102.257577139527</v>
      </c>
      <c r="C22" s="22">
        <v>95.883777432515501</v>
      </c>
      <c r="D22" s="22">
        <v>108.943682709604</v>
      </c>
      <c r="E22" s="28">
        <v>0.49988945338959201</v>
      </c>
      <c r="F22" s="22">
        <f t="shared" si="0"/>
        <v>6.3737997070115</v>
      </c>
      <c r="G22" s="22">
        <f t="shared" si="1"/>
        <v>6.6861055700770038</v>
      </c>
      <c r="H22" s="33">
        <f t="shared" si="2"/>
        <v>100</v>
      </c>
    </row>
    <row r="23" spans="1:8" ht="16.5" customHeight="1">
      <c r="A23" s="16" t="s">
        <v>89</v>
      </c>
      <c r="B23" s="22">
        <v>105.915635333105</v>
      </c>
      <c r="C23" s="22">
        <v>102.32100595435899</v>
      </c>
      <c r="D23" s="22">
        <v>109.60430801135701</v>
      </c>
      <c r="E23" s="28">
        <v>1.0289093788522501e-003</v>
      </c>
      <c r="F23" s="22">
        <f t="shared" si="0"/>
        <v>3.5946293787460064</v>
      </c>
      <c r="G23" s="22">
        <f t="shared" si="1"/>
        <v>3.6886726782520043</v>
      </c>
      <c r="H23" s="33">
        <f t="shared" si="2"/>
        <v>100</v>
      </c>
    </row>
    <row r="24" spans="1:8" ht="16.5" customHeight="1">
      <c r="A24" s="16" t="s">
        <v>62</v>
      </c>
      <c r="B24" s="22">
        <v>105.05230081257299</v>
      </c>
      <c r="C24" s="22">
        <v>98.703292181319696</v>
      </c>
      <c r="D24" s="22">
        <v>111.702549348254</v>
      </c>
      <c r="E24" s="28">
        <v>0.119173953799023</v>
      </c>
      <c r="F24" s="22">
        <f t="shared" si="0"/>
        <v>6.3490086312532981</v>
      </c>
      <c r="G24" s="22">
        <f t="shared" si="1"/>
        <v>6.6502485356810013</v>
      </c>
      <c r="H24" s="33">
        <f t="shared" si="2"/>
        <v>100</v>
      </c>
    </row>
    <row r="25" spans="1:8" ht="16.5" customHeight="1">
      <c r="A25" s="16" t="s">
        <v>6</v>
      </c>
      <c r="B25" s="22">
        <v>106.353048539385</v>
      </c>
      <c r="C25" s="22">
        <v>99.878384622154499</v>
      </c>
      <c r="D25" s="22">
        <v>113.13725787908901</v>
      </c>
      <c r="E25" s="28">
        <v>5.2784386997059e-002</v>
      </c>
      <c r="F25" s="22">
        <f t="shared" si="0"/>
        <v>6.4746639172305009</v>
      </c>
      <c r="G25" s="22">
        <f t="shared" si="1"/>
        <v>6.784209339704006</v>
      </c>
      <c r="H25" s="33">
        <f t="shared" si="2"/>
        <v>100</v>
      </c>
    </row>
    <row r="26" spans="1:8" ht="16.5" customHeight="1">
      <c r="A26" s="16" t="s">
        <v>100</v>
      </c>
      <c r="B26" s="22">
        <v>101.011658075219</v>
      </c>
      <c r="C26" s="22">
        <v>97.755593404333297</v>
      </c>
      <c r="D26" s="22">
        <v>104.348537325726</v>
      </c>
      <c r="E26" s="28">
        <v>0.54930946290183202</v>
      </c>
      <c r="F26" s="22">
        <f t="shared" si="0"/>
        <v>3.2560646708857064</v>
      </c>
      <c r="G26" s="22">
        <f t="shared" si="1"/>
        <v>3.3368792505069962</v>
      </c>
      <c r="H26" s="33">
        <f t="shared" si="2"/>
        <v>100</v>
      </c>
    </row>
    <row r="27" spans="1:8" ht="16.5" customHeight="1">
      <c r="A27" s="16" t="s">
        <v>31</v>
      </c>
      <c r="B27" s="22">
        <v>93.231886832062401</v>
      </c>
      <c r="C27" s="22">
        <v>89.246873305697406</v>
      </c>
      <c r="D27" s="22">
        <v>97.348996914514601</v>
      </c>
      <c r="E27" s="28">
        <v>1.52849551402157e-003</v>
      </c>
      <c r="F27" s="22">
        <f t="shared" si="0"/>
        <v>3.9850135263649946</v>
      </c>
      <c r="G27" s="22">
        <f t="shared" si="1"/>
        <v>4.1171100824522</v>
      </c>
      <c r="H27" s="33">
        <f t="shared" si="2"/>
        <v>100</v>
      </c>
    </row>
    <row r="28" spans="1:8" ht="16.5" customHeight="1">
      <c r="A28" s="16" t="s">
        <v>19</v>
      </c>
      <c r="B28" s="22">
        <v>95.228528668246</v>
      </c>
      <c r="C28" s="22">
        <v>87.953348443091102</v>
      </c>
      <c r="D28" s="22">
        <v>102.94495077303399</v>
      </c>
      <c r="E28" s="28">
        <v>0.22597501909283099</v>
      </c>
      <c r="F28" s="22">
        <f t="shared" si="0"/>
        <v>7.275180225154898</v>
      </c>
      <c r="G28" s="22">
        <f t="shared" si="1"/>
        <v>7.7164221047879948</v>
      </c>
      <c r="H28" s="33">
        <f t="shared" si="2"/>
        <v>100</v>
      </c>
    </row>
    <row r="29" spans="1:8" ht="16.5" customHeight="1">
      <c r="A29" s="17" t="s">
        <v>91</v>
      </c>
      <c r="B29" s="23">
        <v>80.146634175070801</v>
      </c>
      <c r="C29" s="23">
        <v>66.863169443176602</v>
      </c>
      <c r="D29" s="23">
        <v>95.295554025648798</v>
      </c>
      <c r="E29" s="29">
        <v>1.3533560486677801e-002</v>
      </c>
      <c r="F29" s="23">
        <f t="shared" si="0"/>
        <v>13.283464731894199</v>
      </c>
      <c r="G29" s="23">
        <f t="shared" si="1"/>
        <v>15.148919850577997</v>
      </c>
      <c r="H29" s="34">
        <f t="shared" si="2"/>
        <v>100</v>
      </c>
    </row>
    <row r="30" spans="1:8" ht="16.5" customHeight="1">
      <c r="A30" s="18" t="s">
        <v>80</v>
      </c>
      <c r="B30" s="24">
        <v>100</v>
      </c>
      <c r="C30" s="24"/>
      <c r="D30" s="24"/>
      <c r="E30" s="30"/>
      <c r="F30" s="24"/>
      <c r="G30" s="24"/>
      <c r="H30" s="35">
        <f t="shared" si="2"/>
        <v>100</v>
      </c>
    </row>
    <row r="31" spans="1:8">
      <c r="A31" s="19"/>
    </row>
    <row r="32" spans="1:8" s="10" customFormat="1" ht="22.5" customHeight="1">
      <c r="A32" s="11" t="s">
        <v>90</v>
      </c>
      <c r="D32" s="26"/>
      <c r="F32" s="31"/>
      <c r="G32" s="31"/>
      <c r="H32" s="31"/>
    </row>
    <row r="33" spans="1:18" s="10" customFormat="1" ht="14.25">
      <c r="A33" s="12" t="s">
        <v>117</v>
      </c>
      <c r="F33" s="31"/>
      <c r="G33" s="31"/>
      <c r="H33" s="31"/>
      <c r="R33" s="36" t="str">
        <f>SUBSTITUTE('Ｂ－７'!$C$6,"より","")</f>
        <v>令和元年度市町村国保特定健康診査結果データ及び全国健康保険協会（協会けんぽ）秋田支部特定健康診査結果データ</v>
      </c>
    </row>
    <row r="34" spans="1:18" ht="16.5" customHeight="1">
      <c r="A34" s="13" t="s">
        <v>9</v>
      </c>
      <c r="B34" s="20"/>
      <c r="C34" s="25"/>
      <c r="D34" s="25"/>
      <c r="E34" s="25"/>
      <c r="F34" s="25"/>
      <c r="G34" s="25"/>
      <c r="H34" s="25"/>
      <c r="I34" s="25"/>
      <c r="J34" s="25"/>
      <c r="K34" s="25"/>
      <c r="L34" s="25"/>
    </row>
    <row r="35" spans="1:18" ht="27" customHeight="1">
      <c r="A35" s="14" t="s">
        <v>66</v>
      </c>
      <c r="B35" s="14" t="s">
        <v>68</v>
      </c>
      <c r="C35" s="14" t="s">
        <v>28</v>
      </c>
      <c r="D35" s="14" t="s">
        <v>115</v>
      </c>
      <c r="E35" s="14" t="s">
        <v>74</v>
      </c>
      <c r="F35" s="14" t="s">
        <v>104</v>
      </c>
      <c r="G35" s="14" t="s">
        <v>105</v>
      </c>
      <c r="H35" s="14" t="s">
        <v>53</v>
      </c>
    </row>
    <row r="36" spans="1:18" ht="16.5" customHeight="1">
      <c r="A36" s="15" t="s">
        <v>45</v>
      </c>
      <c r="B36" s="21">
        <v>107.446871647116</v>
      </c>
      <c r="C36" s="21">
        <v>100.319118431665</v>
      </c>
      <c r="D36" s="21">
        <v>114.94736327286699</v>
      </c>
      <c r="E36" s="27">
        <v>3.85194689535584e-002</v>
      </c>
      <c r="F36" s="21">
        <f t="shared" ref="F36:F60" si="3">ABS(B36-C36)</f>
        <v>7.1277532154509942</v>
      </c>
      <c r="G36" s="21">
        <f t="shared" ref="G36:G60" si="4">ABS(B36-D36)</f>
        <v>7.5004916257509961</v>
      </c>
      <c r="H36" s="32">
        <f t="shared" ref="H36:H61" si="5">$B$61</f>
        <v>100</v>
      </c>
    </row>
    <row r="37" spans="1:18" ht="16.5" customHeight="1">
      <c r="A37" s="16" t="s">
        <v>71</v>
      </c>
      <c r="B37" s="22">
        <v>99.001973940849297</v>
      </c>
      <c r="C37" s="22">
        <v>89.956006877243894</v>
      </c>
      <c r="D37" s="22">
        <v>108.711113460592</v>
      </c>
      <c r="E37" s="28">
        <v>0.85211797670450196</v>
      </c>
      <c r="F37" s="22">
        <f t="shared" si="3"/>
        <v>9.0459670636054028</v>
      </c>
      <c r="G37" s="22">
        <f t="shared" si="4"/>
        <v>9.7091395197427062</v>
      </c>
      <c r="H37" s="33">
        <f t="shared" si="5"/>
        <v>100</v>
      </c>
    </row>
    <row r="38" spans="1:18" ht="16.5" customHeight="1">
      <c r="A38" s="16" t="s">
        <v>86</v>
      </c>
      <c r="B38" s="22">
        <v>104.25754399812401</v>
      </c>
      <c r="C38" s="22">
        <v>81.2700151170948</v>
      </c>
      <c r="D38" s="22">
        <v>131.725558936634</v>
      </c>
      <c r="E38" s="28">
        <v>0.77346749426536299</v>
      </c>
      <c r="F38" s="22">
        <f t="shared" si="3"/>
        <v>22.987528881029206</v>
      </c>
      <c r="G38" s="22">
        <f t="shared" si="4"/>
        <v>27.468014938509995</v>
      </c>
      <c r="H38" s="33">
        <f t="shared" si="5"/>
        <v>100</v>
      </c>
    </row>
    <row r="39" spans="1:18" ht="16.5" customHeight="1">
      <c r="A39" s="16" t="s">
        <v>58</v>
      </c>
      <c r="B39" s="22">
        <v>99.047394776862205</v>
      </c>
      <c r="C39" s="22">
        <v>89.518931220352698</v>
      </c>
      <c r="D39" s="22">
        <v>109.31386315570499</v>
      </c>
      <c r="E39" s="28">
        <v>0.86878877812079502</v>
      </c>
      <c r="F39" s="22">
        <f t="shared" si="3"/>
        <v>9.5284635565095073</v>
      </c>
      <c r="G39" s="22">
        <f t="shared" si="4"/>
        <v>10.266468378842788</v>
      </c>
      <c r="H39" s="33">
        <f t="shared" si="5"/>
        <v>100</v>
      </c>
    </row>
    <row r="40" spans="1:18" ht="16.5" customHeight="1">
      <c r="A40" s="16" t="s">
        <v>93</v>
      </c>
      <c r="B40" s="22">
        <v>107.317775490548</v>
      </c>
      <c r="C40" s="22">
        <v>76.660086153620895</v>
      </c>
      <c r="D40" s="22">
        <v>146.14099497097999</v>
      </c>
      <c r="E40" s="28">
        <v>0.71521557520744505</v>
      </c>
      <c r="F40" s="22">
        <f t="shared" si="3"/>
        <v>30.657689336927106</v>
      </c>
      <c r="G40" s="22">
        <f t="shared" si="4"/>
        <v>38.823219480431987</v>
      </c>
      <c r="H40" s="33">
        <f t="shared" si="5"/>
        <v>100</v>
      </c>
    </row>
    <row r="41" spans="1:18" ht="16.5" customHeight="1">
      <c r="A41" s="16" t="s">
        <v>83</v>
      </c>
      <c r="B41" s="22">
        <v>107.276660306572</v>
      </c>
      <c r="C41" s="22">
        <v>99.311952111721098</v>
      </c>
      <c r="D41" s="22">
        <v>115.710109860133</v>
      </c>
      <c r="E41" s="28">
        <v>7.1879694406122394e-002</v>
      </c>
      <c r="F41" s="22">
        <f t="shared" si="3"/>
        <v>7.9647081948508998</v>
      </c>
      <c r="G41" s="22">
        <f t="shared" si="4"/>
        <v>8.4334495535610046</v>
      </c>
      <c r="H41" s="33">
        <f t="shared" si="5"/>
        <v>100</v>
      </c>
    </row>
    <row r="42" spans="1:18" ht="16.5" customHeight="1">
      <c r="A42" s="16" t="s">
        <v>54</v>
      </c>
      <c r="B42" s="22">
        <v>94.536876974480293</v>
      </c>
      <c r="C42" s="22">
        <v>70.383279220785994</v>
      </c>
      <c r="D42" s="22">
        <v>124.301669866365</v>
      </c>
      <c r="E42" s="28">
        <v>0.73899468768329302</v>
      </c>
      <c r="F42" s="22">
        <f t="shared" si="3"/>
        <v>24.153597753694299</v>
      </c>
      <c r="G42" s="22">
        <f t="shared" si="4"/>
        <v>29.76479289188471</v>
      </c>
      <c r="H42" s="33">
        <f t="shared" si="5"/>
        <v>100</v>
      </c>
    </row>
    <row r="43" spans="1:18" ht="16.5" customHeight="1">
      <c r="A43" s="16" t="s">
        <v>55</v>
      </c>
      <c r="B43" s="22">
        <v>123.454768501193</v>
      </c>
      <c r="C43" s="22">
        <v>110.092340582096</v>
      </c>
      <c r="D43" s="22">
        <v>137.991749790547</v>
      </c>
      <c r="E43" s="28">
        <v>2.2856657192971101e-004</v>
      </c>
      <c r="F43" s="22">
        <f t="shared" si="3"/>
        <v>13.362427919097001</v>
      </c>
      <c r="G43" s="22">
        <f t="shared" si="4"/>
        <v>14.536981289354003</v>
      </c>
      <c r="H43" s="33">
        <f t="shared" si="5"/>
        <v>100</v>
      </c>
    </row>
    <row r="44" spans="1:18" ht="16.5" customHeight="1">
      <c r="A44" s="16" t="s">
        <v>75</v>
      </c>
      <c r="B44" s="22">
        <v>104.656790214235</v>
      </c>
      <c r="C44" s="22">
        <v>87.180236379251397</v>
      </c>
      <c r="D44" s="22">
        <v>124.60849667256301</v>
      </c>
      <c r="E44" s="28">
        <v>0.64165027163605504</v>
      </c>
      <c r="F44" s="22">
        <f t="shared" si="3"/>
        <v>17.476553834983605</v>
      </c>
      <c r="G44" s="22">
        <f t="shared" si="4"/>
        <v>19.951706458328005</v>
      </c>
      <c r="H44" s="33">
        <f t="shared" si="5"/>
        <v>100</v>
      </c>
    </row>
    <row r="45" spans="1:18" ht="16.5" customHeight="1">
      <c r="A45" s="16" t="s">
        <v>49</v>
      </c>
      <c r="B45" s="22">
        <v>84.546370228296595</v>
      </c>
      <c r="C45" s="22">
        <v>81.346249838693595</v>
      </c>
      <c r="D45" s="22">
        <v>87.840112615034101</v>
      </c>
      <c r="E45" s="28">
        <v>0</v>
      </c>
      <c r="F45" s="22">
        <f t="shared" si="3"/>
        <v>3.2001203896030006</v>
      </c>
      <c r="G45" s="22">
        <f t="shared" si="4"/>
        <v>3.293742386737506</v>
      </c>
      <c r="H45" s="33">
        <f t="shared" si="5"/>
        <v>100</v>
      </c>
    </row>
    <row r="46" spans="1:18" ht="16.5" customHeight="1">
      <c r="A46" s="16" t="s">
        <v>94</v>
      </c>
      <c r="B46" s="22">
        <v>100.688524675035</v>
      </c>
      <c r="C46" s="22">
        <v>89.013883486519305</v>
      </c>
      <c r="D46" s="22">
        <v>113.46861837406</v>
      </c>
      <c r="E46" s="28">
        <v>0.93468697668969403</v>
      </c>
      <c r="F46" s="22">
        <f t="shared" si="3"/>
        <v>11.674641188515693</v>
      </c>
      <c r="G46" s="22">
        <f t="shared" si="4"/>
        <v>12.780093699025002</v>
      </c>
      <c r="H46" s="33">
        <f t="shared" si="5"/>
        <v>100</v>
      </c>
    </row>
    <row r="47" spans="1:18" ht="16.5" customHeight="1">
      <c r="A47" s="16" t="s">
        <v>95</v>
      </c>
      <c r="B47" s="22">
        <v>105.115828612705</v>
      </c>
      <c r="C47" s="22">
        <v>94.965935902191205</v>
      </c>
      <c r="D47" s="22">
        <v>116.054985590992</v>
      </c>
      <c r="E47" s="28">
        <v>0.33603176480793501</v>
      </c>
      <c r="F47" s="22">
        <f t="shared" si="3"/>
        <v>10.149892710513797</v>
      </c>
      <c r="G47" s="22">
        <f t="shared" si="4"/>
        <v>10.939156978287002</v>
      </c>
      <c r="H47" s="33">
        <f t="shared" si="5"/>
        <v>100</v>
      </c>
    </row>
    <row r="48" spans="1:18" ht="16.5" customHeight="1">
      <c r="A48" s="16" t="s">
        <v>97</v>
      </c>
      <c r="B48" s="22">
        <v>121.38931894603</v>
      </c>
      <c r="C48" s="22">
        <v>103.307363483267</v>
      </c>
      <c r="D48" s="22">
        <v>141.72492930016</v>
      </c>
      <c r="E48" s="28">
        <v>1.5860923622728101e-002</v>
      </c>
      <c r="F48" s="22">
        <f t="shared" si="3"/>
        <v>18.081955462763005</v>
      </c>
      <c r="G48" s="22">
        <f t="shared" si="4"/>
        <v>20.335610354129997</v>
      </c>
      <c r="H48" s="33">
        <f t="shared" si="5"/>
        <v>100</v>
      </c>
    </row>
    <row r="49" spans="1:8" ht="16.5" customHeight="1">
      <c r="A49" s="16" t="s">
        <v>16</v>
      </c>
      <c r="B49" s="22">
        <v>116.02654202308</v>
      </c>
      <c r="C49" s="22">
        <v>94.193328430829794</v>
      </c>
      <c r="D49" s="22">
        <v>141.401035059961</v>
      </c>
      <c r="E49" s="28">
        <v>0.156045263412528</v>
      </c>
      <c r="F49" s="22">
        <f t="shared" si="3"/>
        <v>21.833213592250203</v>
      </c>
      <c r="G49" s="22">
        <f t="shared" si="4"/>
        <v>25.374493036881006</v>
      </c>
      <c r="H49" s="33">
        <f t="shared" si="5"/>
        <v>100</v>
      </c>
    </row>
    <row r="50" spans="1:8" ht="16.5" customHeight="1">
      <c r="A50" s="16" t="s">
        <v>98</v>
      </c>
      <c r="B50" s="22">
        <v>111.706161459539</v>
      </c>
      <c r="C50" s="22">
        <v>87.399230065927199</v>
      </c>
      <c r="D50" s="22">
        <v>140.67793904094</v>
      </c>
      <c r="E50" s="28">
        <v>0.38019583740799001</v>
      </c>
      <c r="F50" s="22">
        <f t="shared" si="3"/>
        <v>24.306931393611805</v>
      </c>
      <c r="G50" s="22">
        <f t="shared" si="4"/>
        <v>28.971777581401</v>
      </c>
      <c r="H50" s="33">
        <f t="shared" si="5"/>
        <v>100</v>
      </c>
    </row>
    <row r="51" spans="1:8" ht="16.5" customHeight="1">
      <c r="A51" s="16" t="s">
        <v>42</v>
      </c>
      <c r="B51" s="22">
        <v>148.35762068165101</v>
      </c>
      <c r="C51" s="22">
        <v>118.824385665775</v>
      </c>
      <c r="D51" s="22">
        <v>183.00127441909001</v>
      </c>
      <c r="E51" s="28">
        <v>2.7493108793086302e-004</v>
      </c>
      <c r="F51" s="22">
        <f t="shared" si="3"/>
        <v>29.533235015876016</v>
      </c>
      <c r="G51" s="22">
        <f t="shared" si="4"/>
        <v>34.643653737438996</v>
      </c>
      <c r="H51" s="33">
        <f t="shared" si="5"/>
        <v>100</v>
      </c>
    </row>
    <row r="52" spans="1:8" ht="16.5" customHeight="1">
      <c r="A52" s="16" t="s">
        <v>99</v>
      </c>
      <c r="B52" s="22">
        <v>104.40278675166</v>
      </c>
      <c r="C52" s="22">
        <v>97.621504114944599</v>
      </c>
      <c r="D52" s="22">
        <v>111.530953498928</v>
      </c>
      <c r="E52" s="28">
        <v>0.20703682173774099</v>
      </c>
      <c r="F52" s="22">
        <f t="shared" si="3"/>
        <v>6.7812826367154031</v>
      </c>
      <c r="G52" s="22">
        <f t="shared" si="4"/>
        <v>7.128166747267997</v>
      </c>
      <c r="H52" s="33">
        <f t="shared" si="5"/>
        <v>100</v>
      </c>
    </row>
    <row r="53" spans="1:8" ht="16.5" customHeight="1">
      <c r="A53" s="16" t="s">
        <v>70</v>
      </c>
      <c r="B53" s="22">
        <v>109.58088257662099</v>
      </c>
      <c r="C53" s="22">
        <v>98.906546673326304</v>
      </c>
      <c r="D53" s="22">
        <v>121.093093074232</v>
      </c>
      <c r="E53" s="28">
        <v>7.6865787259098303e-002</v>
      </c>
      <c r="F53" s="22">
        <f t="shared" si="3"/>
        <v>10.67433590329469</v>
      </c>
      <c r="G53" s="22">
        <f t="shared" si="4"/>
        <v>11.512210497611008</v>
      </c>
      <c r="H53" s="33">
        <f t="shared" si="5"/>
        <v>100</v>
      </c>
    </row>
    <row r="54" spans="1:8" ht="16.5" customHeight="1">
      <c r="A54" s="16" t="s">
        <v>89</v>
      </c>
      <c r="B54" s="22">
        <v>109.476636412357</v>
      </c>
      <c r="C54" s="22">
        <v>103.305533050543</v>
      </c>
      <c r="D54" s="22">
        <v>115.920062332919</v>
      </c>
      <c r="E54" s="28">
        <v>2.0057037592085001e-003</v>
      </c>
      <c r="F54" s="22">
        <f t="shared" si="3"/>
        <v>6.1711033618139908</v>
      </c>
      <c r="G54" s="22">
        <f t="shared" si="4"/>
        <v>6.4434259205620066</v>
      </c>
      <c r="H54" s="33">
        <f t="shared" si="5"/>
        <v>100</v>
      </c>
    </row>
    <row r="55" spans="1:8" ht="16.5" customHeight="1">
      <c r="A55" s="16" t="s">
        <v>62</v>
      </c>
      <c r="B55" s="22">
        <v>101.965074837586</v>
      </c>
      <c r="C55" s="22">
        <v>91.546365324174502</v>
      </c>
      <c r="D55" s="22">
        <v>113.24456543938901</v>
      </c>
      <c r="E55" s="28">
        <v>0.73647459147768501</v>
      </c>
      <c r="F55" s="22">
        <f t="shared" si="3"/>
        <v>10.4187095134115</v>
      </c>
      <c r="G55" s="22">
        <f t="shared" si="4"/>
        <v>11.279490601803005</v>
      </c>
      <c r="H55" s="33">
        <f t="shared" si="5"/>
        <v>100</v>
      </c>
    </row>
    <row r="56" spans="1:8" ht="16.5" customHeight="1">
      <c r="A56" s="16" t="s">
        <v>6</v>
      </c>
      <c r="B56" s="22">
        <v>113.792822135224</v>
      </c>
      <c r="C56" s="22">
        <v>102.370662531368</v>
      </c>
      <c r="D56" s="22">
        <v>126.14082239225</v>
      </c>
      <c r="E56" s="28">
        <v>1.50135908605393e-002</v>
      </c>
      <c r="F56" s="22">
        <f t="shared" si="3"/>
        <v>11.422159603856002</v>
      </c>
      <c r="G56" s="22">
        <f t="shared" si="4"/>
        <v>12.348000257026001</v>
      </c>
      <c r="H56" s="33">
        <f t="shared" si="5"/>
        <v>100</v>
      </c>
    </row>
    <row r="57" spans="1:8" ht="16.5" customHeight="1">
      <c r="A57" s="16" t="s">
        <v>100</v>
      </c>
      <c r="B57" s="22">
        <v>99.7492534613407</v>
      </c>
      <c r="C57" s="22">
        <v>94.189077606566798</v>
      </c>
      <c r="D57" s="22">
        <v>105.55195506800899</v>
      </c>
      <c r="E57" s="28">
        <v>0.942093352466156</v>
      </c>
      <c r="F57" s="22">
        <f t="shared" si="3"/>
        <v>5.5601758547739024</v>
      </c>
      <c r="G57" s="22">
        <f t="shared" si="4"/>
        <v>5.8027016066682933</v>
      </c>
      <c r="H57" s="33">
        <f t="shared" si="5"/>
        <v>100</v>
      </c>
    </row>
    <row r="58" spans="1:8" ht="16.5" customHeight="1">
      <c r="A58" s="16" t="s">
        <v>31</v>
      </c>
      <c r="B58" s="22">
        <v>99.401157482517206</v>
      </c>
      <c r="C58" s="22">
        <v>92.0639327551077</v>
      </c>
      <c r="D58" s="22">
        <v>107.167562408762</v>
      </c>
      <c r="E58" s="28">
        <v>0.89072822766610804</v>
      </c>
      <c r="F58" s="22">
        <f t="shared" si="3"/>
        <v>7.3372247274095059</v>
      </c>
      <c r="G58" s="22">
        <f t="shared" si="4"/>
        <v>7.766404926244789</v>
      </c>
      <c r="H58" s="33">
        <f t="shared" si="5"/>
        <v>100</v>
      </c>
    </row>
    <row r="59" spans="1:8" ht="16.5" customHeight="1">
      <c r="A59" s="16" t="s">
        <v>19</v>
      </c>
      <c r="B59" s="22">
        <v>103.246096404654</v>
      </c>
      <c r="C59" s="22">
        <v>89.085768372387193</v>
      </c>
      <c r="D59" s="22">
        <v>119.01724182027399</v>
      </c>
      <c r="E59" s="28">
        <v>0.68658367957657296</v>
      </c>
      <c r="F59" s="22">
        <f t="shared" si="3"/>
        <v>14.160328032266804</v>
      </c>
      <c r="G59" s="22">
        <f t="shared" si="4"/>
        <v>15.771145415619998</v>
      </c>
      <c r="H59" s="33">
        <f t="shared" si="5"/>
        <v>100</v>
      </c>
    </row>
    <row r="60" spans="1:8" ht="16.5" customHeight="1">
      <c r="A60" s="17" t="s">
        <v>91</v>
      </c>
      <c r="B60" s="23">
        <v>93.826617619431602</v>
      </c>
      <c r="C60" s="23">
        <v>66.711433855831402</v>
      </c>
      <c r="D60" s="23">
        <v>128.268247542925</v>
      </c>
      <c r="E60" s="29">
        <v>0.74862327467205103</v>
      </c>
      <c r="F60" s="23">
        <f t="shared" si="3"/>
        <v>27.1151837636002</v>
      </c>
      <c r="G60" s="23">
        <f t="shared" si="4"/>
        <v>34.441629923493394</v>
      </c>
      <c r="H60" s="34">
        <f t="shared" si="5"/>
        <v>100</v>
      </c>
    </row>
    <row r="61" spans="1:8" ht="16.5" customHeight="1">
      <c r="A61" s="18" t="s">
        <v>80</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87">
    <tabColor rgb="FFFFFF00"/>
  </sheetPr>
  <dimension ref="A1:R62"/>
  <sheetViews>
    <sheetView view="pageBreakPreview" topLeftCell="A10"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90</v>
      </c>
      <c r="D1" s="26"/>
      <c r="F1" s="31"/>
      <c r="G1" s="31"/>
      <c r="H1" s="31"/>
    </row>
    <row r="2" spans="1:18" s="10" customFormat="1" ht="14.25">
      <c r="A2" s="12" t="s">
        <v>43</v>
      </c>
      <c r="F2" s="31"/>
      <c r="G2" s="31"/>
      <c r="H2" s="31"/>
      <c r="R2" s="36" t="str">
        <f>SUBSTITUTE('Ｂ－７'!$C$6,"より","")</f>
        <v>令和元年度市町村国保特定健康診査結果データ及び全国健康保険協会（協会けんぽ）秋田支部特定健康診査結果データ</v>
      </c>
    </row>
    <row r="3" spans="1:18" ht="16.5" customHeight="1">
      <c r="A3" s="13"/>
      <c r="B3" s="20"/>
      <c r="C3" s="25"/>
      <c r="D3" s="25"/>
      <c r="E3" s="25"/>
      <c r="F3" s="25"/>
      <c r="G3" s="25"/>
      <c r="H3" s="25"/>
      <c r="I3" s="25"/>
      <c r="J3" s="25"/>
      <c r="K3" s="25"/>
      <c r="L3" s="25"/>
    </row>
    <row r="4" spans="1:18" ht="27" customHeight="1">
      <c r="A4" s="14" t="s">
        <v>66</v>
      </c>
      <c r="B4" s="14" t="s">
        <v>68</v>
      </c>
      <c r="C4" s="14" t="s">
        <v>28</v>
      </c>
      <c r="D4" s="14" t="s">
        <v>115</v>
      </c>
      <c r="E4" s="14" t="s">
        <v>74</v>
      </c>
      <c r="F4" s="14" t="s">
        <v>104</v>
      </c>
      <c r="G4" s="14" t="s">
        <v>105</v>
      </c>
      <c r="H4" s="14" t="s">
        <v>53</v>
      </c>
    </row>
    <row r="5" spans="1:18" ht="16.5" customHeight="1">
      <c r="A5" s="15" t="s">
        <v>45</v>
      </c>
      <c r="B5" s="21">
        <v>107.73704030922001</v>
      </c>
      <c r="C5" s="21">
        <v>102.61745269155701</v>
      </c>
      <c r="D5" s="21">
        <v>113.045917999607</v>
      </c>
      <c r="E5" s="27">
        <v>2.4847560884941901e-003</v>
      </c>
      <c r="F5" s="21">
        <f t="shared" ref="F5:F29" si="0">ABS(B5-C5)</f>
        <v>5.1195876176630009</v>
      </c>
      <c r="G5" s="21">
        <f t="shared" ref="G5:G29" si="1">ABS(B5-D5)</f>
        <v>5.3088776903869928</v>
      </c>
      <c r="H5" s="32">
        <f t="shared" ref="H5:H30" si="2">$B$30</f>
        <v>100</v>
      </c>
    </row>
    <row r="6" spans="1:18" ht="16.5" customHeight="1">
      <c r="A6" s="16" t="s">
        <v>71</v>
      </c>
      <c r="B6" s="22">
        <v>127.07657279182899</v>
      </c>
      <c r="C6" s="22">
        <v>119.58566276833299</v>
      </c>
      <c r="D6" s="22">
        <v>134.91378918445801</v>
      </c>
      <c r="E6" s="28">
        <v>4.2188474935755901e-015</v>
      </c>
      <c r="F6" s="22">
        <f t="shared" si="0"/>
        <v>7.4909100234959993</v>
      </c>
      <c r="G6" s="22">
        <f t="shared" si="1"/>
        <v>7.837216392629017</v>
      </c>
      <c r="H6" s="33">
        <f t="shared" si="2"/>
        <v>100</v>
      </c>
    </row>
    <row r="7" spans="1:18" ht="16.5" customHeight="1">
      <c r="A7" s="16" t="s">
        <v>86</v>
      </c>
      <c r="B7" s="22">
        <v>117.40081675011299</v>
      </c>
      <c r="C7" s="22">
        <v>98.498003266219399</v>
      </c>
      <c r="D7" s="22">
        <v>138.87331583690801</v>
      </c>
      <c r="E7" s="28">
        <v>6.7790497087600002e-002</v>
      </c>
      <c r="F7" s="22">
        <f t="shared" si="0"/>
        <v>18.902813483893596</v>
      </c>
      <c r="G7" s="22">
        <f t="shared" si="1"/>
        <v>21.472499086795011</v>
      </c>
      <c r="H7" s="33">
        <f t="shared" si="2"/>
        <v>100</v>
      </c>
    </row>
    <row r="8" spans="1:18" ht="16.5" customHeight="1">
      <c r="A8" s="16" t="s">
        <v>58</v>
      </c>
      <c r="B8" s="22">
        <v>103.308133891065</v>
      </c>
      <c r="C8" s="22">
        <v>96.319302978509697</v>
      </c>
      <c r="D8" s="22">
        <v>110.67001364098201</v>
      </c>
      <c r="E8" s="28">
        <v>0.36332879183464201</v>
      </c>
      <c r="F8" s="22">
        <f t="shared" si="0"/>
        <v>6.9888309125553008</v>
      </c>
      <c r="G8" s="22">
        <f t="shared" si="1"/>
        <v>7.3618797499170086</v>
      </c>
      <c r="H8" s="33">
        <f t="shared" si="2"/>
        <v>100</v>
      </c>
    </row>
    <row r="9" spans="1:18" ht="16.5" customHeight="1">
      <c r="A9" s="16" t="s">
        <v>93</v>
      </c>
      <c r="B9" s="22">
        <v>98.023294117953597</v>
      </c>
      <c r="C9" s="22">
        <v>77.098266255124003</v>
      </c>
      <c r="D9" s="22">
        <v>122.87515618298001</v>
      </c>
      <c r="E9" s="28">
        <v>0.907855718037482</v>
      </c>
      <c r="F9" s="22">
        <f t="shared" si="0"/>
        <v>20.925027862829594</v>
      </c>
      <c r="G9" s="22">
        <f t="shared" si="1"/>
        <v>24.85186206502641</v>
      </c>
      <c r="H9" s="33">
        <f t="shared" si="2"/>
        <v>100</v>
      </c>
    </row>
    <row r="10" spans="1:18" ht="16.5" customHeight="1">
      <c r="A10" s="16" t="s">
        <v>83</v>
      </c>
      <c r="B10" s="22">
        <v>117.096061040151</v>
      </c>
      <c r="C10" s="22">
        <v>111.00949917885001</v>
      </c>
      <c r="D10" s="22">
        <v>123.429545766</v>
      </c>
      <c r="E10" s="28">
        <v>4.4889187922336801e-009</v>
      </c>
      <c r="F10" s="22">
        <f t="shared" si="0"/>
        <v>6.0865618613009929</v>
      </c>
      <c r="G10" s="22">
        <f t="shared" si="1"/>
        <v>6.3334847258490043</v>
      </c>
      <c r="H10" s="33">
        <f t="shared" si="2"/>
        <v>100</v>
      </c>
    </row>
    <row r="11" spans="1:18" ht="16.5" customHeight="1">
      <c r="A11" s="16" t="s">
        <v>54</v>
      </c>
      <c r="B11" s="22">
        <v>116.053984312702</v>
      </c>
      <c r="C11" s="22">
        <v>96.961030787024796</v>
      </c>
      <c r="D11" s="22">
        <v>137.806025883269</v>
      </c>
      <c r="E11" s="28">
        <v>9.8559081717537703e-002</v>
      </c>
      <c r="F11" s="22">
        <f t="shared" si="0"/>
        <v>19.092953525677203</v>
      </c>
      <c r="G11" s="22">
        <f t="shared" si="1"/>
        <v>21.752041570567002</v>
      </c>
      <c r="H11" s="33">
        <f t="shared" si="2"/>
        <v>100</v>
      </c>
    </row>
    <row r="12" spans="1:18" ht="16.5" customHeight="1">
      <c r="A12" s="16" t="s">
        <v>55</v>
      </c>
      <c r="B12" s="22">
        <v>114.302457667391</v>
      </c>
      <c r="C12" s="22">
        <v>104.74143464580401</v>
      </c>
      <c r="D12" s="22">
        <v>124.501644005267</v>
      </c>
      <c r="E12" s="28">
        <v>2.32807107420685e-003</v>
      </c>
      <c r="F12" s="22">
        <f t="shared" si="0"/>
        <v>9.5610230215869905</v>
      </c>
      <c r="G12" s="22">
        <f t="shared" si="1"/>
        <v>10.199186337876</v>
      </c>
      <c r="H12" s="33">
        <f t="shared" si="2"/>
        <v>100</v>
      </c>
    </row>
    <row r="13" spans="1:18" ht="16.5" customHeight="1">
      <c r="A13" s="16" t="s">
        <v>75</v>
      </c>
      <c r="B13" s="22">
        <v>129.26906559156399</v>
      </c>
      <c r="C13" s="22">
        <v>115.05278405528099</v>
      </c>
      <c r="D13" s="22">
        <v>144.756599705469</v>
      </c>
      <c r="E13" s="28">
        <v>9.5986903811962099e-006</v>
      </c>
      <c r="F13" s="22">
        <f t="shared" si="0"/>
        <v>14.216281536282992</v>
      </c>
      <c r="G13" s="22">
        <f t="shared" si="1"/>
        <v>15.487534113905014</v>
      </c>
      <c r="H13" s="33">
        <f t="shared" si="2"/>
        <v>100</v>
      </c>
    </row>
    <row r="14" spans="1:18" ht="16.5" customHeight="1">
      <c r="A14" s="16" t="s">
        <v>49</v>
      </c>
      <c r="B14" s="22">
        <v>78.610581396334197</v>
      </c>
      <c r="C14" s="22">
        <v>76.347732211993602</v>
      </c>
      <c r="D14" s="22">
        <v>80.923466990957493</v>
      </c>
      <c r="E14" s="28">
        <v>0</v>
      </c>
      <c r="F14" s="22">
        <f t="shared" si="0"/>
        <v>2.2628491843405953</v>
      </c>
      <c r="G14" s="22">
        <f t="shared" si="1"/>
        <v>2.312885594623296</v>
      </c>
      <c r="H14" s="33">
        <f t="shared" si="2"/>
        <v>100</v>
      </c>
    </row>
    <row r="15" spans="1:18" ht="16.5" customHeight="1">
      <c r="A15" s="16" t="s">
        <v>94</v>
      </c>
      <c r="B15" s="22">
        <v>121.074881220766</v>
      </c>
      <c r="C15" s="22">
        <v>112.032706610923</v>
      </c>
      <c r="D15" s="22">
        <v>130.652512330603</v>
      </c>
      <c r="E15" s="28">
        <v>9.0931137797234395e-007</v>
      </c>
      <c r="F15" s="22">
        <f t="shared" si="0"/>
        <v>9.042174609843002</v>
      </c>
      <c r="G15" s="22">
        <f t="shared" si="1"/>
        <v>9.5776311098370002</v>
      </c>
      <c r="H15" s="33">
        <f t="shared" si="2"/>
        <v>100</v>
      </c>
    </row>
    <row r="16" spans="1:18" ht="16.5" customHeight="1">
      <c r="A16" s="16" t="s">
        <v>95</v>
      </c>
      <c r="B16" s="22">
        <v>101.207781016623</v>
      </c>
      <c r="C16" s="22">
        <v>93.909107937653502</v>
      </c>
      <c r="D16" s="22">
        <v>108.923058137187</v>
      </c>
      <c r="E16" s="28">
        <v>0.76303605658211404</v>
      </c>
      <c r="F16" s="22">
        <f t="shared" si="0"/>
        <v>7.2986730789695002</v>
      </c>
      <c r="G16" s="22">
        <f t="shared" si="1"/>
        <v>7.7152771205639965</v>
      </c>
      <c r="H16" s="33">
        <f t="shared" si="2"/>
        <v>100</v>
      </c>
    </row>
    <row r="17" spans="1:8" ht="16.5" customHeight="1">
      <c r="A17" s="16" t="s">
        <v>97</v>
      </c>
      <c r="B17" s="22">
        <v>99.654488527820007</v>
      </c>
      <c r="C17" s="22">
        <v>87.6359193174588</v>
      </c>
      <c r="D17" s="22">
        <v>112.860770605315</v>
      </c>
      <c r="E17" s="28">
        <v>0.98180158435954701</v>
      </c>
      <c r="F17" s="22">
        <f t="shared" si="0"/>
        <v>12.018569210361207</v>
      </c>
      <c r="G17" s="22">
        <f t="shared" si="1"/>
        <v>13.20628207749499</v>
      </c>
      <c r="H17" s="33">
        <f t="shared" si="2"/>
        <v>100</v>
      </c>
    </row>
    <row r="18" spans="1:8" ht="16.5" customHeight="1">
      <c r="A18" s="16" t="s">
        <v>16</v>
      </c>
      <c r="B18" s="22">
        <v>111.00018222950099</v>
      </c>
      <c r="C18" s="22">
        <v>94.708108723243598</v>
      </c>
      <c r="D18" s="22">
        <v>129.28981662644799</v>
      </c>
      <c r="E18" s="28">
        <v>0.19355018741736499</v>
      </c>
      <c r="F18" s="22">
        <f t="shared" si="0"/>
        <v>16.292073506257395</v>
      </c>
      <c r="G18" s="22">
        <f t="shared" si="1"/>
        <v>18.289634396946994</v>
      </c>
      <c r="H18" s="33">
        <f t="shared" si="2"/>
        <v>100</v>
      </c>
    </row>
    <row r="19" spans="1:8" ht="16.5" customHeight="1">
      <c r="A19" s="16" t="s">
        <v>98</v>
      </c>
      <c r="B19" s="22">
        <v>112.03153874432</v>
      </c>
      <c r="C19" s="22">
        <v>94.5375796794915</v>
      </c>
      <c r="D19" s="22">
        <v>131.82349060456099</v>
      </c>
      <c r="E19" s="28">
        <v>0.18522601438648501</v>
      </c>
      <c r="F19" s="22">
        <f t="shared" si="0"/>
        <v>17.493959064828502</v>
      </c>
      <c r="G19" s="22">
        <f t="shared" si="1"/>
        <v>19.791951860240985</v>
      </c>
      <c r="H19" s="33">
        <f t="shared" si="2"/>
        <v>100</v>
      </c>
    </row>
    <row r="20" spans="1:8" ht="16.5" customHeight="1">
      <c r="A20" s="16" t="s">
        <v>42</v>
      </c>
      <c r="B20" s="22">
        <v>75.754069491773095</v>
      </c>
      <c r="C20" s="22">
        <v>59.376465508084102</v>
      </c>
      <c r="D20" s="22">
        <v>95.251048910857193</v>
      </c>
      <c r="E20" s="28">
        <v>1.9849687973355599e-002</v>
      </c>
      <c r="F20" s="22">
        <f t="shared" si="0"/>
        <v>16.377603983688992</v>
      </c>
      <c r="G20" s="22">
        <f t="shared" si="1"/>
        <v>19.496979419084099</v>
      </c>
      <c r="H20" s="33">
        <f t="shared" si="2"/>
        <v>100</v>
      </c>
    </row>
    <row r="21" spans="1:8" ht="16.5" customHeight="1">
      <c r="A21" s="16" t="s">
        <v>99</v>
      </c>
      <c r="B21" s="22">
        <v>91.238256502348307</v>
      </c>
      <c r="C21" s="22">
        <v>86.900098409376596</v>
      </c>
      <c r="D21" s="22">
        <v>95.736910943195397</v>
      </c>
      <c r="E21" s="28">
        <v>1.95755126890962e-004</v>
      </c>
      <c r="F21" s="22">
        <f t="shared" si="0"/>
        <v>4.3381580929717103</v>
      </c>
      <c r="G21" s="22">
        <f t="shared" si="1"/>
        <v>4.4986544408470905</v>
      </c>
      <c r="H21" s="33">
        <f t="shared" si="2"/>
        <v>100</v>
      </c>
    </row>
    <row r="22" spans="1:8" ht="16.5" customHeight="1">
      <c r="A22" s="16" t="s">
        <v>70</v>
      </c>
      <c r="B22" s="22">
        <v>98.157035426823896</v>
      </c>
      <c r="C22" s="22">
        <v>90.496241270310904</v>
      </c>
      <c r="D22" s="22">
        <v>106.29304108543499</v>
      </c>
      <c r="E22" s="28">
        <v>0.66153123178344697</v>
      </c>
      <c r="F22" s="22">
        <f t="shared" si="0"/>
        <v>7.660794156512992</v>
      </c>
      <c r="G22" s="22">
        <f t="shared" si="1"/>
        <v>8.1360056586110971</v>
      </c>
      <c r="H22" s="33">
        <f t="shared" si="2"/>
        <v>100</v>
      </c>
    </row>
    <row r="23" spans="1:8" ht="16.5" customHeight="1">
      <c r="A23" s="16" t="s">
        <v>89</v>
      </c>
      <c r="B23" s="22">
        <v>103.725906182063</v>
      </c>
      <c r="C23" s="22">
        <v>99.3260518490859</v>
      </c>
      <c r="D23" s="22">
        <v>108.27046728702</v>
      </c>
      <c r="E23" s="28">
        <v>9.6644559113717707e-002</v>
      </c>
      <c r="F23" s="22">
        <f t="shared" si="0"/>
        <v>4.3998543329770996</v>
      </c>
      <c r="G23" s="22">
        <f t="shared" si="1"/>
        <v>4.5445611049569976</v>
      </c>
      <c r="H23" s="33">
        <f t="shared" si="2"/>
        <v>100</v>
      </c>
    </row>
    <row r="24" spans="1:8" ht="16.5" customHeight="1">
      <c r="A24" s="16" t="s">
        <v>62</v>
      </c>
      <c r="B24" s="22">
        <v>103.088492447504</v>
      </c>
      <c r="C24" s="22">
        <v>95.308607093099297</v>
      </c>
      <c r="D24" s="22">
        <v>111.33418755535099</v>
      </c>
      <c r="E24" s="28">
        <v>0.45024606321739002</v>
      </c>
      <c r="F24" s="22">
        <f t="shared" si="0"/>
        <v>7.7798853544046978</v>
      </c>
      <c r="G24" s="22">
        <f t="shared" si="1"/>
        <v>8.2456951078469984</v>
      </c>
      <c r="H24" s="33">
        <f t="shared" si="2"/>
        <v>100</v>
      </c>
    </row>
    <row r="25" spans="1:8" ht="16.5" customHeight="1">
      <c r="A25" s="16" t="s">
        <v>6</v>
      </c>
      <c r="B25" s="22">
        <v>118.031632573785</v>
      </c>
      <c r="C25" s="22">
        <v>109.673762102624</v>
      </c>
      <c r="D25" s="22">
        <v>126.857501973409</v>
      </c>
      <c r="E25" s="28">
        <v>7.0589560670075696e-006</v>
      </c>
      <c r="F25" s="22">
        <f t="shared" si="0"/>
        <v>8.3578704711610072</v>
      </c>
      <c r="G25" s="22">
        <f t="shared" si="1"/>
        <v>8.825869399623997</v>
      </c>
      <c r="H25" s="33">
        <f t="shared" si="2"/>
        <v>100</v>
      </c>
    </row>
    <row r="26" spans="1:8" ht="16.5" customHeight="1">
      <c r="A26" s="16" t="s">
        <v>100</v>
      </c>
      <c r="B26" s="22">
        <v>106.932361900345</v>
      </c>
      <c r="C26" s="22">
        <v>102.767213769374</v>
      </c>
      <c r="D26" s="22">
        <v>111.223002926193</v>
      </c>
      <c r="E26" s="28">
        <v>8.6798896553785798e-004</v>
      </c>
      <c r="F26" s="22">
        <f t="shared" si="0"/>
        <v>4.165148130971005</v>
      </c>
      <c r="G26" s="22">
        <f t="shared" si="1"/>
        <v>4.2906410258480037</v>
      </c>
      <c r="H26" s="33">
        <f t="shared" si="2"/>
        <v>100</v>
      </c>
    </row>
    <row r="27" spans="1:8" ht="16.5" customHeight="1">
      <c r="A27" s="16" t="s">
        <v>31</v>
      </c>
      <c r="B27" s="22">
        <v>107.594835785209</v>
      </c>
      <c r="C27" s="22">
        <v>102.30435150021999</v>
      </c>
      <c r="D27" s="22">
        <v>113.087956099552</v>
      </c>
      <c r="E27" s="28">
        <v>4.1118110095532696e-003</v>
      </c>
      <c r="F27" s="22">
        <f t="shared" si="0"/>
        <v>5.2904842849890059</v>
      </c>
      <c r="G27" s="22">
        <f t="shared" si="1"/>
        <v>5.4931203143430025</v>
      </c>
      <c r="H27" s="33">
        <f t="shared" si="2"/>
        <v>100</v>
      </c>
    </row>
    <row r="28" spans="1:8" ht="16.5" customHeight="1">
      <c r="A28" s="16" t="s">
        <v>19</v>
      </c>
      <c r="B28" s="22">
        <v>109.41885180030501</v>
      </c>
      <c r="C28" s="22">
        <v>99.798505764631798</v>
      </c>
      <c r="D28" s="22">
        <v>119.716191094355</v>
      </c>
      <c r="E28" s="28">
        <v>5.2568012314648999e-002</v>
      </c>
      <c r="F28" s="22">
        <f t="shared" si="0"/>
        <v>9.620346035673208</v>
      </c>
      <c r="G28" s="22">
        <f t="shared" si="1"/>
        <v>10.297339294049991</v>
      </c>
      <c r="H28" s="33">
        <f t="shared" si="2"/>
        <v>100</v>
      </c>
    </row>
    <row r="29" spans="1:8" ht="16.5" customHeight="1">
      <c r="A29" s="17" t="s">
        <v>91</v>
      </c>
      <c r="B29" s="23">
        <v>116.184559273006</v>
      </c>
      <c r="C29" s="23">
        <v>96.709135251780495</v>
      </c>
      <c r="D29" s="23">
        <v>138.430062405455</v>
      </c>
      <c r="E29" s="29">
        <v>0.10298984498767499</v>
      </c>
      <c r="F29" s="23">
        <f t="shared" si="0"/>
        <v>19.475424021225507</v>
      </c>
      <c r="G29" s="23">
        <f t="shared" si="1"/>
        <v>22.245503132449002</v>
      </c>
      <c r="H29" s="34">
        <f t="shared" si="2"/>
        <v>100</v>
      </c>
    </row>
    <row r="30" spans="1:8" ht="16.5" customHeight="1">
      <c r="A30" s="18" t="s">
        <v>80</v>
      </c>
      <c r="B30" s="24">
        <v>100</v>
      </c>
      <c r="C30" s="24"/>
      <c r="D30" s="24"/>
      <c r="E30" s="30"/>
      <c r="F30" s="24"/>
      <c r="G30" s="24"/>
      <c r="H30" s="35">
        <f t="shared" si="2"/>
        <v>100</v>
      </c>
    </row>
    <row r="31" spans="1:8">
      <c r="A31" s="19"/>
    </row>
    <row r="32" spans="1:8" s="10" customFormat="1" ht="22.5" customHeight="1">
      <c r="A32" s="11" t="s">
        <v>90</v>
      </c>
      <c r="D32" s="26"/>
      <c r="F32" s="31"/>
      <c r="G32" s="31"/>
      <c r="H32" s="31"/>
    </row>
    <row r="33" spans="1:18" s="10" customFormat="1" ht="14.25">
      <c r="A33" s="12" t="s">
        <v>81</v>
      </c>
      <c r="F33" s="31"/>
      <c r="G33" s="31"/>
      <c r="H33" s="31"/>
      <c r="R33" s="36" t="str">
        <f>SUBSTITUTE('Ｂ－７'!$C$6,"より","")</f>
        <v>令和元年度市町村国保特定健康診査結果データ及び全国健康保険協会（協会けんぽ）秋田支部特定健康診査結果データ</v>
      </c>
    </row>
    <row r="34" spans="1:18" ht="16.5" customHeight="1">
      <c r="A34" s="13"/>
      <c r="B34" s="20"/>
      <c r="C34" s="25"/>
      <c r="D34" s="25"/>
      <c r="E34" s="25"/>
      <c r="F34" s="25"/>
      <c r="G34" s="25"/>
      <c r="H34" s="25"/>
      <c r="I34" s="25"/>
      <c r="J34" s="25"/>
      <c r="K34" s="25"/>
      <c r="L34" s="25"/>
    </row>
    <row r="35" spans="1:18" ht="27" customHeight="1">
      <c r="A35" s="14" t="s">
        <v>66</v>
      </c>
      <c r="B35" s="14" t="s">
        <v>68</v>
      </c>
      <c r="C35" s="14" t="s">
        <v>28</v>
      </c>
      <c r="D35" s="14" t="s">
        <v>115</v>
      </c>
      <c r="E35" s="14" t="s">
        <v>74</v>
      </c>
      <c r="F35" s="14" t="s">
        <v>104</v>
      </c>
      <c r="G35" s="14" t="s">
        <v>105</v>
      </c>
      <c r="H35" s="14" t="s">
        <v>53</v>
      </c>
    </row>
    <row r="36" spans="1:18" ht="16.5" customHeight="1">
      <c r="A36" s="15" t="s">
        <v>45</v>
      </c>
      <c r="B36" s="21">
        <v>102.07179023667101</v>
      </c>
      <c r="C36" s="21">
        <v>96.264254983965699</v>
      </c>
      <c r="D36" s="21">
        <v>108.138096888655</v>
      </c>
      <c r="E36" s="27">
        <v>0.495592385376387</v>
      </c>
      <c r="F36" s="21">
        <f t="shared" ref="F36:F60" si="3">ABS(B36-C36)</f>
        <v>5.807535252705307</v>
      </c>
      <c r="G36" s="21">
        <f t="shared" ref="G36:G60" si="4">ABS(B36-D36)</f>
        <v>6.066306651983993</v>
      </c>
      <c r="H36" s="32">
        <f t="shared" ref="H36:H61" si="5">$B$61</f>
        <v>100</v>
      </c>
    </row>
    <row r="37" spans="1:18" ht="16.5" customHeight="1">
      <c r="A37" s="16" t="s">
        <v>71</v>
      </c>
      <c r="B37" s="22">
        <v>139.50359749069699</v>
      </c>
      <c r="C37" s="22">
        <v>130.51731261920199</v>
      </c>
      <c r="D37" s="22">
        <v>148.94558869000599</v>
      </c>
      <c r="E37" s="28">
        <v>0</v>
      </c>
      <c r="F37" s="22">
        <f t="shared" si="3"/>
        <v>8.9862848714950019</v>
      </c>
      <c r="G37" s="22">
        <f t="shared" si="4"/>
        <v>9.4419911993090011</v>
      </c>
      <c r="H37" s="33">
        <f t="shared" si="5"/>
        <v>100</v>
      </c>
    </row>
    <row r="38" spans="1:18" ht="16.5" customHeight="1">
      <c r="A38" s="16" t="s">
        <v>86</v>
      </c>
      <c r="B38" s="22">
        <v>109.03581583893499</v>
      </c>
      <c r="C38" s="22">
        <v>89.442042631348997</v>
      </c>
      <c r="D38" s="22">
        <v>131.64484532602901</v>
      </c>
      <c r="E38" s="28">
        <v>0.39585890657349898</v>
      </c>
      <c r="F38" s="22">
        <f t="shared" si="3"/>
        <v>19.593773207585997</v>
      </c>
      <c r="G38" s="22">
        <f t="shared" si="4"/>
        <v>22.60902948709402</v>
      </c>
      <c r="H38" s="33">
        <f t="shared" si="5"/>
        <v>100</v>
      </c>
    </row>
    <row r="39" spans="1:18" ht="16.5" customHeight="1">
      <c r="A39" s="16" t="s">
        <v>58</v>
      </c>
      <c r="B39" s="22">
        <v>102.248309224754</v>
      </c>
      <c r="C39" s="22">
        <v>94.129167905056306</v>
      </c>
      <c r="D39" s="22">
        <v>110.880360700306</v>
      </c>
      <c r="E39" s="28">
        <v>0.60524132112038997</v>
      </c>
      <c r="F39" s="22">
        <f t="shared" si="3"/>
        <v>8.1191413196976896</v>
      </c>
      <c r="G39" s="22">
        <f t="shared" si="4"/>
        <v>8.6320514755520037</v>
      </c>
      <c r="H39" s="33">
        <f t="shared" si="5"/>
        <v>100</v>
      </c>
    </row>
    <row r="40" spans="1:18" ht="16.5" customHeight="1">
      <c r="A40" s="16" t="s">
        <v>93</v>
      </c>
      <c r="B40" s="22">
        <v>112.78704922737001</v>
      </c>
      <c r="C40" s="22">
        <v>86.855004064743298</v>
      </c>
      <c r="D40" s="22">
        <v>144.02944542935199</v>
      </c>
      <c r="E40" s="28">
        <v>0.36979587486726601</v>
      </c>
      <c r="F40" s="22">
        <f t="shared" si="3"/>
        <v>25.932045162626707</v>
      </c>
      <c r="G40" s="22">
        <f t="shared" si="4"/>
        <v>31.24239620198199</v>
      </c>
      <c r="H40" s="33">
        <f t="shared" si="5"/>
        <v>100</v>
      </c>
    </row>
    <row r="41" spans="1:18" ht="16.5" customHeight="1">
      <c r="A41" s="16" t="s">
        <v>83</v>
      </c>
      <c r="B41" s="22">
        <v>102.09236430287</v>
      </c>
      <c r="C41" s="22">
        <v>95.6353249340236</v>
      </c>
      <c r="D41" s="22">
        <v>108.87064370442801</v>
      </c>
      <c r="E41" s="28">
        <v>0.53859005506462998</v>
      </c>
      <c r="F41" s="22">
        <f t="shared" si="3"/>
        <v>6.4570393688463952</v>
      </c>
      <c r="G41" s="22">
        <f t="shared" si="4"/>
        <v>6.7782794015580095</v>
      </c>
      <c r="H41" s="33">
        <f t="shared" si="5"/>
        <v>100</v>
      </c>
    </row>
    <row r="42" spans="1:18" ht="16.5" customHeight="1">
      <c r="A42" s="16" t="s">
        <v>54</v>
      </c>
      <c r="B42" s="22">
        <v>104.300663502243</v>
      </c>
      <c r="C42" s="22">
        <v>83.191344535204493</v>
      </c>
      <c r="D42" s="22">
        <v>129.1332917295</v>
      </c>
      <c r="E42" s="28">
        <v>0.74122222066115095</v>
      </c>
      <c r="F42" s="22">
        <f t="shared" si="3"/>
        <v>21.109318967038504</v>
      </c>
      <c r="G42" s="22">
        <f t="shared" si="4"/>
        <v>24.832628227257004</v>
      </c>
      <c r="H42" s="33">
        <f t="shared" si="5"/>
        <v>100</v>
      </c>
    </row>
    <row r="43" spans="1:18" ht="16.5" customHeight="1">
      <c r="A43" s="16" t="s">
        <v>55</v>
      </c>
      <c r="B43" s="22">
        <v>122.88798740323099</v>
      </c>
      <c r="C43" s="22">
        <v>111.85401891232</v>
      </c>
      <c r="D43" s="22">
        <v>134.71596457242899</v>
      </c>
      <c r="E43" s="28">
        <v>1.1970217239642999e-005</v>
      </c>
      <c r="F43" s="22">
        <f t="shared" si="3"/>
        <v>11.033968490910993</v>
      </c>
      <c r="G43" s="22">
        <f t="shared" si="4"/>
        <v>11.827977169197993</v>
      </c>
      <c r="H43" s="33">
        <f t="shared" si="5"/>
        <v>100</v>
      </c>
    </row>
    <row r="44" spans="1:18" ht="16.5" customHeight="1">
      <c r="A44" s="16" t="s">
        <v>75</v>
      </c>
      <c r="B44" s="22">
        <v>116.992255321326</v>
      </c>
      <c r="C44" s="22">
        <v>101.702150086374</v>
      </c>
      <c r="D44" s="22">
        <v>133.93193558399199</v>
      </c>
      <c r="E44" s="28">
        <v>2.5139261524935098e-002</v>
      </c>
      <c r="F44" s="22">
        <f t="shared" si="3"/>
        <v>15.290105234951994</v>
      </c>
      <c r="G44" s="22">
        <f t="shared" si="4"/>
        <v>16.939680262665988</v>
      </c>
      <c r="H44" s="33">
        <f t="shared" si="5"/>
        <v>100</v>
      </c>
    </row>
    <row r="45" spans="1:18" ht="16.5" customHeight="1">
      <c r="A45" s="16" t="s">
        <v>49</v>
      </c>
      <c r="B45" s="22">
        <v>76.348652750523499</v>
      </c>
      <c r="C45" s="22">
        <v>73.853335123949407</v>
      </c>
      <c r="D45" s="22">
        <v>78.9067846352755</v>
      </c>
      <c r="E45" s="28">
        <v>0</v>
      </c>
      <c r="F45" s="22">
        <f t="shared" si="3"/>
        <v>2.4953176265740922</v>
      </c>
      <c r="G45" s="22">
        <f t="shared" si="4"/>
        <v>2.5581318847520009</v>
      </c>
      <c r="H45" s="33">
        <f t="shared" si="5"/>
        <v>100</v>
      </c>
    </row>
    <row r="46" spans="1:18" ht="16.5" customHeight="1">
      <c r="A46" s="16" t="s">
        <v>94</v>
      </c>
      <c r="B46" s="22">
        <v>122.77092418248399</v>
      </c>
      <c r="C46" s="22">
        <v>112.031711906965</v>
      </c>
      <c r="D46" s="22">
        <v>134.26176991956299</v>
      </c>
      <c r="E46" s="28">
        <v>7.5624550277542096e-006</v>
      </c>
      <c r="F46" s="22">
        <f t="shared" si="3"/>
        <v>10.739212275518994</v>
      </c>
      <c r="G46" s="22">
        <f t="shared" si="4"/>
        <v>11.490845737078999</v>
      </c>
      <c r="H46" s="33">
        <f t="shared" si="5"/>
        <v>100</v>
      </c>
    </row>
    <row r="47" spans="1:18" ht="16.5" customHeight="1">
      <c r="A47" s="16" t="s">
        <v>95</v>
      </c>
      <c r="B47" s="22">
        <v>100.748819106063</v>
      </c>
      <c r="C47" s="22">
        <v>92.532651800306795</v>
      </c>
      <c r="D47" s="22">
        <v>109.49885400830701</v>
      </c>
      <c r="E47" s="28">
        <v>0.87739486734791505</v>
      </c>
      <c r="F47" s="22">
        <f t="shared" si="3"/>
        <v>8.2161673057562012</v>
      </c>
      <c r="G47" s="22">
        <f t="shared" si="4"/>
        <v>8.7500349022440105</v>
      </c>
      <c r="H47" s="33">
        <f t="shared" si="5"/>
        <v>100</v>
      </c>
    </row>
    <row r="48" spans="1:18" ht="16.5" customHeight="1">
      <c r="A48" s="16" t="s">
        <v>97</v>
      </c>
      <c r="B48" s="22">
        <v>109.407219034878</v>
      </c>
      <c r="C48" s="22">
        <v>95.364084023735103</v>
      </c>
      <c r="D48" s="22">
        <v>124.935762227373</v>
      </c>
      <c r="E48" s="28">
        <v>0.196190215727407</v>
      </c>
      <c r="F48" s="22">
        <f t="shared" si="3"/>
        <v>14.043135011142894</v>
      </c>
      <c r="G48" s="22">
        <f t="shared" si="4"/>
        <v>15.528543192495007</v>
      </c>
      <c r="H48" s="33">
        <f t="shared" si="5"/>
        <v>100</v>
      </c>
    </row>
    <row r="49" spans="1:8" ht="16.5" customHeight="1">
      <c r="A49" s="16" t="s">
        <v>16</v>
      </c>
      <c r="B49" s="22">
        <v>100.993103498675</v>
      </c>
      <c r="C49" s="22">
        <v>84.191810899011998</v>
      </c>
      <c r="D49" s="22">
        <v>120.163832322871</v>
      </c>
      <c r="E49" s="28">
        <v>0.94675854199086495</v>
      </c>
      <c r="F49" s="22">
        <f t="shared" si="3"/>
        <v>16.801292599663</v>
      </c>
      <c r="G49" s="22">
        <f t="shared" si="4"/>
        <v>19.170728824196004</v>
      </c>
      <c r="H49" s="33">
        <f t="shared" si="5"/>
        <v>100</v>
      </c>
    </row>
    <row r="50" spans="1:8" ht="16.5" customHeight="1">
      <c r="A50" s="16" t="s">
        <v>98</v>
      </c>
      <c r="B50" s="22">
        <v>100.02853969723201</v>
      </c>
      <c r="C50" s="22">
        <v>81.114109172376303</v>
      </c>
      <c r="D50" s="22">
        <v>122.02794378144699</v>
      </c>
      <c r="E50" s="28">
        <v>0.961744838586303</v>
      </c>
      <c r="F50" s="22">
        <f t="shared" si="3"/>
        <v>18.914430524855703</v>
      </c>
      <c r="G50" s="22">
        <f t="shared" si="4"/>
        <v>21.999404084214987</v>
      </c>
      <c r="H50" s="33">
        <f t="shared" si="5"/>
        <v>100</v>
      </c>
    </row>
    <row r="51" spans="1:8" ht="16.5" customHeight="1">
      <c r="A51" s="16" t="s">
        <v>42</v>
      </c>
      <c r="B51" s="22">
        <v>87.619502274896007</v>
      </c>
      <c r="C51" s="22">
        <v>68.553756905875204</v>
      </c>
      <c r="D51" s="22">
        <v>110.344235615777</v>
      </c>
      <c r="E51" s="28">
        <v>0.285913303197463</v>
      </c>
      <c r="F51" s="22">
        <f t="shared" si="3"/>
        <v>19.065745369020803</v>
      </c>
      <c r="G51" s="22">
        <f t="shared" si="4"/>
        <v>22.724733340880988</v>
      </c>
      <c r="H51" s="33">
        <f t="shared" si="5"/>
        <v>100</v>
      </c>
    </row>
    <row r="52" spans="1:8" ht="16.5" customHeight="1">
      <c r="A52" s="16" t="s">
        <v>99</v>
      </c>
      <c r="B52" s="22">
        <v>92.732198752976998</v>
      </c>
      <c r="C52" s="22">
        <v>87.405737686083995</v>
      </c>
      <c r="D52" s="22">
        <v>98.298349181285801</v>
      </c>
      <c r="E52" s="28">
        <v>1.16079643217057e-002</v>
      </c>
      <c r="F52" s="22">
        <f t="shared" si="3"/>
        <v>5.3264610668930032</v>
      </c>
      <c r="G52" s="22">
        <f t="shared" si="4"/>
        <v>5.5661504283088021</v>
      </c>
      <c r="H52" s="33">
        <f t="shared" si="5"/>
        <v>100</v>
      </c>
    </row>
    <row r="53" spans="1:8" ht="16.5" customHeight="1">
      <c r="A53" s="16" t="s">
        <v>70</v>
      </c>
      <c r="B53" s="22">
        <v>99.634898476204597</v>
      </c>
      <c r="C53" s="22">
        <v>91.238068712448396</v>
      </c>
      <c r="D53" s="22">
        <v>108.596654003585</v>
      </c>
      <c r="E53" s="28">
        <v>0.95110499569196905</v>
      </c>
      <c r="F53" s="22">
        <f t="shared" si="3"/>
        <v>8.3968297637562017</v>
      </c>
      <c r="G53" s="22">
        <f t="shared" si="4"/>
        <v>8.9617555273804044</v>
      </c>
      <c r="H53" s="33">
        <f t="shared" si="5"/>
        <v>100</v>
      </c>
    </row>
    <row r="54" spans="1:8" ht="16.5" customHeight="1">
      <c r="A54" s="16" t="s">
        <v>89</v>
      </c>
      <c r="B54" s="22">
        <v>108.546402743801</v>
      </c>
      <c r="C54" s="22">
        <v>103.461906453637</v>
      </c>
      <c r="D54" s="22">
        <v>113.81612448668901</v>
      </c>
      <c r="E54" s="28">
        <v>7.2606700967137205e-004</v>
      </c>
      <c r="F54" s="22">
        <f t="shared" si="3"/>
        <v>5.0844962901639974</v>
      </c>
      <c r="G54" s="22">
        <f t="shared" si="4"/>
        <v>5.2697217428880094</v>
      </c>
      <c r="H54" s="33">
        <f t="shared" si="5"/>
        <v>100</v>
      </c>
    </row>
    <row r="55" spans="1:8" ht="16.5" customHeight="1">
      <c r="A55" s="16" t="s">
        <v>62</v>
      </c>
      <c r="B55" s="22">
        <v>107.346539580935</v>
      </c>
      <c r="C55" s="22">
        <v>98.441561042467598</v>
      </c>
      <c r="D55" s="22">
        <v>116.84069262191601</v>
      </c>
      <c r="E55" s="28">
        <v>0.105730366665424</v>
      </c>
      <c r="F55" s="22">
        <f t="shared" si="3"/>
        <v>8.9049785384674038</v>
      </c>
      <c r="G55" s="22">
        <f t="shared" si="4"/>
        <v>9.4941530409810042</v>
      </c>
      <c r="H55" s="33">
        <f t="shared" si="5"/>
        <v>100</v>
      </c>
    </row>
    <row r="56" spans="1:8" ht="16.5" customHeight="1">
      <c r="A56" s="16" t="s">
        <v>6</v>
      </c>
      <c r="B56" s="22">
        <v>122.940519509509</v>
      </c>
      <c r="C56" s="22">
        <v>113.17010833200101</v>
      </c>
      <c r="D56" s="22">
        <v>133.328702746597</v>
      </c>
      <c r="E56" s="28">
        <v>6.4587779946556602e-007</v>
      </c>
      <c r="F56" s="22">
        <f t="shared" si="3"/>
        <v>9.7704111775079951</v>
      </c>
      <c r="G56" s="22">
        <f t="shared" si="4"/>
        <v>10.388183237088001</v>
      </c>
      <c r="H56" s="33">
        <f t="shared" si="5"/>
        <v>100</v>
      </c>
    </row>
    <row r="57" spans="1:8" ht="16.5" customHeight="1">
      <c r="A57" s="16" t="s">
        <v>100</v>
      </c>
      <c r="B57" s="22">
        <v>110.545414577383</v>
      </c>
      <c r="C57" s="22">
        <v>105.68037116052599</v>
      </c>
      <c r="D57" s="22">
        <v>115.576648741415</v>
      </c>
      <c r="E57" s="28">
        <v>1.0542163253246499e-005</v>
      </c>
      <c r="F57" s="22">
        <f t="shared" si="3"/>
        <v>4.8650434168570058</v>
      </c>
      <c r="G57" s="22">
        <f t="shared" si="4"/>
        <v>5.031234164032</v>
      </c>
      <c r="H57" s="33">
        <f t="shared" si="5"/>
        <v>100</v>
      </c>
    </row>
    <row r="58" spans="1:8" ht="16.5" customHeight="1">
      <c r="A58" s="16" t="s">
        <v>31</v>
      </c>
      <c r="B58" s="22">
        <v>115.341056965071</v>
      </c>
      <c r="C58" s="22">
        <v>108.78973452301</v>
      </c>
      <c r="D58" s="22">
        <v>122.183775078246</v>
      </c>
      <c r="E58" s="28">
        <v>1.27877788003161e-006</v>
      </c>
      <c r="F58" s="22">
        <f t="shared" si="3"/>
        <v>6.5513224420610072</v>
      </c>
      <c r="G58" s="22">
        <f t="shared" si="4"/>
        <v>6.8427181131749961</v>
      </c>
      <c r="H58" s="33">
        <f t="shared" si="5"/>
        <v>100</v>
      </c>
    </row>
    <row r="59" spans="1:8" ht="16.5" customHeight="1">
      <c r="A59" s="16" t="s">
        <v>19</v>
      </c>
      <c r="B59" s="22">
        <v>104.639123324235</v>
      </c>
      <c r="C59" s="22">
        <v>92.6775220744656</v>
      </c>
      <c r="D59" s="22">
        <v>117.716052140396</v>
      </c>
      <c r="E59" s="28">
        <v>0.469026741067536</v>
      </c>
      <c r="F59" s="22">
        <f t="shared" si="3"/>
        <v>11.961601249769402</v>
      </c>
      <c r="G59" s="22">
        <f t="shared" si="4"/>
        <v>13.076928816161001</v>
      </c>
      <c r="H59" s="33">
        <f t="shared" si="5"/>
        <v>100</v>
      </c>
    </row>
    <row r="60" spans="1:8" ht="16.5" customHeight="1">
      <c r="A60" s="17" t="s">
        <v>91</v>
      </c>
      <c r="B60" s="23">
        <v>113.354005438437</v>
      </c>
      <c r="C60" s="23">
        <v>88.191900096558697</v>
      </c>
      <c r="D60" s="23">
        <v>143.45942757414099</v>
      </c>
      <c r="E60" s="29">
        <v>0.32817632296392302</v>
      </c>
      <c r="F60" s="23">
        <f t="shared" si="3"/>
        <v>25.162105341878302</v>
      </c>
      <c r="G60" s="23">
        <f t="shared" si="4"/>
        <v>30.105422135703989</v>
      </c>
      <c r="H60" s="34">
        <f t="shared" si="5"/>
        <v>100</v>
      </c>
    </row>
    <row r="61" spans="1:8" ht="16.5" customHeight="1">
      <c r="A61" s="18" t="s">
        <v>80</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88">
    <tabColor rgb="FFFFFF00"/>
  </sheetPr>
  <dimension ref="A1:R62"/>
  <sheetViews>
    <sheetView view="pageBreakPreview"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90</v>
      </c>
      <c r="D1" s="26"/>
      <c r="F1" s="31"/>
      <c r="G1" s="31"/>
      <c r="H1" s="31"/>
    </row>
    <row r="2" spans="1:18" s="10" customFormat="1" ht="14.25">
      <c r="A2" s="12" t="s">
        <v>118</v>
      </c>
      <c r="F2" s="31"/>
      <c r="G2" s="31"/>
      <c r="H2" s="31"/>
      <c r="R2" s="36" t="str">
        <f>SUBSTITUTE('Ｂ－７'!$C$6,"より","")</f>
        <v>令和元年度市町村国保特定健康診査結果データ及び全国健康保険協会（協会けんぽ）秋田支部特定健康診査結果データ</v>
      </c>
    </row>
    <row r="3" spans="1:18" ht="16.5" customHeight="1">
      <c r="A3" s="13"/>
      <c r="B3" s="20"/>
      <c r="C3" s="25"/>
      <c r="D3" s="25"/>
      <c r="E3" s="25"/>
      <c r="F3" s="25"/>
      <c r="G3" s="25"/>
      <c r="H3" s="25"/>
      <c r="I3" s="25"/>
      <c r="J3" s="25"/>
      <c r="K3" s="25"/>
      <c r="L3" s="25"/>
    </row>
    <row r="4" spans="1:18" ht="27" customHeight="1">
      <c r="A4" s="14" t="s">
        <v>66</v>
      </c>
      <c r="B4" s="14" t="s">
        <v>68</v>
      </c>
      <c r="C4" s="14" t="s">
        <v>28</v>
      </c>
      <c r="D4" s="14" t="s">
        <v>115</v>
      </c>
      <c r="E4" s="14" t="s">
        <v>74</v>
      </c>
      <c r="F4" s="14" t="s">
        <v>104</v>
      </c>
      <c r="G4" s="14" t="s">
        <v>105</v>
      </c>
      <c r="H4" s="14" t="s">
        <v>53</v>
      </c>
    </row>
    <row r="5" spans="1:18" ht="16.5" customHeight="1">
      <c r="A5" s="15" t="s">
        <v>45</v>
      </c>
      <c r="B5" s="21">
        <v>122.909544686942</v>
      </c>
      <c r="C5" s="21">
        <v>95.626319017295501</v>
      </c>
      <c r="D5" s="21">
        <v>155.552799885517</v>
      </c>
      <c r="E5" s="27">
        <v>9.8986975066950297e-002</v>
      </c>
      <c r="F5" s="21">
        <f t="shared" ref="F5:F29" si="0">ABS(B5-C5)</f>
        <v>27.283225669646498</v>
      </c>
      <c r="G5" s="21">
        <f t="shared" ref="G5:G29" si="1">ABS(B5-D5)</f>
        <v>32.643255198575005</v>
      </c>
      <c r="H5" s="32">
        <f t="shared" ref="H5:H30" si="2">$B$30</f>
        <v>100</v>
      </c>
    </row>
    <row r="6" spans="1:18" ht="16.5" customHeight="1">
      <c r="A6" s="16" t="s">
        <v>71</v>
      </c>
      <c r="B6" s="22">
        <v>129.54466954314699</v>
      </c>
      <c r="C6" s="22">
        <v>92.537377731936601</v>
      </c>
      <c r="D6" s="22">
        <v>176.408678000317</v>
      </c>
      <c r="E6" s="28">
        <v>0.120724391629663</v>
      </c>
      <c r="F6" s="22">
        <f t="shared" si="0"/>
        <v>37.007291811210393</v>
      </c>
      <c r="G6" s="22">
        <f t="shared" si="1"/>
        <v>46.864008457170002</v>
      </c>
      <c r="H6" s="33">
        <f t="shared" si="2"/>
        <v>100</v>
      </c>
    </row>
    <row r="7" spans="1:18" ht="16.5" customHeight="1">
      <c r="A7" s="16" t="s">
        <v>86</v>
      </c>
      <c r="B7" s="22">
        <v>235.508534582576</v>
      </c>
      <c r="C7" s="22">
        <v>112.746889904993</v>
      </c>
      <c r="D7" s="22">
        <v>433.13850936971602</v>
      </c>
      <c r="E7" s="28">
        <v>1.07827428856091e-002</v>
      </c>
      <c r="F7" s="22">
        <f t="shared" si="0"/>
        <v>122.76164467758301</v>
      </c>
      <c r="G7" s="22">
        <f t="shared" si="1"/>
        <v>197.62997478714001</v>
      </c>
      <c r="H7" s="33">
        <f t="shared" si="2"/>
        <v>100</v>
      </c>
    </row>
    <row r="8" spans="1:18" ht="16.5" customHeight="1">
      <c r="A8" s="16" t="s">
        <v>58</v>
      </c>
      <c r="B8" s="22">
        <v>125.15998503083701</v>
      </c>
      <c r="C8" s="22">
        <v>87.647720731151907</v>
      </c>
      <c r="D8" s="22">
        <v>173.28023738748101</v>
      </c>
      <c r="E8" s="28">
        <v>0.209067338012386</v>
      </c>
      <c r="F8" s="22">
        <f t="shared" si="0"/>
        <v>37.5122642996851</v>
      </c>
      <c r="G8" s="22">
        <f t="shared" si="1"/>
        <v>48.120252356644002</v>
      </c>
      <c r="H8" s="33">
        <f t="shared" si="2"/>
        <v>100</v>
      </c>
    </row>
    <row r="9" spans="1:18" ht="16.5" customHeight="1">
      <c r="A9" s="16" t="s">
        <v>93</v>
      </c>
      <c r="B9" s="22">
        <v>35.370634719801998</v>
      </c>
      <c r="C9" s="22">
        <v>0.46229895068795301</v>
      </c>
      <c r="D9" s="22">
        <v>196.797129861906</v>
      </c>
      <c r="E9" s="28">
        <v>0.42991862639898598</v>
      </c>
      <c r="F9" s="22">
        <f t="shared" si="0"/>
        <v>34.908335769114046</v>
      </c>
      <c r="G9" s="22">
        <f t="shared" si="1"/>
        <v>161.42649514210399</v>
      </c>
      <c r="H9" s="33">
        <f t="shared" si="2"/>
        <v>100</v>
      </c>
    </row>
    <row r="10" spans="1:18" ht="16.5" customHeight="1">
      <c r="A10" s="16" t="s">
        <v>83</v>
      </c>
      <c r="B10" s="22">
        <v>88.243071529257804</v>
      </c>
      <c r="C10" s="22">
        <v>62.437760440094799</v>
      </c>
      <c r="D10" s="22">
        <v>121.124544938254</v>
      </c>
      <c r="E10" s="28">
        <v>0.48685280424579802</v>
      </c>
      <c r="F10" s="22">
        <f t="shared" si="0"/>
        <v>25.805311089163006</v>
      </c>
      <c r="G10" s="22">
        <f t="shared" si="1"/>
        <v>32.8814734089962</v>
      </c>
      <c r="H10" s="33">
        <f t="shared" si="2"/>
        <v>100</v>
      </c>
    </row>
    <row r="11" spans="1:18" ht="16.5" customHeight="1">
      <c r="A11" s="16" t="s">
        <v>54</v>
      </c>
      <c r="B11" s="22">
        <v>72.931808250698396</v>
      </c>
      <c r="C11" s="22">
        <v>14.6581062975477</v>
      </c>
      <c r="D11" s="22">
        <v>213.09424612455001</v>
      </c>
      <c r="E11" s="28">
        <v>0.76230353751372004</v>
      </c>
      <c r="F11" s="22">
        <f t="shared" si="0"/>
        <v>58.273701953150692</v>
      </c>
      <c r="G11" s="22">
        <f t="shared" si="1"/>
        <v>140.16243787385162</v>
      </c>
      <c r="H11" s="33">
        <f t="shared" si="2"/>
        <v>100</v>
      </c>
    </row>
    <row r="12" spans="1:18" ht="16.5" customHeight="1">
      <c r="A12" s="16" t="s">
        <v>55</v>
      </c>
      <c r="B12" s="22">
        <v>106.479343987967</v>
      </c>
      <c r="C12" s="22">
        <v>63.0735539885601</v>
      </c>
      <c r="D12" s="22">
        <v>168.29323783125901</v>
      </c>
      <c r="E12" s="28">
        <v>0.88487586014517206</v>
      </c>
      <c r="F12" s="22">
        <f t="shared" si="0"/>
        <v>43.405789999406899</v>
      </c>
      <c r="G12" s="22">
        <f t="shared" si="1"/>
        <v>61.813893843292007</v>
      </c>
      <c r="H12" s="33">
        <f t="shared" si="2"/>
        <v>100</v>
      </c>
    </row>
    <row r="13" spans="1:18" ht="16.5" customHeight="1">
      <c r="A13" s="16" t="s">
        <v>75</v>
      </c>
      <c r="B13" s="22">
        <v>151.781224325073</v>
      </c>
      <c r="C13" s="22">
        <v>80.737753655553107</v>
      </c>
      <c r="D13" s="22">
        <v>259.56819879544997</v>
      </c>
      <c r="E13" s="28">
        <v>0.17876096795548599</v>
      </c>
      <c r="F13" s="22">
        <f t="shared" si="0"/>
        <v>71.043470669519891</v>
      </c>
      <c r="G13" s="22">
        <f t="shared" si="1"/>
        <v>107.78697447037698</v>
      </c>
      <c r="H13" s="33">
        <f t="shared" si="2"/>
        <v>100</v>
      </c>
    </row>
    <row r="14" spans="1:18" ht="16.5" customHeight="1">
      <c r="A14" s="16" t="s">
        <v>49</v>
      </c>
      <c r="B14" s="22">
        <v>68.752004952317705</v>
      </c>
      <c r="C14" s="22">
        <v>58.016235598960598</v>
      </c>
      <c r="D14" s="22">
        <v>80.898016580497199</v>
      </c>
      <c r="E14" s="28">
        <v>6.6824479438842801e-006</v>
      </c>
      <c r="F14" s="22">
        <f t="shared" si="0"/>
        <v>10.735769353357107</v>
      </c>
      <c r="G14" s="22">
        <f t="shared" si="1"/>
        <v>12.146011628179494</v>
      </c>
      <c r="H14" s="33">
        <f t="shared" si="2"/>
        <v>100</v>
      </c>
    </row>
    <row r="15" spans="1:18" ht="16.5" customHeight="1">
      <c r="A15" s="16" t="s">
        <v>94</v>
      </c>
      <c r="B15" s="22">
        <v>169.71252842527201</v>
      </c>
      <c r="C15" s="22">
        <v>117.51188311805799</v>
      </c>
      <c r="D15" s="22">
        <v>237.16497613847801</v>
      </c>
      <c r="E15" s="28">
        <v>2.6248071875258901e-003</v>
      </c>
      <c r="F15" s="22">
        <f t="shared" si="0"/>
        <v>52.200645307214018</v>
      </c>
      <c r="G15" s="22">
        <f t="shared" si="1"/>
        <v>67.452447713205999</v>
      </c>
      <c r="H15" s="33">
        <f t="shared" si="2"/>
        <v>100</v>
      </c>
    </row>
    <row r="16" spans="1:18" ht="16.5" customHeight="1">
      <c r="A16" s="16" t="s">
        <v>95</v>
      </c>
      <c r="B16" s="22">
        <v>101.639913606886</v>
      </c>
      <c r="C16" s="22">
        <v>66.377187042663905</v>
      </c>
      <c r="D16" s="22">
        <v>148.932877754678</v>
      </c>
      <c r="E16" s="28">
        <v>0.98730089370760599</v>
      </c>
      <c r="F16" s="22">
        <f t="shared" si="0"/>
        <v>35.262726564222092</v>
      </c>
      <c r="G16" s="22">
        <f t="shared" si="1"/>
        <v>47.292964147792006</v>
      </c>
      <c r="H16" s="33">
        <f t="shared" si="2"/>
        <v>100</v>
      </c>
    </row>
    <row r="17" spans="1:8" ht="16.5" customHeight="1">
      <c r="A17" s="16" t="s">
        <v>97</v>
      </c>
      <c r="B17" s="22">
        <v>109.814298806419</v>
      </c>
      <c r="C17" s="22">
        <v>52.572280148854503</v>
      </c>
      <c r="D17" s="22">
        <v>201.96636090831501</v>
      </c>
      <c r="E17" s="28">
        <v>0.89619368967662405</v>
      </c>
      <c r="F17" s="22">
        <f t="shared" si="0"/>
        <v>57.2420186575645</v>
      </c>
      <c r="G17" s="22">
        <f t="shared" si="1"/>
        <v>92.152062101896007</v>
      </c>
      <c r="H17" s="33">
        <f t="shared" si="2"/>
        <v>100</v>
      </c>
    </row>
    <row r="18" spans="1:8" ht="16.5" customHeight="1">
      <c r="A18" s="16" t="s">
        <v>16</v>
      </c>
      <c r="B18" s="22">
        <v>166.82722837186401</v>
      </c>
      <c r="C18" s="22">
        <v>76.125506900046005</v>
      </c>
      <c r="D18" s="22">
        <v>316.71117685253699</v>
      </c>
      <c r="E18" s="28">
        <v>0.18125279447371201</v>
      </c>
      <c r="F18" s="22">
        <f t="shared" si="0"/>
        <v>90.701721471818004</v>
      </c>
      <c r="G18" s="22">
        <f t="shared" si="1"/>
        <v>149.88394848067298</v>
      </c>
      <c r="H18" s="33">
        <f t="shared" si="2"/>
        <v>100</v>
      </c>
    </row>
    <row r="19" spans="1:8" ht="16.5" customHeight="1">
      <c r="A19" s="16" t="s">
        <v>98</v>
      </c>
      <c r="B19" s="22">
        <v>42.357505770607098</v>
      </c>
      <c r="C19" s="22">
        <v>4.7570307416445097</v>
      </c>
      <c r="D19" s="22">
        <v>152.93137300395901</v>
      </c>
      <c r="E19" s="28">
        <v>0.30657227096398398</v>
      </c>
      <c r="F19" s="22">
        <f t="shared" si="0"/>
        <v>37.600475028962592</v>
      </c>
      <c r="G19" s="22">
        <f t="shared" si="1"/>
        <v>110.5738672333519</v>
      </c>
      <c r="H19" s="33">
        <f t="shared" si="2"/>
        <v>100</v>
      </c>
    </row>
    <row r="20" spans="1:8" ht="16.5" customHeight="1">
      <c r="A20" s="16" t="s">
        <v>42</v>
      </c>
      <c r="B20" s="22">
        <v>57.910634948888102</v>
      </c>
      <c r="C20" s="22">
        <v>6.5037510048851299</v>
      </c>
      <c r="D20" s="22">
        <v>209.08579844685201</v>
      </c>
      <c r="E20" s="28">
        <v>0.60785900432774498</v>
      </c>
      <c r="F20" s="22">
        <f t="shared" si="0"/>
        <v>51.406883944002971</v>
      </c>
      <c r="G20" s="22">
        <f t="shared" si="1"/>
        <v>151.17516349796392</v>
      </c>
      <c r="H20" s="33">
        <f t="shared" si="2"/>
        <v>100</v>
      </c>
    </row>
    <row r="21" spans="1:8" ht="16.5" customHeight="1">
      <c r="A21" s="16" t="s">
        <v>99</v>
      </c>
      <c r="B21" s="22">
        <v>75.234869996706195</v>
      </c>
      <c r="C21" s="22">
        <v>55.836148087358403</v>
      </c>
      <c r="D21" s="22">
        <v>99.190347602554994</v>
      </c>
      <c r="E21" s="28">
        <v>5.02801836909939e-002</v>
      </c>
      <c r="F21" s="22">
        <f t="shared" si="0"/>
        <v>19.398721909347792</v>
      </c>
      <c r="G21" s="22">
        <f t="shared" si="1"/>
        <v>23.955477605848799</v>
      </c>
      <c r="H21" s="33">
        <f t="shared" si="2"/>
        <v>100</v>
      </c>
    </row>
    <row r="22" spans="1:8" ht="16.5" customHeight="1">
      <c r="A22" s="16" t="s">
        <v>70</v>
      </c>
      <c r="B22" s="22">
        <v>128.21468690029599</v>
      </c>
      <c r="C22" s="22">
        <v>85.848958789784007</v>
      </c>
      <c r="D22" s="22">
        <v>184.14544061506001</v>
      </c>
      <c r="E22" s="28">
        <v>0.216190661879121</v>
      </c>
      <c r="F22" s="22">
        <f t="shared" si="0"/>
        <v>42.365728110511981</v>
      </c>
      <c r="G22" s="22">
        <f t="shared" si="1"/>
        <v>55.930753714764023</v>
      </c>
      <c r="H22" s="33">
        <f t="shared" si="2"/>
        <v>100</v>
      </c>
    </row>
    <row r="23" spans="1:8" ht="16.5" customHeight="1">
      <c r="A23" s="16" t="s">
        <v>89</v>
      </c>
      <c r="B23" s="22">
        <v>99.094545226723596</v>
      </c>
      <c r="C23" s="22">
        <v>77.670861594211999</v>
      </c>
      <c r="D23" s="22">
        <v>124.59871050511499</v>
      </c>
      <c r="E23" s="28">
        <v>0.984474391145439</v>
      </c>
      <c r="F23" s="22">
        <f t="shared" si="0"/>
        <v>21.423683632511597</v>
      </c>
      <c r="G23" s="22">
        <f t="shared" si="1"/>
        <v>25.504165278391397</v>
      </c>
      <c r="H23" s="33">
        <f t="shared" si="2"/>
        <v>100</v>
      </c>
    </row>
    <row r="24" spans="1:8" ht="16.5" customHeight="1">
      <c r="A24" s="16" t="s">
        <v>62</v>
      </c>
      <c r="B24" s="22">
        <v>126.29542657517899</v>
      </c>
      <c r="C24" s="22">
        <v>84.563875898414906</v>
      </c>
      <c r="D24" s="22">
        <v>181.38894643511901</v>
      </c>
      <c r="E24" s="28">
        <v>0.24780398635563</v>
      </c>
      <c r="F24" s="22">
        <f t="shared" si="0"/>
        <v>41.731550676764087</v>
      </c>
      <c r="G24" s="22">
        <f t="shared" si="1"/>
        <v>55.093519859940017</v>
      </c>
      <c r="H24" s="33">
        <f t="shared" si="2"/>
        <v>100</v>
      </c>
    </row>
    <row r="25" spans="1:8" ht="16.5" customHeight="1">
      <c r="A25" s="16" t="s">
        <v>6</v>
      </c>
      <c r="B25" s="22">
        <v>135.14280006534901</v>
      </c>
      <c r="C25" s="22">
        <v>91.805496826900793</v>
      </c>
      <c r="D25" s="22">
        <v>191.83206467475301</v>
      </c>
      <c r="E25" s="28">
        <v>0.114394430435906</v>
      </c>
      <c r="F25" s="22">
        <f t="shared" si="0"/>
        <v>43.337303238448214</v>
      </c>
      <c r="G25" s="22">
        <f t="shared" si="1"/>
        <v>56.689264609404006</v>
      </c>
      <c r="H25" s="33">
        <f t="shared" si="2"/>
        <v>100</v>
      </c>
    </row>
    <row r="26" spans="1:8" ht="16.5" customHeight="1">
      <c r="A26" s="16" t="s">
        <v>100</v>
      </c>
      <c r="B26" s="22">
        <v>108.398157390248</v>
      </c>
      <c r="C26" s="22">
        <v>87.381527105389296</v>
      </c>
      <c r="D26" s="22">
        <v>132.94256753067901</v>
      </c>
      <c r="E26" s="28">
        <v>0.471884284101655</v>
      </c>
      <c r="F26" s="22">
        <f t="shared" si="0"/>
        <v>21.016630284858707</v>
      </c>
      <c r="G26" s="22">
        <f t="shared" si="1"/>
        <v>24.544410140431012</v>
      </c>
      <c r="H26" s="33">
        <f t="shared" si="2"/>
        <v>100</v>
      </c>
    </row>
    <row r="27" spans="1:8" ht="16.5" customHeight="1">
      <c r="A27" s="16" t="s">
        <v>31</v>
      </c>
      <c r="B27" s="22">
        <v>102.08945608700699</v>
      </c>
      <c r="C27" s="22">
        <v>76.687164131653702</v>
      </c>
      <c r="D27" s="22">
        <v>133.20777258352601</v>
      </c>
      <c r="E27" s="28">
        <v>0.93368051889378501</v>
      </c>
      <c r="F27" s="22">
        <f t="shared" si="0"/>
        <v>25.402291955353292</v>
      </c>
      <c r="G27" s="22">
        <f t="shared" si="1"/>
        <v>31.118316496519014</v>
      </c>
      <c r="H27" s="33">
        <f t="shared" si="2"/>
        <v>100</v>
      </c>
    </row>
    <row r="28" spans="1:8" ht="16.5" customHeight="1">
      <c r="A28" s="16" t="s">
        <v>19</v>
      </c>
      <c r="B28" s="22">
        <v>119.19308098281201</v>
      </c>
      <c r="C28" s="22">
        <v>71.7283175148211</v>
      </c>
      <c r="D28" s="22">
        <v>186.145439176152</v>
      </c>
      <c r="E28" s="28">
        <v>0.52148241230141901</v>
      </c>
      <c r="F28" s="22">
        <f t="shared" si="0"/>
        <v>47.464763467990906</v>
      </c>
      <c r="G28" s="22">
        <f t="shared" si="1"/>
        <v>66.95235819333999</v>
      </c>
      <c r="H28" s="33">
        <f t="shared" si="2"/>
        <v>100</v>
      </c>
    </row>
    <row r="29" spans="1:8" ht="16.5" customHeight="1">
      <c r="A29" s="17" t="s">
        <v>91</v>
      </c>
      <c r="B29" s="23">
        <v>202.25647994975</v>
      </c>
      <c r="C29" s="23">
        <v>87.087407130762301</v>
      </c>
      <c r="D29" s="23">
        <v>398.55037546270103</v>
      </c>
      <c r="E29" s="29">
        <v>7.4703096042269698e-002</v>
      </c>
      <c r="F29" s="23">
        <f t="shared" si="0"/>
        <v>115.1690728189877</v>
      </c>
      <c r="G29" s="23">
        <f t="shared" si="1"/>
        <v>196.29389551295102</v>
      </c>
      <c r="H29" s="34">
        <f t="shared" si="2"/>
        <v>100</v>
      </c>
    </row>
    <row r="30" spans="1:8" ht="16.5" customHeight="1">
      <c r="A30" s="18" t="s">
        <v>80</v>
      </c>
      <c r="B30" s="24">
        <v>100</v>
      </c>
      <c r="C30" s="24"/>
      <c r="D30" s="24"/>
      <c r="E30" s="30"/>
      <c r="F30" s="24"/>
      <c r="G30" s="24"/>
      <c r="H30" s="35">
        <f t="shared" si="2"/>
        <v>100</v>
      </c>
    </row>
    <row r="31" spans="1:8">
      <c r="A31" s="19"/>
    </row>
    <row r="32" spans="1:8" s="10" customFormat="1" ht="22.5" customHeight="1">
      <c r="A32" s="11" t="s">
        <v>90</v>
      </c>
      <c r="D32" s="26"/>
      <c r="F32" s="31"/>
      <c r="G32" s="31"/>
      <c r="H32" s="31"/>
    </row>
    <row r="33" spans="1:18" s="10" customFormat="1" ht="14.25">
      <c r="A33" s="12" t="s">
        <v>103</v>
      </c>
      <c r="F33" s="31"/>
      <c r="G33" s="31"/>
      <c r="H33" s="31"/>
      <c r="R33" s="36" t="str">
        <f>SUBSTITUTE('Ｂ－７'!$C$6,"より","")</f>
        <v>令和元年度市町村国保特定健康診査結果データ及び全国健康保険協会（協会けんぽ）秋田支部特定健康診査結果データ</v>
      </c>
    </row>
    <row r="34" spans="1:18" ht="16.5" customHeight="1">
      <c r="A34" s="13"/>
      <c r="B34" s="20"/>
      <c r="C34" s="25"/>
      <c r="D34" s="25"/>
      <c r="E34" s="25"/>
      <c r="F34" s="25"/>
      <c r="G34" s="25"/>
      <c r="H34" s="25"/>
      <c r="I34" s="25"/>
      <c r="J34" s="25"/>
      <c r="K34" s="25"/>
      <c r="L34" s="25"/>
    </row>
    <row r="35" spans="1:18" ht="27" customHeight="1">
      <c r="A35" s="14" t="s">
        <v>66</v>
      </c>
      <c r="B35" s="14" t="s">
        <v>68</v>
      </c>
      <c r="C35" s="14" t="s">
        <v>28</v>
      </c>
      <c r="D35" s="14" t="s">
        <v>115</v>
      </c>
      <c r="E35" s="14" t="s">
        <v>74</v>
      </c>
      <c r="F35" s="14" t="s">
        <v>104</v>
      </c>
      <c r="G35" s="14" t="s">
        <v>105</v>
      </c>
      <c r="H35" s="14" t="s">
        <v>53</v>
      </c>
    </row>
    <row r="36" spans="1:18" ht="16.5" customHeight="1">
      <c r="A36" s="15" t="s">
        <v>45</v>
      </c>
      <c r="B36" s="21">
        <v>111.25962339675699</v>
      </c>
      <c r="C36" s="21">
        <v>80.833090737499703</v>
      </c>
      <c r="D36" s="21">
        <v>149.365193208992</v>
      </c>
      <c r="E36" s="27">
        <v>0.52963047104581595</v>
      </c>
      <c r="F36" s="21">
        <f t="shared" ref="F36:F60" si="3">ABS(B36-C36)</f>
        <v>30.42653265925729</v>
      </c>
      <c r="G36" s="21">
        <f t="shared" ref="G36:G60" si="4">ABS(B36-D36)</f>
        <v>38.105569812235004</v>
      </c>
      <c r="H36" s="32">
        <f t="shared" ref="H36:H61" si="5">$B$61</f>
        <v>100</v>
      </c>
    </row>
    <row r="37" spans="1:18" ht="16.5" customHeight="1">
      <c r="A37" s="16" t="s">
        <v>71</v>
      </c>
      <c r="B37" s="22">
        <v>155.27203134115999</v>
      </c>
      <c r="C37" s="22">
        <v>108.136070021683</v>
      </c>
      <c r="D37" s="22">
        <v>215.95355468485801</v>
      </c>
      <c r="E37" s="28">
        <v>1.1773476532073199e-002</v>
      </c>
      <c r="F37" s="22">
        <f t="shared" si="3"/>
        <v>47.135961319476991</v>
      </c>
      <c r="G37" s="22">
        <f t="shared" si="4"/>
        <v>60.681523343698018</v>
      </c>
      <c r="H37" s="33">
        <f t="shared" si="5"/>
        <v>100</v>
      </c>
    </row>
    <row r="38" spans="1:18" ht="16.5" customHeight="1">
      <c r="A38" s="16" t="s">
        <v>86</v>
      </c>
      <c r="B38" s="22">
        <v>114.475269558012</v>
      </c>
      <c r="C38" s="22">
        <v>30.797292918360998</v>
      </c>
      <c r="D38" s="22">
        <v>293.081949653153</v>
      </c>
      <c r="E38" s="28">
        <v>0.99752624066891205</v>
      </c>
      <c r="F38" s="22">
        <f t="shared" si="3"/>
        <v>83.677976639651007</v>
      </c>
      <c r="G38" s="22">
        <f t="shared" si="4"/>
        <v>178.606680095141</v>
      </c>
      <c r="H38" s="33">
        <f t="shared" si="5"/>
        <v>100</v>
      </c>
    </row>
    <row r="39" spans="1:18" ht="16.5" customHeight="1">
      <c r="A39" s="16" t="s">
        <v>58</v>
      </c>
      <c r="B39" s="22">
        <v>134.55230746050799</v>
      </c>
      <c r="C39" s="22">
        <v>88.649153750298495</v>
      </c>
      <c r="D39" s="22">
        <v>195.775289322563</v>
      </c>
      <c r="E39" s="28">
        <v>0.15095202029566299</v>
      </c>
      <c r="F39" s="22">
        <f t="shared" si="3"/>
        <v>45.903153710209494</v>
      </c>
      <c r="G39" s="22">
        <f t="shared" si="4"/>
        <v>61.222981862055008</v>
      </c>
      <c r="H39" s="33">
        <f t="shared" si="5"/>
        <v>100</v>
      </c>
    </row>
    <row r="40" spans="1:18" ht="16.5" customHeight="1">
      <c r="A40" s="16" t="s">
        <v>93</v>
      </c>
      <c r="B40" s="22">
        <v>151.84936427590199</v>
      </c>
      <c r="C40" s="22">
        <v>30.519250463667301</v>
      </c>
      <c r="D40" s="22">
        <v>443.67782152934302</v>
      </c>
      <c r="E40" s="28">
        <v>0.70910700132034199</v>
      </c>
      <c r="F40" s="22">
        <f t="shared" si="3"/>
        <v>121.33011381223469</v>
      </c>
      <c r="G40" s="22">
        <f t="shared" si="4"/>
        <v>291.828457253441</v>
      </c>
      <c r="H40" s="33">
        <f t="shared" si="5"/>
        <v>100</v>
      </c>
    </row>
    <row r="41" spans="1:18" ht="16.5" customHeight="1">
      <c r="A41" s="16" t="s">
        <v>83</v>
      </c>
      <c r="B41" s="22">
        <v>75.274063338196399</v>
      </c>
      <c r="C41" s="22">
        <v>48.214887411785199</v>
      </c>
      <c r="D41" s="22">
        <v>112.007319591984</v>
      </c>
      <c r="E41" s="28">
        <v>0.19100497189200999</v>
      </c>
      <c r="F41" s="22">
        <f t="shared" si="3"/>
        <v>27.0591759264112</v>
      </c>
      <c r="G41" s="22">
        <f t="shared" si="4"/>
        <v>36.733256253787602</v>
      </c>
      <c r="H41" s="33">
        <f t="shared" si="5"/>
        <v>100</v>
      </c>
    </row>
    <row r="42" spans="1:18" ht="16.5" customHeight="1">
      <c r="A42" s="16" t="s">
        <v>54</v>
      </c>
      <c r="B42" s="22">
        <v>36.083805678339502</v>
      </c>
      <c r="C42" s="22">
        <v>0.47162019098812802</v>
      </c>
      <c r="D42" s="22">
        <v>200.76511061353401</v>
      </c>
      <c r="E42" s="28">
        <v>0.44505609112182698</v>
      </c>
      <c r="F42" s="22">
        <f t="shared" si="3"/>
        <v>35.612185487351375</v>
      </c>
      <c r="G42" s="22">
        <f t="shared" si="4"/>
        <v>164.6813049351945</v>
      </c>
      <c r="H42" s="33">
        <f t="shared" si="5"/>
        <v>100</v>
      </c>
    </row>
    <row r="43" spans="1:18" ht="16.5" customHeight="1">
      <c r="A43" s="16" t="s">
        <v>55</v>
      </c>
      <c r="B43" s="22">
        <v>116.175302862222</v>
      </c>
      <c r="C43" s="22">
        <v>64.974285819621599</v>
      </c>
      <c r="D43" s="22">
        <v>191.625926339313</v>
      </c>
      <c r="E43" s="28">
        <v>0.65843753022518603</v>
      </c>
      <c r="F43" s="22">
        <f t="shared" si="3"/>
        <v>51.201017042600398</v>
      </c>
      <c r="G43" s="22">
        <f t="shared" si="4"/>
        <v>75.450623477091</v>
      </c>
      <c r="H43" s="33">
        <f t="shared" si="5"/>
        <v>100</v>
      </c>
    </row>
    <row r="44" spans="1:18" ht="16.5" customHeight="1">
      <c r="A44" s="16" t="s">
        <v>75</v>
      </c>
      <c r="B44" s="22">
        <v>128.170011500193</v>
      </c>
      <c r="C44" s="22">
        <v>55.1873244122758</v>
      </c>
      <c r="D44" s="22">
        <v>252.56153087976199</v>
      </c>
      <c r="E44" s="28">
        <v>0.61450715489825702</v>
      </c>
      <c r="F44" s="22">
        <f t="shared" si="3"/>
        <v>72.982687087917199</v>
      </c>
      <c r="G44" s="22">
        <f t="shared" si="4"/>
        <v>124.39151937956899</v>
      </c>
      <c r="H44" s="33">
        <f t="shared" si="5"/>
        <v>100</v>
      </c>
    </row>
    <row r="45" spans="1:18" ht="16.5" customHeight="1">
      <c r="A45" s="16" t="s">
        <v>49</v>
      </c>
      <c r="B45" s="22">
        <v>68.101242491494006</v>
      </c>
      <c r="C45" s="22">
        <v>55.969630159443703</v>
      </c>
      <c r="D45" s="22">
        <v>82.081363966247295</v>
      </c>
      <c r="E45" s="28">
        <v>5.9511091673680698e-005</v>
      </c>
      <c r="F45" s="22">
        <f t="shared" si="3"/>
        <v>12.131612332050302</v>
      </c>
      <c r="G45" s="22">
        <f t="shared" si="4"/>
        <v>13.98012147475329</v>
      </c>
      <c r="H45" s="33">
        <f t="shared" si="5"/>
        <v>100</v>
      </c>
    </row>
    <row r="46" spans="1:18" ht="16.5" customHeight="1">
      <c r="A46" s="16" t="s">
        <v>94</v>
      </c>
      <c r="B46" s="22">
        <v>198.07655407962</v>
      </c>
      <c r="C46" s="22">
        <v>130.501804304525</v>
      </c>
      <c r="D46" s="22">
        <v>288.20386223651798</v>
      </c>
      <c r="E46" s="28">
        <v>4.9105295622142698e-004</v>
      </c>
      <c r="F46" s="22">
        <f t="shared" si="3"/>
        <v>67.574749775095</v>
      </c>
      <c r="G46" s="22">
        <f t="shared" si="4"/>
        <v>90.127308156897982</v>
      </c>
      <c r="H46" s="33">
        <f t="shared" si="5"/>
        <v>100</v>
      </c>
    </row>
    <row r="47" spans="1:18" ht="16.5" customHeight="1">
      <c r="A47" s="16" t="s">
        <v>95</v>
      </c>
      <c r="B47" s="22">
        <v>93.551765750886702</v>
      </c>
      <c r="C47" s="22">
        <v>55.415840545378103</v>
      </c>
      <c r="D47" s="22">
        <v>147.860880555644</v>
      </c>
      <c r="E47" s="28">
        <v>0.86590793843937996</v>
      </c>
      <c r="F47" s="22">
        <f t="shared" si="3"/>
        <v>38.135925205508599</v>
      </c>
      <c r="G47" s="22">
        <f t="shared" si="4"/>
        <v>54.3091148047573</v>
      </c>
      <c r="H47" s="33">
        <f t="shared" si="5"/>
        <v>100</v>
      </c>
    </row>
    <row r="48" spans="1:18" ht="16.5" customHeight="1">
      <c r="A48" s="16" t="s">
        <v>97</v>
      </c>
      <c r="B48" s="22">
        <v>144.73592672817099</v>
      </c>
      <c r="C48" s="22">
        <v>69.290591209536601</v>
      </c>
      <c r="D48" s="22">
        <v>266.19291596544298</v>
      </c>
      <c r="E48" s="28">
        <v>0.32429342122703497</v>
      </c>
      <c r="F48" s="22">
        <f t="shared" si="3"/>
        <v>75.445335518634394</v>
      </c>
      <c r="G48" s="22">
        <f t="shared" si="4"/>
        <v>121.45698923727198</v>
      </c>
      <c r="H48" s="33">
        <f t="shared" si="5"/>
        <v>100</v>
      </c>
    </row>
    <row r="49" spans="1:8" ht="16.5" customHeight="1">
      <c r="A49" s="16" t="s">
        <v>16</v>
      </c>
      <c r="B49" s="22">
        <v>114.77828659139</v>
      </c>
      <c r="C49" s="22">
        <v>36.988677009897202</v>
      </c>
      <c r="D49" s="22">
        <v>267.85353232586198</v>
      </c>
      <c r="E49" s="28">
        <v>0.94508056850772404</v>
      </c>
      <c r="F49" s="22">
        <f t="shared" si="3"/>
        <v>77.789609581492797</v>
      </c>
      <c r="G49" s="22">
        <f t="shared" si="4"/>
        <v>153.07524573447199</v>
      </c>
      <c r="H49" s="33">
        <f t="shared" si="5"/>
        <v>100</v>
      </c>
    </row>
    <row r="50" spans="1:8" ht="16.5" customHeight="1">
      <c r="A50" s="16" t="s">
        <v>98</v>
      </c>
      <c r="B50" s="22">
        <v>59.0949484894861</v>
      </c>
      <c r="C50" s="22">
        <v>6.6367573237859903</v>
      </c>
      <c r="D50" s="22">
        <v>213.36175125700299</v>
      </c>
      <c r="E50" s="28">
        <v>0.63070852575071701</v>
      </c>
      <c r="F50" s="22">
        <f t="shared" si="3"/>
        <v>52.458191165700107</v>
      </c>
      <c r="G50" s="22">
        <f t="shared" si="4"/>
        <v>154.26680276751688</v>
      </c>
      <c r="H50" s="33">
        <f t="shared" si="5"/>
        <v>100</v>
      </c>
    </row>
    <row r="51" spans="1:8" ht="16.5" customHeight="1">
      <c r="A51" s="16" t="s">
        <v>42</v>
      </c>
      <c r="B51" s="22">
        <v>68.339850891031404</v>
      </c>
      <c r="C51" s="22">
        <v>7.6750215966122699</v>
      </c>
      <c r="D51" s="22">
        <v>246.74038372919699</v>
      </c>
      <c r="E51" s="28">
        <v>0.80309772759577303</v>
      </c>
      <c r="F51" s="22">
        <f t="shared" si="3"/>
        <v>60.664829294419135</v>
      </c>
      <c r="G51" s="22">
        <f t="shared" si="4"/>
        <v>178.40053283816559</v>
      </c>
      <c r="H51" s="33">
        <f t="shared" si="5"/>
        <v>100</v>
      </c>
    </row>
    <row r="52" spans="1:8" ht="16.5" customHeight="1">
      <c r="A52" s="16" t="s">
        <v>99</v>
      </c>
      <c r="B52" s="22">
        <v>94.262458841131405</v>
      </c>
      <c r="C52" s="22">
        <v>67.334308624853406</v>
      </c>
      <c r="D52" s="22">
        <v>128.36279414557299</v>
      </c>
      <c r="E52" s="28">
        <v>0.76646725891811496</v>
      </c>
      <c r="F52" s="22">
        <f t="shared" si="3"/>
        <v>26.928150216277999</v>
      </c>
      <c r="G52" s="22">
        <f t="shared" si="4"/>
        <v>34.100335304441586</v>
      </c>
      <c r="H52" s="33">
        <f t="shared" si="5"/>
        <v>100</v>
      </c>
    </row>
    <row r="53" spans="1:8" ht="16.5" customHeight="1">
      <c r="A53" s="16" t="s">
        <v>70</v>
      </c>
      <c r="B53" s="22">
        <v>110.031678710313</v>
      </c>
      <c r="C53" s="22">
        <v>67.181562961283106</v>
      </c>
      <c r="D53" s="22">
        <v>169.94444401620899</v>
      </c>
      <c r="E53" s="28">
        <v>0.75624663626105704</v>
      </c>
      <c r="F53" s="22">
        <f t="shared" si="3"/>
        <v>42.850115749029897</v>
      </c>
      <c r="G53" s="22">
        <f t="shared" si="4"/>
        <v>59.912765305895988</v>
      </c>
      <c r="H53" s="33">
        <f t="shared" si="5"/>
        <v>100</v>
      </c>
    </row>
    <row r="54" spans="1:8" ht="16.5" customHeight="1">
      <c r="A54" s="16" t="s">
        <v>89</v>
      </c>
      <c r="B54" s="22">
        <v>113.14266017831601</v>
      </c>
      <c r="C54" s="22">
        <v>86.740813166635903</v>
      </c>
      <c r="D54" s="22">
        <v>145.046800671901</v>
      </c>
      <c r="E54" s="28">
        <v>0.36527956160480901</v>
      </c>
      <c r="F54" s="22">
        <f t="shared" si="3"/>
        <v>26.401847011680104</v>
      </c>
      <c r="G54" s="22">
        <f t="shared" si="4"/>
        <v>31.90414049358499</v>
      </c>
      <c r="H54" s="33">
        <f t="shared" si="5"/>
        <v>100</v>
      </c>
    </row>
    <row r="55" spans="1:8" ht="16.5" customHeight="1">
      <c r="A55" s="16" t="s">
        <v>62</v>
      </c>
      <c r="B55" s="22">
        <v>120.97537713647</v>
      </c>
      <c r="C55" s="22">
        <v>74.856548563403095</v>
      </c>
      <c r="D55" s="22">
        <v>184.93366265061999</v>
      </c>
      <c r="E55" s="28">
        <v>0.45090274125914098</v>
      </c>
      <c r="F55" s="22">
        <f t="shared" si="3"/>
        <v>46.118828573066907</v>
      </c>
      <c r="G55" s="22">
        <f t="shared" si="4"/>
        <v>63.958285514149992</v>
      </c>
      <c r="H55" s="33">
        <f t="shared" si="5"/>
        <v>100</v>
      </c>
    </row>
    <row r="56" spans="1:8" ht="16.5" customHeight="1">
      <c r="A56" s="16" t="s">
        <v>6</v>
      </c>
      <c r="B56" s="22">
        <v>151.70139155643301</v>
      </c>
      <c r="C56" s="22">
        <v>98.145528516797299</v>
      </c>
      <c r="D56" s="22">
        <v>223.95180458678101</v>
      </c>
      <c r="E56" s="28">
        <v>4.8192866884685999e-002</v>
      </c>
      <c r="F56" s="22">
        <f t="shared" si="3"/>
        <v>53.55586303963571</v>
      </c>
      <c r="G56" s="22">
        <f t="shared" si="4"/>
        <v>72.250413030348</v>
      </c>
      <c r="H56" s="33">
        <f t="shared" si="5"/>
        <v>100</v>
      </c>
    </row>
    <row r="57" spans="1:8" ht="16.5" customHeight="1">
      <c r="A57" s="16" t="s">
        <v>100</v>
      </c>
      <c r="B57" s="22">
        <v>94.791855869288199</v>
      </c>
      <c r="C57" s="22">
        <v>71.974783731225997</v>
      </c>
      <c r="D57" s="22">
        <v>122.54317902095499</v>
      </c>
      <c r="E57" s="28">
        <v>0.73124464664441602</v>
      </c>
      <c r="F57" s="22">
        <f t="shared" si="3"/>
        <v>22.817072138062201</v>
      </c>
      <c r="G57" s="22">
        <f t="shared" si="4"/>
        <v>27.751323151666796</v>
      </c>
      <c r="H57" s="33">
        <f t="shared" si="5"/>
        <v>100</v>
      </c>
    </row>
    <row r="58" spans="1:8" ht="16.5" customHeight="1">
      <c r="A58" s="16" t="s">
        <v>31</v>
      </c>
      <c r="B58" s="22">
        <v>88.835916871256799</v>
      </c>
      <c r="C58" s="22">
        <v>60.348205605443297</v>
      </c>
      <c r="D58" s="22">
        <v>126.100519912621</v>
      </c>
      <c r="E58" s="28">
        <v>0.56539233837705505</v>
      </c>
      <c r="F58" s="22">
        <f t="shared" si="3"/>
        <v>28.487711265813502</v>
      </c>
      <c r="G58" s="22">
        <f t="shared" si="4"/>
        <v>37.264603041364197</v>
      </c>
      <c r="H58" s="33">
        <f t="shared" si="5"/>
        <v>100</v>
      </c>
    </row>
    <row r="59" spans="1:8" ht="16.5" customHeight="1">
      <c r="A59" s="16" t="s">
        <v>19</v>
      </c>
      <c r="B59" s="22">
        <v>163.59937529233201</v>
      </c>
      <c r="C59" s="22">
        <v>91.497524071548199</v>
      </c>
      <c r="D59" s="22">
        <v>269.84979652779901</v>
      </c>
      <c r="E59" s="28">
        <v>7.8296224770556797e-002</v>
      </c>
      <c r="F59" s="22">
        <f t="shared" si="3"/>
        <v>72.101851220783814</v>
      </c>
      <c r="G59" s="22">
        <f t="shared" si="4"/>
        <v>106.250421235467</v>
      </c>
      <c r="H59" s="33">
        <f t="shared" si="5"/>
        <v>100</v>
      </c>
    </row>
    <row r="60" spans="1:8" ht="16.5" customHeight="1">
      <c r="A60" s="17" t="s">
        <v>91</v>
      </c>
      <c r="B60" s="23">
        <v>143.14336705392401</v>
      </c>
      <c r="C60" s="23">
        <v>28.769486735511201</v>
      </c>
      <c r="D60" s="23">
        <v>418.24038950513301</v>
      </c>
      <c r="E60" s="29">
        <v>0.78008892805419305</v>
      </c>
      <c r="F60" s="23">
        <f t="shared" si="3"/>
        <v>114.3738803184128</v>
      </c>
      <c r="G60" s="23">
        <f t="shared" si="4"/>
        <v>275.097022451209</v>
      </c>
      <c r="H60" s="34">
        <f t="shared" si="5"/>
        <v>100</v>
      </c>
    </row>
    <row r="61" spans="1:8" ht="16.5" customHeight="1">
      <c r="A61" s="18" t="s">
        <v>80</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89">
    <tabColor rgb="FFFFFF00"/>
  </sheetPr>
  <dimension ref="A1:R62"/>
  <sheetViews>
    <sheetView view="pageBreakPreview"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90</v>
      </c>
      <c r="D1" s="26"/>
      <c r="F1" s="31"/>
      <c r="G1" s="31"/>
      <c r="H1" s="31"/>
    </row>
    <row r="2" spans="1:18" s="10" customFormat="1" ht="14.25">
      <c r="A2" s="12" t="s">
        <v>119</v>
      </c>
      <c r="F2" s="31"/>
      <c r="G2" s="31"/>
      <c r="H2" s="31"/>
      <c r="R2" s="36" t="str">
        <f>SUBSTITUTE('Ｂ－７'!$C$6,"より","")</f>
        <v>令和元年度市町村国保特定健康診査結果データ及び全国健康保険協会（協会けんぽ）秋田支部特定健康診査結果データ</v>
      </c>
    </row>
    <row r="3" spans="1:18" ht="16.5" customHeight="1">
      <c r="A3" s="13"/>
      <c r="B3" s="20"/>
      <c r="C3" s="25"/>
      <c r="D3" s="25"/>
      <c r="E3" s="25"/>
      <c r="F3" s="25"/>
      <c r="G3" s="25"/>
      <c r="H3" s="25"/>
      <c r="I3" s="25"/>
      <c r="J3" s="25"/>
      <c r="K3" s="25"/>
      <c r="L3" s="25"/>
    </row>
    <row r="4" spans="1:18" ht="27" customHeight="1">
      <c r="A4" s="14" t="s">
        <v>66</v>
      </c>
      <c r="B4" s="14" t="s">
        <v>68</v>
      </c>
      <c r="C4" s="14" t="s">
        <v>28</v>
      </c>
      <c r="D4" s="14" t="s">
        <v>115</v>
      </c>
      <c r="E4" s="14" t="s">
        <v>74</v>
      </c>
      <c r="F4" s="14" t="s">
        <v>104</v>
      </c>
      <c r="G4" s="14" t="s">
        <v>105</v>
      </c>
      <c r="H4" s="14" t="s">
        <v>53</v>
      </c>
    </row>
    <row r="5" spans="1:18" ht="16.5" customHeight="1">
      <c r="A5" s="15" t="s">
        <v>45</v>
      </c>
      <c r="B5" s="21">
        <v>113.091371190019</v>
      </c>
      <c r="C5" s="21">
        <v>107.07191983412901</v>
      </c>
      <c r="D5" s="21">
        <v>119.361098097097</v>
      </c>
      <c r="E5" s="27">
        <v>8.2752171615130299e-006</v>
      </c>
      <c r="F5" s="21">
        <f t="shared" ref="F5:F29" si="0">ABS(B5-C5)</f>
        <v>6.0194513558899985</v>
      </c>
      <c r="G5" s="21">
        <f t="shared" ref="G5:G29" si="1">ABS(B5-D5)</f>
        <v>6.2697269070779953</v>
      </c>
      <c r="H5" s="32">
        <f t="shared" ref="H5:H30" si="2">$B$30</f>
        <v>100</v>
      </c>
    </row>
    <row r="6" spans="1:18" ht="16.5" customHeight="1">
      <c r="A6" s="16" t="s">
        <v>71</v>
      </c>
      <c r="B6" s="22">
        <v>128.263962473921</v>
      </c>
      <c r="C6" s="22">
        <v>119.576329416907</v>
      </c>
      <c r="D6" s="22">
        <v>137.41591229530201</v>
      </c>
      <c r="E6" s="28">
        <v>1.45816692054268e-012</v>
      </c>
      <c r="F6" s="22">
        <f t="shared" si="0"/>
        <v>8.687633057013997</v>
      </c>
      <c r="G6" s="22">
        <f t="shared" si="1"/>
        <v>9.1519498213810095</v>
      </c>
      <c r="H6" s="33">
        <f t="shared" si="2"/>
        <v>100</v>
      </c>
    </row>
    <row r="7" spans="1:18" ht="16.5" customHeight="1">
      <c r="A7" s="16" t="s">
        <v>86</v>
      </c>
      <c r="B7" s="22">
        <v>107.562170124172</v>
      </c>
      <c r="C7" s="22">
        <v>86.489934751220602</v>
      </c>
      <c r="D7" s="22">
        <v>132.21405060131499</v>
      </c>
      <c r="E7" s="28">
        <v>0.52407862030329599</v>
      </c>
      <c r="F7" s="22">
        <f t="shared" si="0"/>
        <v>21.072235372951397</v>
      </c>
      <c r="G7" s="22">
        <f t="shared" si="1"/>
        <v>24.651880477142996</v>
      </c>
      <c r="H7" s="33">
        <f t="shared" si="2"/>
        <v>100</v>
      </c>
    </row>
    <row r="8" spans="1:18" ht="16.5" customHeight="1">
      <c r="A8" s="16" t="s">
        <v>58</v>
      </c>
      <c r="B8" s="22">
        <v>115.452139971779</v>
      </c>
      <c r="C8" s="22">
        <v>106.96073367687001</v>
      </c>
      <c r="D8" s="22">
        <v>124.43836239236001</v>
      </c>
      <c r="E8" s="28">
        <v>1.8360705010178599e-004</v>
      </c>
      <c r="F8" s="22">
        <f t="shared" si="0"/>
        <v>8.4914062949089981</v>
      </c>
      <c r="G8" s="22">
        <f t="shared" si="1"/>
        <v>8.9862224205810008</v>
      </c>
      <c r="H8" s="33">
        <f t="shared" si="2"/>
        <v>100</v>
      </c>
    </row>
    <row r="9" spans="1:18" ht="16.5" customHeight="1">
      <c r="A9" s="16" t="s">
        <v>93</v>
      </c>
      <c r="B9" s="22">
        <v>107.3065689877</v>
      </c>
      <c r="C9" s="22">
        <v>81.052681799789596</v>
      </c>
      <c r="D9" s="22">
        <v>139.349712414788</v>
      </c>
      <c r="E9" s="28">
        <v>0.64650915244231499</v>
      </c>
      <c r="F9" s="22">
        <f t="shared" si="0"/>
        <v>26.253887187910408</v>
      </c>
      <c r="G9" s="22">
        <f t="shared" si="1"/>
        <v>32.043143427087998</v>
      </c>
      <c r="H9" s="33">
        <f t="shared" si="2"/>
        <v>100</v>
      </c>
    </row>
    <row r="10" spans="1:18" ht="16.5" customHeight="1">
      <c r="A10" s="16" t="s">
        <v>83</v>
      </c>
      <c r="B10" s="22">
        <v>114.74451286770601</v>
      </c>
      <c r="C10" s="22">
        <v>107.84296435368</v>
      </c>
      <c r="D10" s="22">
        <v>121.971883034543</v>
      </c>
      <c r="E10" s="28">
        <v>1.07813825367398e-005</v>
      </c>
      <c r="F10" s="22">
        <f t="shared" si="0"/>
        <v>6.901548514026004</v>
      </c>
      <c r="G10" s="22">
        <f t="shared" si="1"/>
        <v>7.227370166836991</v>
      </c>
      <c r="H10" s="33">
        <f t="shared" si="2"/>
        <v>100</v>
      </c>
    </row>
    <row r="11" spans="1:18" ht="16.5" customHeight="1">
      <c r="A11" s="16" t="s">
        <v>54</v>
      </c>
      <c r="B11" s="22">
        <v>124.176409807385</v>
      </c>
      <c r="C11" s="22">
        <v>101.03215177134101</v>
      </c>
      <c r="D11" s="22">
        <v>151.033714950187</v>
      </c>
      <c r="E11" s="28">
        <v>3.4528445574525203e-002</v>
      </c>
      <c r="F11" s="22">
        <f t="shared" si="0"/>
        <v>23.144258036043993</v>
      </c>
      <c r="G11" s="22">
        <f t="shared" si="1"/>
        <v>26.857305142802005</v>
      </c>
      <c r="H11" s="33">
        <f t="shared" si="2"/>
        <v>100</v>
      </c>
    </row>
    <row r="12" spans="1:18" ht="16.5" customHeight="1">
      <c r="A12" s="16" t="s">
        <v>55</v>
      </c>
      <c r="B12" s="22">
        <v>115.43730870502699</v>
      </c>
      <c r="C12" s="22">
        <v>104.16392778993701</v>
      </c>
      <c r="D12" s="22">
        <v>127.59799097450301</v>
      </c>
      <c r="E12" s="28">
        <v>5.3620734258534898e-003</v>
      </c>
      <c r="F12" s="22">
        <f t="shared" si="0"/>
        <v>11.273380915089987</v>
      </c>
      <c r="G12" s="22">
        <f t="shared" si="1"/>
        <v>12.160682269476013</v>
      </c>
      <c r="H12" s="33">
        <f t="shared" si="2"/>
        <v>100</v>
      </c>
    </row>
    <row r="13" spans="1:18" ht="16.5" customHeight="1">
      <c r="A13" s="16" t="s">
        <v>75</v>
      </c>
      <c r="B13" s="22">
        <v>126.529943414542</v>
      </c>
      <c r="C13" s="22">
        <v>109.91682219772299</v>
      </c>
      <c r="D13" s="22">
        <v>144.944465142203</v>
      </c>
      <c r="E13" s="28">
        <v>7.7237500108817702e-004</v>
      </c>
      <c r="F13" s="22">
        <f t="shared" si="0"/>
        <v>16.61312121681901</v>
      </c>
      <c r="G13" s="22">
        <f t="shared" si="1"/>
        <v>18.414521727660997</v>
      </c>
      <c r="H13" s="33">
        <f t="shared" si="2"/>
        <v>100</v>
      </c>
    </row>
    <row r="14" spans="1:18" ht="16.5" customHeight="1">
      <c r="A14" s="16" t="s">
        <v>49</v>
      </c>
      <c r="B14" s="22">
        <v>80.343496109552106</v>
      </c>
      <c r="C14" s="22">
        <v>77.648742159133604</v>
      </c>
      <c r="D14" s="22">
        <v>83.107904571942797</v>
      </c>
      <c r="E14" s="28">
        <v>0</v>
      </c>
      <c r="F14" s="22">
        <f t="shared" si="0"/>
        <v>2.6947539504185016</v>
      </c>
      <c r="G14" s="22">
        <f t="shared" si="1"/>
        <v>2.7644084623906906</v>
      </c>
      <c r="H14" s="33">
        <f t="shared" si="2"/>
        <v>100</v>
      </c>
    </row>
    <row r="15" spans="1:18" ht="16.5" customHeight="1">
      <c r="A15" s="16" t="s">
        <v>94</v>
      </c>
      <c r="B15" s="22">
        <v>113.15031806091601</v>
      </c>
      <c r="C15" s="22">
        <v>102.89111190604</v>
      </c>
      <c r="D15" s="22">
        <v>124.155482966332</v>
      </c>
      <c r="E15" s="28">
        <v>9.7201534902899792e-003</v>
      </c>
      <c r="F15" s="22">
        <f t="shared" si="0"/>
        <v>10.259206154876011</v>
      </c>
      <c r="G15" s="22">
        <f t="shared" si="1"/>
        <v>11.005164905415995</v>
      </c>
      <c r="H15" s="33">
        <f t="shared" si="2"/>
        <v>100</v>
      </c>
    </row>
    <row r="16" spans="1:18" ht="16.5" customHeight="1">
      <c r="A16" s="16" t="s">
        <v>95</v>
      </c>
      <c r="B16" s="22">
        <v>95.528120908127704</v>
      </c>
      <c r="C16" s="22">
        <v>87.296642301787898</v>
      </c>
      <c r="D16" s="22">
        <v>104.32659418683301</v>
      </c>
      <c r="E16" s="28">
        <v>0.319256808237803</v>
      </c>
      <c r="F16" s="22">
        <f t="shared" si="0"/>
        <v>8.231478606339806</v>
      </c>
      <c r="G16" s="22">
        <f t="shared" si="1"/>
        <v>8.7984732787053019</v>
      </c>
      <c r="H16" s="33">
        <f t="shared" si="2"/>
        <v>100</v>
      </c>
    </row>
    <row r="17" spans="1:8" ht="16.5" customHeight="1">
      <c r="A17" s="16" t="s">
        <v>97</v>
      </c>
      <c r="B17" s="22">
        <v>100.117142751961</v>
      </c>
      <c r="C17" s="22">
        <v>85.672305677274593</v>
      </c>
      <c r="D17" s="22">
        <v>116.299709309197</v>
      </c>
      <c r="E17" s="28">
        <v>0.98169102914129303</v>
      </c>
      <c r="F17" s="22">
        <f t="shared" si="0"/>
        <v>14.444837074686404</v>
      </c>
      <c r="G17" s="22">
        <f t="shared" si="1"/>
        <v>16.182566557236001</v>
      </c>
      <c r="H17" s="33">
        <f t="shared" si="2"/>
        <v>100</v>
      </c>
    </row>
    <row r="18" spans="1:8" ht="16.5" customHeight="1">
      <c r="A18" s="16" t="s">
        <v>16</v>
      </c>
      <c r="B18" s="22">
        <v>120.26708155833199</v>
      </c>
      <c r="C18" s="22">
        <v>100.029980243785</v>
      </c>
      <c r="D18" s="22">
        <v>143.39504968077799</v>
      </c>
      <c r="E18" s="28">
        <v>4.4571163224865103e-002</v>
      </c>
      <c r="F18" s="22">
        <f t="shared" si="0"/>
        <v>20.23710131454699</v>
      </c>
      <c r="G18" s="22">
        <f t="shared" si="1"/>
        <v>23.127968122445992</v>
      </c>
      <c r="H18" s="33">
        <f t="shared" si="2"/>
        <v>100</v>
      </c>
    </row>
    <row r="19" spans="1:8" ht="16.5" customHeight="1">
      <c r="A19" s="16" t="s">
        <v>98</v>
      </c>
      <c r="B19" s="22">
        <v>105.32112568929401</v>
      </c>
      <c r="C19" s="22">
        <v>85.005170986305203</v>
      </c>
      <c r="D19" s="22">
        <v>129.02727023499199</v>
      </c>
      <c r="E19" s="28">
        <v>0.65501174090016601</v>
      </c>
      <c r="F19" s="22">
        <f t="shared" si="0"/>
        <v>20.315954702988805</v>
      </c>
      <c r="G19" s="22">
        <f t="shared" si="1"/>
        <v>23.706144545697981</v>
      </c>
      <c r="H19" s="33">
        <f t="shared" si="2"/>
        <v>100</v>
      </c>
    </row>
    <row r="20" spans="1:8" ht="16.5" customHeight="1">
      <c r="A20" s="16" t="s">
        <v>42</v>
      </c>
      <c r="B20" s="22">
        <v>67.813951667460799</v>
      </c>
      <c r="C20" s="22">
        <v>50.940222832673797</v>
      </c>
      <c r="D20" s="22">
        <v>88.484607499628098</v>
      </c>
      <c r="E20" s="28">
        <v>4.8609848092524598e-003</v>
      </c>
      <c r="F20" s="22">
        <f t="shared" si="0"/>
        <v>16.873728834787002</v>
      </c>
      <c r="G20" s="22">
        <f t="shared" si="1"/>
        <v>20.670655832167299</v>
      </c>
      <c r="H20" s="33">
        <f t="shared" si="2"/>
        <v>100</v>
      </c>
    </row>
    <row r="21" spans="1:8" ht="16.5" customHeight="1">
      <c r="A21" s="16" t="s">
        <v>99</v>
      </c>
      <c r="B21" s="22">
        <v>79.477398637286598</v>
      </c>
      <c r="C21" s="22">
        <v>74.761968216172505</v>
      </c>
      <c r="D21" s="22">
        <v>84.412297088677903</v>
      </c>
      <c r="E21" s="28">
        <v>7.5717210279435701e-014</v>
      </c>
      <c r="F21" s="22">
        <f t="shared" si="0"/>
        <v>4.7154304211140925</v>
      </c>
      <c r="G21" s="22">
        <f t="shared" si="1"/>
        <v>4.9348984513913052</v>
      </c>
      <c r="H21" s="33">
        <f t="shared" si="2"/>
        <v>100</v>
      </c>
    </row>
    <row r="22" spans="1:8" ht="16.5" customHeight="1">
      <c r="A22" s="16" t="s">
        <v>70</v>
      </c>
      <c r="B22" s="22">
        <v>86.6945507888219</v>
      </c>
      <c r="C22" s="22">
        <v>78.162765503643499</v>
      </c>
      <c r="D22" s="22">
        <v>95.903402625696003</v>
      </c>
      <c r="E22" s="28">
        <v>5.9477496269522102e-003</v>
      </c>
      <c r="F22" s="22">
        <f t="shared" si="0"/>
        <v>8.5317852851784011</v>
      </c>
      <c r="G22" s="22">
        <f t="shared" si="1"/>
        <v>9.2088518368741035</v>
      </c>
      <c r="H22" s="33">
        <f t="shared" si="2"/>
        <v>100</v>
      </c>
    </row>
    <row r="23" spans="1:8" ht="16.5" customHeight="1">
      <c r="A23" s="16" t="s">
        <v>89</v>
      </c>
      <c r="B23" s="22">
        <v>104.835073409888</v>
      </c>
      <c r="C23" s="22">
        <v>99.633684864457095</v>
      </c>
      <c r="D23" s="22">
        <v>110.23754822347701</v>
      </c>
      <c r="E23" s="28">
        <v>6.7375087344392307e-002</v>
      </c>
      <c r="F23" s="22">
        <f t="shared" si="0"/>
        <v>5.2013885454309019</v>
      </c>
      <c r="G23" s="22">
        <f t="shared" si="1"/>
        <v>5.4024748135890093</v>
      </c>
      <c r="H23" s="33">
        <f t="shared" si="2"/>
        <v>100</v>
      </c>
    </row>
    <row r="24" spans="1:8" ht="16.5" customHeight="1">
      <c r="A24" s="16" t="s">
        <v>62</v>
      </c>
      <c r="B24" s="22">
        <v>100.891673210061</v>
      </c>
      <c r="C24" s="22">
        <v>91.880940803710203</v>
      </c>
      <c r="D24" s="22">
        <v>110.547151386194</v>
      </c>
      <c r="E24" s="28">
        <v>0.86738633444902502</v>
      </c>
      <c r="F24" s="22">
        <f t="shared" si="0"/>
        <v>9.0107324063507974</v>
      </c>
      <c r="G24" s="22">
        <f t="shared" si="1"/>
        <v>9.655478176133002</v>
      </c>
      <c r="H24" s="33">
        <f t="shared" si="2"/>
        <v>100</v>
      </c>
    </row>
    <row r="25" spans="1:8" ht="16.5" customHeight="1">
      <c r="A25" s="16" t="s">
        <v>6</v>
      </c>
      <c r="B25" s="22">
        <v>119.598372312739</v>
      </c>
      <c r="C25" s="22">
        <v>109.57570716168399</v>
      </c>
      <c r="D25" s="22">
        <v>130.29133527970799</v>
      </c>
      <c r="E25" s="28">
        <v>4.5352335177995001e-005</v>
      </c>
      <c r="F25" s="22">
        <f t="shared" si="0"/>
        <v>10.022665151055008</v>
      </c>
      <c r="G25" s="22">
        <f t="shared" si="1"/>
        <v>10.692962966968992</v>
      </c>
      <c r="H25" s="33">
        <f t="shared" si="2"/>
        <v>100</v>
      </c>
    </row>
    <row r="26" spans="1:8" ht="16.5" customHeight="1">
      <c r="A26" s="16" t="s">
        <v>100</v>
      </c>
      <c r="B26" s="22">
        <v>107.737111704692</v>
      </c>
      <c r="C26" s="22">
        <v>102.86211652438701</v>
      </c>
      <c r="D26" s="22">
        <v>112.783473913601</v>
      </c>
      <c r="E26" s="28">
        <v>1.4721212832928801e-003</v>
      </c>
      <c r="F26" s="22">
        <f t="shared" si="0"/>
        <v>4.8749951803049925</v>
      </c>
      <c r="G26" s="22">
        <f t="shared" si="1"/>
        <v>5.0463622089090023</v>
      </c>
      <c r="H26" s="33">
        <f t="shared" si="2"/>
        <v>100</v>
      </c>
    </row>
    <row r="27" spans="1:8" ht="16.5" customHeight="1">
      <c r="A27" s="16" t="s">
        <v>31</v>
      </c>
      <c r="B27" s="22">
        <v>109.64495476642</v>
      </c>
      <c r="C27" s="22">
        <v>103.39851929508301</v>
      </c>
      <c r="D27" s="22">
        <v>116.170089730447</v>
      </c>
      <c r="E27" s="28">
        <v>1.88258261275442e-003</v>
      </c>
      <c r="F27" s="22">
        <f t="shared" si="0"/>
        <v>6.2464354713369943</v>
      </c>
      <c r="G27" s="22">
        <f t="shared" si="1"/>
        <v>6.5251349640270035</v>
      </c>
      <c r="H27" s="33">
        <f t="shared" si="2"/>
        <v>100</v>
      </c>
    </row>
    <row r="28" spans="1:8" ht="16.5" customHeight="1">
      <c r="A28" s="16" t="s">
        <v>19</v>
      </c>
      <c r="B28" s="22">
        <v>112.473871613247</v>
      </c>
      <c r="C28" s="22">
        <v>101.09189459844799</v>
      </c>
      <c r="D28" s="22">
        <v>124.78651451335401</v>
      </c>
      <c r="E28" s="28">
        <v>2.84433789906515e-002</v>
      </c>
      <c r="F28" s="22">
        <f t="shared" si="0"/>
        <v>11.381977014799006</v>
      </c>
      <c r="G28" s="22">
        <f t="shared" si="1"/>
        <v>12.312642900107008</v>
      </c>
      <c r="H28" s="33">
        <f t="shared" si="2"/>
        <v>100</v>
      </c>
    </row>
    <row r="29" spans="1:8" ht="16.5" customHeight="1">
      <c r="A29" s="17" t="s">
        <v>91</v>
      </c>
      <c r="B29" s="23">
        <v>116.453308583081</v>
      </c>
      <c r="C29" s="23">
        <v>93.144432897993397</v>
      </c>
      <c r="D29" s="23">
        <v>143.821033948783</v>
      </c>
      <c r="E29" s="29">
        <v>0.175181110263946</v>
      </c>
      <c r="F29" s="23">
        <f t="shared" si="0"/>
        <v>23.3088756850876</v>
      </c>
      <c r="G29" s="23">
        <f t="shared" si="1"/>
        <v>27.367725365702</v>
      </c>
      <c r="H29" s="34">
        <f t="shared" si="2"/>
        <v>100</v>
      </c>
    </row>
    <row r="30" spans="1:8" ht="16.5" customHeight="1">
      <c r="A30" s="18" t="s">
        <v>80</v>
      </c>
      <c r="B30" s="24">
        <v>100</v>
      </c>
      <c r="C30" s="24"/>
      <c r="D30" s="24"/>
      <c r="E30" s="30"/>
      <c r="F30" s="24"/>
      <c r="G30" s="24"/>
      <c r="H30" s="35">
        <f t="shared" si="2"/>
        <v>100</v>
      </c>
    </row>
    <row r="31" spans="1:8">
      <c r="A31" s="19"/>
    </row>
    <row r="32" spans="1:8" s="10" customFormat="1" ht="22.5" customHeight="1">
      <c r="A32" s="11" t="s">
        <v>90</v>
      </c>
      <c r="D32" s="26"/>
      <c r="F32" s="31"/>
      <c r="G32" s="31"/>
      <c r="H32" s="31"/>
    </row>
    <row r="33" spans="1:18" s="10" customFormat="1" ht="14.25">
      <c r="A33" s="12" t="s">
        <v>4</v>
      </c>
      <c r="F33" s="31"/>
      <c r="G33" s="31"/>
      <c r="H33" s="31"/>
      <c r="R33" s="36" t="str">
        <f>SUBSTITUTE('Ｂ－７'!$C$6,"より","")</f>
        <v>令和元年度市町村国保特定健康診査結果データ及び全国健康保険協会（協会けんぽ）秋田支部特定健康診査結果データ</v>
      </c>
    </row>
    <row r="34" spans="1:18" ht="16.5" customHeight="1">
      <c r="A34" s="13"/>
      <c r="B34" s="20"/>
      <c r="C34" s="25"/>
      <c r="D34" s="25"/>
      <c r="E34" s="25"/>
      <c r="F34" s="25"/>
      <c r="G34" s="25"/>
      <c r="H34" s="25"/>
      <c r="I34" s="25"/>
      <c r="J34" s="25"/>
      <c r="K34" s="25"/>
      <c r="L34" s="25"/>
    </row>
    <row r="35" spans="1:18" ht="27" customHeight="1">
      <c r="A35" s="14" t="s">
        <v>66</v>
      </c>
      <c r="B35" s="14" t="s">
        <v>68</v>
      </c>
      <c r="C35" s="14" t="s">
        <v>28</v>
      </c>
      <c r="D35" s="14" t="s">
        <v>115</v>
      </c>
      <c r="E35" s="14" t="s">
        <v>74</v>
      </c>
      <c r="F35" s="14" t="s">
        <v>104</v>
      </c>
      <c r="G35" s="14" t="s">
        <v>105</v>
      </c>
      <c r="H35" s="14" t="s">
        <v>53</v>
      </c>
    </row>
    <row r="36" spans="1:18" ht="16.5" customHeight="1">
      <c r="A36" s="15" t="s">
        <v>45</v>
      </c>
      <c r="B36" s="21">
        <v>109.994205638284</v>
      </c>
      <c r="C36" s="21">
        <v>101.230600367097</v>
      </c>
      <c r="D36" s="21">
        <v>119.313401556721</v>
      </c>
      <c r="E36" s="27">
        <v>2.2894289080466e-002</v>
      </c>
      <c r="F36" s="21">
        <f t="shared" ref="F36:F60" si="3">ABS(B36-C36)</f>
        <v>8.7636052711870036</v>
      </c>
      <c r="G36" s="21">
        <f t="shared" ref="G36:G60" si="4">ABS(B36-D36)</f>
        <v>9.3191959184370035</v>
      </c>
      <c r="H36" s="32">
        <f t="shared" ref="H36:H61" si="5">$B$61</f>
        <v>100</v>
      </c>
    </row>
    <row r="37" spans="1:18" ht="16.5" customHeight="1">
      <c r="A37" s="16" t="s">
        <v>71</v>
      </c>
      <c r="B37" s="22">
        <v>138.14650059991499</v>
      </c>
      <c r="C37" s="22">
        <v>125.080388526638</v>
      </c>
      <c r="D37" s="22">
        <v>152.206431069513</v>
      </c>
      <c r="E37" s="28">
        <v>6.3777205738802006e-011</v>
      </c>
      <c r="F37" s="22">
        <f t="shared" si="3"/>
        <v>13.066112073276983</v>
      </c>
      <c r="G37" s="22">
        <f t="shared" si="4"/>
        <v>14.059930469598015</v>
      </c>
      <c r="H37" s="33">
        <f t="shared" si="5"/>
        <v>100</v>
      </c>
    </row>
    <row r="38" spans="1:18" ht="16.5" customHeight="1">
      <c r="A38" s="16" t="s">
        <v>86</v>
      </c>
      <c r="B38" s="22">
        <v>114.38185121062401</v>
      </c>
      <c r="C38" s="22">
        <v>84.889386835947604</v>
      </c>
      <c r="D38" s="22">
        <v>150.80208926395801</v>
      </c>
      <c r="E38" s="28">
        <v>0.38144033606625</v>
      </c>
      <c r="F38" s="22">
        <f t="shared" si="3"/>
        <v>29.492464374676402</v>
      </c>
      <c r="G38" s="22">
        <f t="shared" si="4"/>
        <v>36.420238053334003</v>
      </c>
      <c r="H38" s="33">
        <f t="shared" si="5"/>
        <v>100</v>
      </c>
    </row>
    <row r="39" spans="1:18" ht="16.5" customHeight="1">
      <c r="A39" s="16" t="s">
        <v>58</v>
      </c>
      <c r="B39" s="22">
        <v>92.224850648931707</v>
      </c>
      <c r="C39" s="22">
        <v>81.1023135026999</v>
      </c>
      <c r="D39" s="22">
        <v>104.44655195127299</v>
      </c>
      <c r="E39" s="28">
        <v>0.213311749533206</v>
      </c>
      <c r="F39" s="22">
        <f t="shared" si="3"/>
        <v>11.122537146231807</v>
      </c>
      <c r="G39" s="22">
        <f t="shared" si="4"/>
        <v>12.221701302341287</v>
      </c>
      <c r="H39" s="33">
        <f t="shared" si="5"/>
        <v>100</v>
      </c>
    </row>
    <row r="40" spans="1:18" ht="16.5" customHeight="1">
      <c r="A40" s="16" t="s">
        <v>93</v>
      </c>
      <c r="B40" s="22">
        <v>55.364751067192401</v>
      </c>
      <c r="C40" s="22">
        <v>29.450451811420699</v>
      </c>
      <c r="D40" s="22">
        <v>94.681860521108206</v>
      </c>
      <c r="E40" s="28">
        <v>3.9427416427920497e-002</v>
      </c>
      <c r="F40" s="22">
        <f t="shared" si="3"/>
        <v>25.914299255771702</v>
      </c>
      <c r="G40" s="22">
        <f t="shared" si="4"/>
        <v>39.317109453915805</v>
      </c>
      <c r="H40" s="33">
        <f t="shared" si="5"/>
        <v>100</v>
      </c>
    </row>
    <row r="41" spans="1:18" ht="16.5" customHeight="1">
      <c r="A41" s="16" t="s">
        <v>83</v>
      </c>
      <c r="B41" s="22">
        <v>108.428990413283</v>
      </c>
      <c r="C41" s="22">
        <v>98.640616553363401</v>
      </c>
      <c r="D41" s="22">
        <v>118.92579422452999</v>
      </c>
      <c r="E41" s="28">
        <v>9.0529733192845602e-002</v>
      </c>
      <c r="F41" s="22">
        <f t="shared" si="3"/>
        <v>9.7883738599196022</v>
      </c>
      <c r="G41" s="22">
        <f t="shared" si="4"/>
        <v>10.496803811246991</v>
      </c>
      <c r="H41" s="33">
        <f t="shared" si="5"/>
        <v>100</v>
      </c>
    </row>
    <row r="42" spans="1:18" ht="16.5" customHeight="1">
      <c r="A42" s="16" t="s">
        <v>54</v>
      </c>
      <c r="B42" s="22">
        <v>152.012886956183</v>
      </c>
      <c r="C42" s="22">
        <v>113.859539165006</v>
      </c>
      <c r="D42" s="22">
        <v>198.841429818715</v>
      </c>
      <c r="E42" s="28">
        <v>2.82166973765507e-003</v>
      </c>
      <c r="F42" s="22">
        <f t="shared" si="3"/>
        <v>38.153347791176998</v>
      </c>
      <c r="G42" s="22">
        <f t="shared" si="4"/>
        <v>46.828542862532004</v>
      </c>
      <c r="H42" s="33">
        <f t="shared" si="5"/>
        <v>100</v>
      </c>
    </row>
    <row r="43" spans="1:18" ht="16.5" customHeight="1">
      <c r="A43" s="16" t="s">
        <v>55</v>
      </c>
      <c r="B43" s="22">
        <v>131.42186939421799</v>
      </c>
      <c r="C43" s="22">
        <v>114.47779788381</v>
      </c>
      <c r="D43" s="22">
        <v>150.16694121189201</v>
      </c>
      <c r="E43" s="28">
        <v>6.6260408770446602e-005</v>
      </c>
      <c r="F43" s="22">
        <f t="shared" si="3"/>
        <v>16.944071510407994</v>
      </c>
      <c r="G43" s="22">
        <f t="shared" si="4"/>
        <v>18.745071817674017</v>
      </c>
      <c r="H43" s="33">
        <f t="shared" si="5"/>
        <v>100</v>
      </c>
    </row>
    <row r="44" spans="1:18" ht="16.5" customHeight="1">
      <c r="A44" s="16" t="s">
        <v>75</v>
      </c>
      <c r="B44" s="22">
        <v>118.583959080536</v>
      </c>
      <c r="C44" s="22">
        <v>95.709665576606199</v>
      </c>
      <c r="D44" s="22">
        <v>145.27536079473401</v>
      </c>
      <c r="E44" s="28">
        <v>0.11199249257850701</v>
      </c>
      <c r="F44" s="22">
        <f t="shared" si="3"/>
        <v>22.874293503929806</v>
      </c>
      <c r="G44" s="22">
        <f t="shared" si="4"/>
        <v>26.691401714198008</v>
      </c>
      <c r="H44" s="33">
        <f t="shared" si="5"/>
        <v>100</v>
      </c>
    </row>
    <row r="45" spans="1:18" ht="16.5" customHeight="1">
      <c r="A45" s="16" t="s">
        <v>49</v>
      </c>
      <c r="B45" s="22">
        <v>83.700130292116796</v>
      </c>
      <c r="C45" s="22">
        <v>79.743879867922203</v>
      </c>
      <c r="D45" s="22">
        <v>87.801855875794899</v>
      </c>
      <c r="E45" s="28">
        <v>3.1175062531474401e-013</v>
      </c>
      <c r="F45" s="22">
        <f t="shared" si="3"/>
        <v>3.9562504241945931</v>
      </c>
      <c r="G45" s="22">
        <f t="shared" si="4"/>
        <v>4.1017255836781032</v>
      </c>
      <c r="H45" s="33">
        <f t="shared" si="5"/>
        <v>100</v>
      </c>
    </row>
    <row r="46" spans="1:18" ht="16.5" customHeight="1">
      <c r="A46" s="16" t="s">
        <v>94</v>
      </c>
      <c r="B46" s="22">
        <v>113.658090599255</v>
      </c>
      <c r="C46" s="22">
        <v>98.486671432290194</v>
      </c>
      <c r="D46" s="22">
        <v>130.50464949822401</v>
      </c>
      <c r="E46" s="28">
        <v>7.5288559996431706e-002</v>
      </c>
      <c r="F46" s="22">
        <f t="shared" si="3"/>
        <v>15.17141916696481</v>
      </c>
      <c r="G46" s="22">
        <f t="shared" si="4"/>
        <v>16.846558898969008</v>
      </c>
      <c r="H46" s="33">
        <f t="shared" si="5"/>
        <v>100</v>
      </c>
    </row>
    <row r="47" spans="1:18" ht="16.5" customHeight="1">
      <c r="A47" s="16" t="s">
        <v>95</v>
      </c>
      <c r="B47" s="22">
        <v>86.309607181504703</v>
      </c>
      <c r="C47" s="22">
        <v>75.029518828920601</v>
      </c>
      <c r="D47" s="22">
        <v>98.806649359513003</v>
      </c>
      <c r="E47" s="28">
        <v>3.5428391758439003e-002</v>
      </c>
      <c r="F47" s="22">
        <f t="shared" si="3"/>
        <v>11.280088352584102</v>
      </c>
      <c r="G47" s="22">
        <f t="shared" si="4"/>
        <v>12.4970421780083</v>
      </c>
      <c r="H47" s="33">
        <f t="shared" si="5"/>
        <v>100</v>
      </c>
    </row>
    <row r="48" spans="1:18" ht="16.5" customHeight="1">
      <c r="A48" s="16" t="s">
        <v>97</v>
      </c>
      <c r="B48" s="22">
        <v>94.337402041064095</v>
      </c>
      <c r="C48" s="22">
        <v>74.684891584628801</v>
      </c>
      <c r="D48" s="22">
        <v>117.57446338150299</v>
      </c>
      <c r="E48" s="28">
        <v>0.64297053956600903</v>
      </c>
      <c r="F48" s="22">
        <f t="shared" si="3"/>
        <v>19.652510456435294</v>
      </c>
      <c r="G48" s="22">
        <f t="shared" si="4"/>
        <v>23.237061340438899</v>
      </c>
      <c r="H48" s="33">
        <f t="shared" si="5"/>
        <v>100</v>
      </c>
    </row>
    <row r="49" spans="1:8" ht="16.5" customHeight="1">
      <c r="A49" s="16" t="s">
        <v>16</v>
      </c>
      <c r="B49" s="22">
        <v>107.69603209474</v>
      </c>
      <c r="C49" s="22">
        <v>81.978064916840296</v>
      </c>
      <c r="D49" s="22">
        <v>138.923070727284</v>
      </c>
      <c r="E49" s="28">
        <v>0.61561311398984797</v>
      </c>
      <c r="F49" s="22">
        <f t="shared" si="3"/>
        <v>25.717967177899709</v>
      </c>
      <c r="G49" s="22">
        <f t="shared" si="4"/>
        <v>31.227038632543994</v>
      </c>
      <c r="H49" s="33">
        <f t="shared" si="5"/>
        <v>100</v>
      </c>
    </row>
    <row r="50" spans="1:8" ht="16.5" customHeight="1">
      <c r="A50" s="16" t="s">
        <v>98</v>
      </c>
      <c r="B50" s="22">
        <v>111.107234720129</v>
      </c>
      <c r="C50" s="22">
        <v>81.336700613963899</v>
      </c>
      <c r="D50" s="22">
        <v>148.205610841587</v>
      </c>
      <c r="E50" s="28">
        <v>0.524140461373654</v>
      </c>
      <c r="F50" s="22">
        <f t="shared" si="3"/>
        <v>29.770534106165101</v>
      </c>
      <c r="G50" s="22">
        <f t="shared" si="4"/>
        <v>37.098376121458003</v>
      </c>
      <c r="H50" s="33">
        <f t="shared" si="5"/>
        <v>100</v>
      </c>
    </row>
    <row r="51" spans="1:8" ht="16.5" customHeight="1">
      <c r="A51" s="16" t="s">
        <v>42</v>
      </c>
      <c r="B51" s="22">
        <v>57.355114971638599</v>
      </c>
      <c r="C51" s="22">
        <v>36.346293570994</v>
      </c>
      <c r="D51" s="22">
        <v>86.0651780246817</v>
      </c>
      <c r="E51" s="28">
        <v>8.7531821236077594e-003</v>
      </c>
      <c r="F51" s="22">
        <f t="shared" si="3"/>
        <v>21.008821400644599</v>
      </c>
      <c r="G51" s="22">
        <f t="shared" si="4"/>
        <v>28.7100630530431</v>
      </c>
      <c r="H51" s="33">
        <f t="shared" si="5"/>
        <v>100</v>
      </c>
    </row>
    <row r="52" spans="1:8" ht="16.5" customHeight="1">
      <c r="A52" s="16" t="s">
        <v>99</v>
      </c>
      <c r="B52" s="22">
        <v>85.343275573004604</v>
      </c>
      <c r="C52" s="22">
        <v>77.908201544183399</v>
      </c>
      <c r="D52" s="22">
        <v>93.296491788751894</v>
      </c>
      <c r="E52" s="28">
        <v>5.2161792232929805e-004</v>
      </c>
      <c r="F52" s="22">
        <f t="shared" si="3"/>
        <v>7.4350740288212052</v>
      </c>
      <c r="G52" s="22">
        <f t="shared" si="4"/>
        <v>7.9532162157472897</v>
      </c>
      <c r="H52" s="33">
        <f t="shared" si="5"/>
        <v>100</v>
      </c>
    </row>
    <row r="53" spans="1:8" ht="16.5" customHeight="1">
      <c r="A53" s="16" t="s">
        <v>70</v>
      </c>
      <c r="B53" s="22">
        <v>87.890385559836403</v>
      </c>
      <c r="C53" s="22">
        <v>76.158516116631404</v>
      </c>
      <c r="D53" s="22">
        <v>100.91761968967501</v>
      </c>
      <c r="E53" s="28">
        <v>7.2140689529342605e-002</v>
      </c>
      <c r="F53" s="22">
        <f t="shared" si="3"/>
        <v>11.731869443204999</v>
      </c>
      <c r="G53" s="22">
        <f t="shared" si="4"/>
        <v>13.027234129838604</v>
      </c>
      <c r="H53" s="33">
        <f t="shared" si="5"/>
        <v>100</v>
      </c>
    </row>
    <row r="54" spans="1:8" ht="16.5" customHeight="1">
      <c r="A54" s="16" t="s">
        <v>89</v>
      </c>
      <c r="B54" s="22">
        <v>102.549853963861</v>
      </c>
      <c r="C54" s="22">
        <v>95.224724961324995</v>
      </c>
      <c r="D54" s="22">
        <v>110.28892177343801</v>
      </c>
      <c r="E54" s="28">
        <v>0.50947497605036396</v>
      </c>
      <c r="F54" s="22">
        <f t="shared" si="3"/>
        <v>7.3251290025360021</v>
      </c>
      <c r="G54" s="22">
        <f t="shared" si="4"/>
        <v>7.7390678095770085</v>
      </c>
      <c r="H54" s="33">
        <f t="shared" si="5"/>
        <v>100</v>
      </c>
    </row>
    <row r="55" spans="1:8" ht="16.5" customHeight="1">
      <c r="A55" s="16" t="s">
        <v>62</v>
      </c>
      <c r="B55" s="22">
        <v>99.202978190316699</v>
      </c>
      <c r="C55" s="22">
        <v>86.662474276356704</v>
      </c>
      <c r="D55" s="22">
        <v>113.048001487485</v>
      </c>
      <c r="E55" s="28">
        <v>0.93080478057240801</v>
      </c>
      <c r="F55" s="22">
        <f t="shared" si="3"/>
        <v>12.540503913959995</v>
      </c>
      <c r="G55" s="22">
        <f t="shared" si="4"/>
        <v>13.845023297168296</v>
      </c>
      <c r="H55" s="33">
        <f t="shared" si="5"/>
        <v>100</v>
      </c>
    </row>
    <row r="56" spans="1:8" ht="16.5" customHeight="1">
      <c r="A56" s="16" t="s">
        <v>6</v>
      </c>
      <c r="B56" s="22">
        <v>107.619046365702</v>
      </c>
      <c r="C56" s="22">
        <v>93.926167173356504</v>
      </c>
      <c r="D56" s="22">
        <v>122.746447146516</v>
      </c>
      <c r="E56" s="28">
        <v>0.28938235706549398</v>
      </c>
      <c r="F56" s="22">
        <f t="shared" si="3"/>
        <v>13.692879192345501</v>
      </c>
      <c r="G56" s="22">
        <f t="shared" si="4"/>
        <v>15.127400780814</v>
      </c>
      <c r="H56" s="33">
        <f t="shared" si="5"/>
        <v>100</v>
      </c>
    </row>
    <row r="57" spans="1:8" ht="16.5" customHeight="1">
      <c r="A57" s="16" t="s">
        <v>100</v>
      </c>
      <c r="B57" s="22">
        <v>110.904643710022</v>
      </c>
      <c r="C57" s="22">
        <v>103.732989780442</v>
      </c>
      <c r="D57" s="22">
        <v>118.441450270565</v>
      </c>
      <c r="E57" s="28">
        <v>2.1427284838242402e-003</v>
      </c>
      <c r="F57" s="22">
        <f t="shared" si="3"/>
        <v>7.1716539295800033</v>
      </c>
      <c r="G57" s="22">
        <f t="shared" si="4"/>
        <v>7.536806560542999</v>
      </c>
      <c r="H57" s="33">
        <f t="shared" si="5"/>
        <v>100</v>
      </c>
    </row>
    <row r="58" spans="1:8" ht="16.5" customHeight="1">
      <c r="A58" s="16" t="s">
        <v>31</v>
      </c>
      <c r="B58" s="22">
        <v>116.130331821555</v>
      </c>
      <c r="C58" s="22">
        <v>106.380079963664</v>
      </c>
      <c r="D58" s="22">
        <v>126.533956197989</v>
      </c>
      <c r="E58" s="28">
        <v>6.8314434541827396e-004</v>
      </c>
      <c r="F58" s="22">
        <f t="shared" si="3"/>
        <v>9.7502518578910014</v>
      </c>
      <c r="G58" s="22">
        <f t="shared" si="4"/>
        <v>10.403624376433996</v>
      </c>
      <c r="H58" s="33">
        <f t="shared" si="5"/>
        <v>100</v>
      </c>
    </row>
    <row r="59" spans="1:8" ht="16.5" customHeight="1">
      <c r="A59" s="16" t="s">
        <v>19</v>
      </c>
      <c r="B59" s="22">
        <v>108.631651229818</v>
      </c>
      <c r="C59" s="22">
        <v>91.078987675095206</v>
      </c>
      <c r="D59" s="22">
        <v>128.57991246883699</v>
      </c>
      <c r="E59" s="28">
        <v>0.358940293269223</v>
      </c>
      <c r="F59" s="22">
        <f t="shared" si="3"/>
        <v>17.552663554722798</v>
      </c>
      <c r="G59" s="22">
        <f t="shared" si="4"/>
        <v>19.94826123901899</v>
      </c>
      <c r="H59" s="33">
        <f t="shared" si="5"/>
        <v>100</v>
      </c>
    </row>
    <row r="60" spans="1:8" ht="16.5" customHeight="1">
      <c r="A60" s="17" t="s">
        <v>91</v>
      </c>
      <c r="B60" s="23">
        <v>90.601907256705104</v>
      </c>
      <c r="C60" s="23">
        <v>58.616285461239798</v>
      </c>
      <c r="D60" s="23">
        <v>133.75263351882501</v>
      </c>
      <c r="E60" s="29">
        <v>0.69026911535872904</v>
      </c>
      <c r="F60" s="23">
        <f t="shared" si="3"/>
        <v>31.985621795465306</v>
      </c>
      <c r="G60" s="23">
        <f t="shared" si="4"/>
        <v>43.150726262119903</v>
      </c>
      <c r="H60" s="34">
        <f t="shared" si="5"/>
        <v>100</v>
      </c>
    </row>
    <row r="61" spans="1:8" ht="16.5" customHeight="1">
      <c r="A61" s="18" t="s">
        <v>80</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90">
    <tabColor rgb="FFFFFF00"/>
  </sheetPr>
  <dimension ref="A1:R62"/>
  <sheetViews>
    <sheetView view="pageBreakPreview" topLeftCell="A4"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90</v>
      </c>
      <c r="D1" s="26"/>
      <c r="F1" s="31"/>
      <c r="G1" s="31"/>
      <c r="H1" s="31"/>
    </row>
    <row r="2" spans="1:18" s="10" customFormat="1" ht="14.25">
      <c r="A2" s="12" t="s">
        <v>72</v>
      </c>
      <c r="F2" s="31"/>
      <c r="G2" s="31"/>
      <c r="H2" s="31"/>
      <c r="R2" s="36" t="str">
        <f>SUBSTITUTE('Ｂ－７'!$C$6,"より","")</f>
        <v>令和元年度市町村国保特定健康診査結果データ及び全国健康保険協会（協会けんぽ）秋田支部特定健康診査結果データ</v>
      </c>
    </row>
    <row r="3" spans="1:18" ht="16.5" customHeight="1">
      <c r="A3" s="13"/>
      <c r="B3" s="20"/>
      <c r="C3" s="25"/>
      <c r="D3" s="25"/>
      <c r="E3" s="25"/>
      <c r="F3" s="25"/>
      <c r="G3" s="25"/>
      <c r="H3" s="25"/>
      <c r="I3" s="25"/>
      <c r="J3" s="25"/>
      <c r="K3" s="25"/>
      <c r="L3" s="25"/>
    </row>
    <row r="4" spans="1:18" ht="27" customHeight="1">
      <c r="A4" s="14" t="s">
        <v>66</v>
      </c>
      <c r="B4" s="14" t="s">
        <v>68</v>
      </c>
      <c r="C4" s="14" t="s">
        <v>28</v>
      </c>
      <c r="D4" s="14" t="s">
        <v>115</v>
      </c>
      <c r="E4" s="14" t="s">
        <v>74</v>
      </c>
      <c r="F4" s="14" t="s">
        <v>104</v>
      </c>
      <c r="G4" s="14" t="s">
        <v>105</v>
      </c>
      <c r="H4" s="14" t="s">
        <v>53</v>
      </c>
    </row>
    <row r="5" spans="1:18" ht="16.5" customHeight="1">
      <c r="A5" s="15" t="s">
        <v>45</v>
      </c>
      <c r="B5" s="21">
        <v>94.330698892119102</v>
      </c>
      <c r="C5" s="21">
        <v>85.023345495632796</v>
      </c>
      <c r="D5" s="21">
        <v>104.37871768426901</v>
      </c>
      <c r="E5" s="27">
        <v>0.269035028011748</v>
      </c>
      <c r="F5" s="21">
        <f t="shared" ref="F5:F29" si="0">ABS(B5-C5)</f>
        <v>9.307353396486306</v>
      </c>
      <c r="G5" s="21">
        <f t="shared" ref="G5:G29" si="1">ABS(B5-D5)</f>
        <v>10.048018792149904</v>
      </c>
      <c r="H5" s="32">
        <f t="shared" ref="H5:H30" si="2">$B$30</f>
        <v>100</v>
      </c>
    </row>
    <row r="6" spans="1:18" ht="16.5" customHeight="1">
      <c r="A6" s="16" t="s">
        <v>71</v>
      </c>
      <c r="B6" s="22">
        <v>86.188707677615994</v>
      </c>
      <c r="C6" s="22">
        <v>74.183855274935198</v>
      </c>
      <c r="D6" s="22">
        <v>99.582621743894293</v>
      </c>
      <c r="E6" s="28">
        <v>4.72820413335397e-002</v>
      </c>
      <c r="F6" s="22">
        <f t="shared" si="0"/>
        <v>12.004852402680797</v>
      </c>
      <c r="G6" s="22">
        <f t="shared" si="1"/>
        <v>13.393914066278299</v>
      </c>
      <c r="H6" s="33">
        <f t="shared" si="2"/>
        <v>100</v>
      </c>
    </row>
    <row r="7" spans="1:18" ht="16.5" customHeight="1">
      <c r="A7" s="16" t="s">
        <v>86</v>
      </c>
      <c r="B7" s="22">
        <v>89.5764745678878</v>
      </c>
      <c r="C7" s="22">
        <v>57.952866146691598</v>
      </c>
      <c r="D7" s="22">
        <v>132.238820766109</v>
      </c>
      <c r="E7" s="28">
        <v>0.64837532565441003</v>
      </c>
      <c r="F7" s="22">
        <f t="shared" si="0"/>
        <v>31.623608421196202</v>
      </c>
      <c r="G7" s="22">
        <f t="shared" si="1"/>
        <v>42.662346198221201</v>
      </c>
      <c r="H7" s="33">
        <f t="shared" si="2"/>
        <v>100</v>
      </c>
    </row>
    <row r="8" spans="1:18" ht="16.5" customHeight="1">
      <c r="A8" s="16" t="s">
        <v>58</v>
      </c>
      <c r="B8" s="22">
        <v>93.132479473033001</v>
      </c>
      <c r="C8" s="22">
        <v>80.227761257488396</v>
      </c>
      <c r="D8" s="22">
        <v>107.52184093615401</v>
      </c>
      <c r="E8" s="28">
        <v>0.34971484561016902</v>
      </c>
      <c r="F8" s="22">
        <f t="shared" si="0"/>
        <v>12.904718215544605</v>
      </c>
      <c r="G8" s="22">
        <f t="shared" si="1"/>
        <v>14.389361463121006</v>
      </c>
      <c r="H8" s="33">
        <f t="shared" si="2"/>
        <v>100</v>
      </c>
    </row>
    <row r="9" spans="1:18" ht="16.5" customHeight="1">
      <c r="A9" s="16" t="s">
        <v>93</v>
      </c>
      <c r="B9" s="22">
        <v>98.940536448266997</v>
      </c>
      <c r="C9" s="22">
        <v>57.6030265094155</v>
      </c>
      <c r="D9" s="22">
        <v>158.423067334666</v>
      </c>
      <c r="E9" s="28">
        <v>0.93885611885780296</v>
      </c>
      <c r="F9" s="22">
        <f t="shared" si="0"/>
        <v>41.337509938851497</v>
      </c>
      <c r="G9" s="22">
        <f t="shared" si="1"/>
        <v>59.482530886399005</v>
      </c>
      <c r="H9" s="33">
        <f t="shared" si="2"/>
        <v>100</v>
      </c>
    </row>
    <row r="10" spans="1:18" ht="16.5" customHeight="1">
      <c r="A10" s="16" t="s">
        <v>83</v>
      </c>
      <c r="B10" s="22">
        <v>94.850507187710704</v>
      </c>
      <c r="C10" s="22">
        <v>84.246362984724499</v>
      </c>
      <c r="D10" s="22">
        <v>106.41989896551701</v>
      </c>
      <c r="E10" s="28">
        <v>0.38330558440441798</v>
      </c>
      <c r="F10" s="22">
        <f t="shared" si="0"/>
        <v>10.604144202986205</v>
      </c>
      <c r="G10" s="22">
        <f t="shared" si="1"/>
        <v>11.569391777806302</v>
      </c>
      <c r="H10" s="33">
        <f t="shared" si="2"/>
        <v>100</v>
      </c>
    </row>
    <row r="11" spans="1:18" ht="16.5" customHeight="1">
      <c r="A11" s="16" t="s">
        <v>54</v>
      </c>
      <c r="B11" s="22">
        <v>92.635177107140507</v>
      </c>
      <c r="C11" s="22">
        <v>59.931740395705702</v>
      </c>
      <c r="D11" s="22">
        <v>136.754283322726</v>
      </c>
      <c r="E11" s="28">
        <v>0.77460831833722299</v>
      </c>
      <c r="F11" s="22">
        <f t="shared" si="0"/>
        <v>32.703436711434804</v>
      </c>
      <c r="G11" s="22">
        <f t="shared" si="1"/>
        <v>44.119106215585489</v>
      </c>
      <c r="H11" s="33">
        <f t="shared" si="2"/>
        <v>100</v>
      </c>
    </row>
    <row r="12" spans="1:18" ht="16.5" customHeight="1">
      <c r="A12" s="16" t="s">
        <v>55</v>
      </c>
      <c r="B12" s="22">
        <v>112.984259670067</v>
      </c>
      <c r="C12" s="22">
        <v>94.045285519222304</v>
      </c>
      <c r="D12" s="22">
        <v>134.61701120034701</v>
      </c>
      <c r="E12" s="28">
        <v>0.18744047024013999</v>
      </c>
      <c r="F12" s="22">
        <f t="shared" si="0"/>
        <v>18.9389741508447</v>
      </c>
      <c r="G12" s="22">
        <f t="shared" si="1"/>
        <v>21.632751530280004</v>
      </c>
      <c r="H12" s="33">
        <f t="shared" si="2"/>
        <v>100</v>
      </c>
    </row>
    <row r="13" spans="1:18" ht="16.5" customHeight="1">
      <c r="A13" s="16" t="s">
        <v>75</v>
      </c>
      <c r="B13" s="22">
        <v>108.33364053954</v>
      </c>
      <c r="C13" s="22">
        <v>82.463411549047905</v>
      </c>
      <c r="D13" s="22">
        <v>139.74555713973899</v>
      </c>
      <c r="E13" s="28">
        <v>0.58420486720644205</v>
      </c>
      <c r="F13" s="22">
        <f t="shared" si="0"/>
        <v>25.870228990492095</v>
      </c>
      <c r="G13" s="22">
        <f t="shared" si="1"/>
        <v>31.411916600198992</v>
      </c>
      <c r="H13" s="33">
        <f t="shared" si="2"/>
        <v>100</v>
      </c>
    </row>
    <row r="14" spans="1:18" ht="16.5" customHeight="1">
      <c r="A14" s="16" t="s">
        <v>49</v>
      </c>
      <c r="B14" s="22">
        <v>91.397623111079994</v>
      </c>
      <c r="C14" s="22">
        <v>86.509048947636202</v>
      </c>
      <c r="D14" s="22">
        <v>96.490484802032697</v>
      </c>
      <c r="E14" s="28">
        <v>1.19607915161635e-003</v>
      </c>
      <c r="F14" s="22">
        <f t="shared" si="0"/>
        <v>4.888574163443792</v>
      </c>
      <c r="G14" s="22">
        <f t="shared" si="1"/>
        <v>5.0928616909527022</v>
      </c>
      <c r="H14" s="33">
        <f t="shared" si="2"/>
        <v>100</v>
      </c>
    </row>
    <row r="15" spans="1:18" ht="16.5" customHeight="1">
      <c r="A15" s="16" t="s">
        <v>94</v>
      </c>
      <c r="B15" s="22">
        <v>103.667106009021</v>
      </c>
      <c r="C15" s="22">
        <v>87.091617328232502</v>
      </c>
      <c r="D15" s="22">
        <v>122.47834900123701</v>
      </c>
      <c r="E15" s="28">
        <v>0.70412113021126599</v>
      </c>
      <c r="F15" s="22">
        <f t="shared" si="0"/>
        <v>16.575488680788496</v>
      </c>
      <c r="G15" s="22">
        <f t="shared" si="1"/>
        <v>18.811242992216009</v>
      </c>
      <c r="H15" s="33">
        <f t="shared" si="2"/>
        <v>100</v>
      </c>
    </row>
    <row r="16" spans="1:18" ht="16.5" customHeight="1">
      <c r="A16" s="16" t="s">
        <v>95</v>
      </c>
      <c r="B16" s="22">
        <v>96.965360998247604</v>
      </c>
      <c r="C16" s="22">
        <v>83.014393779216604</v>
      </c>
      <c r="D16" s="22">
        <v>112.589448699738</v>
      </c>
      <c r="E16" s="28">
        <v>0.71389708679392105</v>
      </c>
      <c r="F16" s="22">
        <f t="shared" si="0"/>
        <v>13.950967219031</v>
      </c>
      <c r="G16" s="22">
        <f t="shared" si="1"/>
        <v>15.624087701490396</v>
      </c>
      <c r="H16" s="33">
        <f t="shared" si="2"/>
        <v>100</v>
      </c>
    </row>
    <row r="17" spans="1:8" ht="16.5" customHeight="1">
      <c r="A17" s="16" t="s">
        <v>97</v>
      </c>
      <c r="B17" s="22">
        <v>86.8865674156187</v>
      </c>
      <c r="C17" s="22">
        <v>64.483546595257394</v>
      </c>
      <c r="D17" s="22">
        <v>114.552053114804</v>
      </c>
      <c r="E17" s="28">
        <v>0.35295959435936602</v>
      </c>
      <c r="F17" s="22">
        <f t="shared" si="0"/>
        <v>22.403020820361306</v>
      </c>
      <c r="G17" s="22">
        <f t="shared" si="1"/>
        <v>27.665485699185297</v>
      </c>
      <c r="H17" s="33">
        <f t="shared" si="2"/>
        <v>100</v>
      </c>
    </row>
    <row r="18" spans="1:8" ht="16.5" customHeight="1">
      <c r="A18" s="16" t="s">
        <v>16</v>
      </c>
      <c r="B18" s="22">
        <v>97.021702825343596</v>
      </c>
      <c r="C18" s="22">
        <v>67.179501172460405</v>
      </c>
      <c r="D18" s="22">
        <v>135.583094830969</v>
      </c>
      <c r="E18" s="28">
        <v>0.92682062696565803</v>
      </c>
      <c r="F18" s="22">
        <f t="shared" si="0"/>
        <v>29.84220165288319</v>
      </c>
      <c r="G18" s="22">
        <f t="shared" si="1"/>
        <v>38.561392005625407</v>
      </c>
      <c r="H18" s="33">
        <f t="shared" si="2"/>
        <v>100</v>
      </c>
    </row>
    <row r="19" spans="1:8" ht="16.5" customHeight="1">
      <c r="A19" s="16" t="s">
        <v>98</v>
      </c>
      <c r="B19" s="22">
        <v>107.753140242698</v>
      </c>
      <c r="C19" s="22">
        <v>73.689812876584796</v>
      </c>
      <c r="D19" s="22">
        <v>152.12118531818399</v>
      </c>
      <c r="E19" s="28">
        <v>0.74082590965282102</v>
      </c>
      <c r="F19" s="22">
        <f t="shared" si="0"/>
        <v>34.063327366113199</v>
      </c>
      <c r="G19" s="22">
        <f t="shared" si="1"/>
        <v>44.368045075485995</v>
      </c>
      <c r="H19" s="33">
        <f t="shared" si="2"/>
        <v>100</v>
      </c>
    </row>
    <row r="20" spans="1:8" ht="16.5" customHeight="1">
      <c r="A20" s="16" t="s">
        <v>42</v>
      </c>
      <c r="B20" s="22">
        <v>61.082769558619603</v>
      </c>
      <c r="C20" s="22">
        <v>35.562293479108298</v>
      </c>
      <c r="D20" s="22">
        <v>97.805409816358505</v>
      </c>
      <c r="E20" s="28">
        <v>5.0193878926715597e-002</v>
      </c>
      <c r="F20" s="22">
        <f t="shared" si="0"/>
        <v>25.520476079511305</v>
      </c>
      <c r="G20" s="22">
        <f t="shared" si="1"/>
        <v>36.722640257738902</v>
      </c>
      <c r="H20" s="33">
        <f t="shared" si="2"/>
        <v>100</v>
      </c>
    </row>
    <row r="21" spans="1:8" ht="16.5" customHeight="1">
      <c r="A21" s="16" t="s">
        <v>99</v>
      </c>
      <c r="B21" s="22">
        <v>103.73225356237</v>
      </c>
      <c r="C21" s="22">
        <v>94.535903816807703</v>
      </c>
      <c r="D21" s="22">
        <v>113.58149060826</v>
      </c>
      <c r="E21" s="28">
        <v>0.44228569354642699</v>
      </c>
      <c r="F21" s="22">
        <f t="shared" si="0"/>
        <v>9.1963497455623013</v>
      </c>
      <c r="G21" s="22">
        <f t="shared" si="1"/>
        <v>9.8492370458899927</v>
      </c>
      <c r="H21" s="33">
        <f t="shared" si="2"/>
        <v>100</v>
      </c>
    </row>
    <row r="22" spans="1:8" ht="16.5" customHeight="1">
      <c r="A22" s="16" t="s">
        <v>70</v>
      </c>
      <c r="B22" s="22">
        <v>105.64454761998</v>
      </c>
      <c r="C22" s="22">
        <v>89.666518868408602</v>
      </c>
      <c r="D22" s="22">
        <v>123.64800418212199</v>
      </c>
      <c r="E22" s="28">
        <v>0.52059378253178501</v>
      </c>
      <c r="F22" s="22">
        <f t="shared" si="0"/>
        <v>15.978028751571401</v>
      </c>
      <c r="G22" s="22">
        <f t="shared" si="1"/>
        <v>18.003456562141992</v>
      </c>
      <c r="H22" s="33">
        <f t="shared" si="2"/>
        <v>100</v>
      </c>
    </row>
    <row r="23" spans="1:8" ht="16.5" customHeight="1">
      <c r="A23" s="16" t="s">
        <v>89</v>
      </c>
      <c r="B23" s="22">
        <v>131.52348996199399</v>
      </c>
      <c r="C23" s="22">
        <v>121.57510231795401</v>
      </c>
      <c r="D23" s="22">
        <v>142.06894983535901</v>
      </c>
      <c r="E23" s="28">
        <v>3.3129055054814699e-012</v>
      </c>
      <c r="F23" s="22">
        <f t="shared" si="0"/>
        <v>9.9483876440399825</v>
      </c>
      <c r="G23" s="22">
        <f t="shared" si="1"/>
        <v>10.545459873365019</v>
      </c>
      <c r="H23" s="33">
        <f t="shared" si="2"/>
        <v>100</v>
      </c>
    </row>
    <row r="24" spans="1:8" ht="16.5" customHeight="1">
      <c r="A24" s="16" t="s">
        <v>62</v>
      </c>
      <c r="B24" s="22">
        <v>111.46761755494001</v>
      </c>
      <c r="C24" s="22">
        <v>95.430126821310296</v>
      </c>
      <c r="D24" s="22">
        <v>129.428462692062</v>
      </c>
      <c r="E24" s="28">
        <v>0.16628170891042199</v>
      </c>
      <c r="F24" s="22">
        <f t="shared" si="0"/>
        <v>16.03749073362971</v>
      </c>
      <c r="G24" s="22">
        <f t="shared" si="1"/>
        <v>17.960845137121993</v>
      </c>
      <c r="H24" s="33">
        <f t="shared" si="2"/>
        <v>100</v>
      </c>
    </row>
    <row r="25" spans="1:8" ht="16.5" customHeight="1">
      <c r="A25" s="16" t="s">
        <v>6</v>
      </c>
      <c r="B25" s="22">
        <v>88.568807149781193</v>
      </c>
      <c r="C25" s="22">
        <v>73.997656243156797</v>
      </c>
      <c r="D25" s="22">
        <v>105.169291712092</v>
      </c>
      <c r="E25" s="28">
        <v>0.17906363973383199</v>
      </c>
      <c r="F25" s="22">
        <f t="shared" si="0"/>
        <v>14.571150906624396</v>
      </c>
      <c r="G25" s="22">
        <f t="shared" si="1"/>
        <v>16.600484562310811</v>
      </c>
      <c r="H25" s="33">
        <f t="shared" si="2"/>
        <v>100</v>
      </c>
    </row>
    <row r="26" spans="1:8" ht="16.5" customHeight="1">
      <c r="A26" s="16" t="s">
        <v>100</v>
      </c>
      <c r="B26" s="22">
        <v>101.23805417715199</v>
      </c>
      <c r="C26" s="22">
        <v>93.199133289093893</v>
      </c>
      <c r="D26" s="22">
        <v>109.784817459281</v>
      </c>
      <c r="E26" s="28">
        <v>0.78192698928083204</v>
      </c>
      <c r="F26" s="22">
        <f t="shared" si="0"/>
        <v>8.0389208880581009</v>
      </c>
      <c r="G26" s="22">
        <f t="shared" si="1"/>
        <v>8.5467632821290067</v>
      </c>
      <c r="H26" s="33">
        <f t="shared" si="2"/>
        <v>100</v>
      </c>
    </row>
    <row r="27" spans="1:8" ht="16.5" customHeight="1">
      <c r="A27" s="16" t="s">
        <v>31</v>
      </c>
      <c r="B27" s="22">
        <v>106.152300001163</v>
      </c>
      <c r="C27" s="22">
        <v>95.637494185560996</v>
      </c>
      <c r="D27" s="22">
        <v>117.50737041971</v>
      </c>
      <c r="E27" s="28">
        <v>0.26058748401686499</v>
      </c>
      <c r="F27" s="22">
        <f t="shared" si="0"/>
        <v>10.514805815602003</v>
      </c>
      <c r="G27" s="22">
        <f t="shared" si="1"/>
        <v>11.355070418547001</v>
      </c>
      <c r="H27" s="33">
        <f t="shared" si="2"/>
        <v>100</v>
      </c>
    </row>
    <row r="28" spans="1:8" ht="16.5" customHeight="1">
      <c r="A28" s="16" t="s">
        <v>19</v>
      </c>
      <c r="B28" s="22">
        <v>97.368244131159102</v>
      </c>
      <c r="C28" s="22">
        <v>79.473063090088104</v>
      </c>
      <c r="D28" s="22">
        <v>118.088776606373</v>
      </c>
      <c r="E28" s="28">
        <v>0.82426269524821805</v>
      </c>
      <c r="F28" s="22">
        <f t="shared" si="0"/>
        <v>17.895181041070998</v>
      </c>
      <c r="G28" s="22">
        <f t="shared" si="1"/>
        <v>20.720532475213901</v>
      </c>
      <c r="H28" s="33">
        <f t="shared" si="2"/>
        <v>100</v>
      </c>
    </row>
    <row r="29" spans="1:8" ht="16.5" customHeight="1">
      <c r="A29" s="17" t="s">
        <v>91</v>
      </c>
      <c r="B29" s="23">
        <v>106.247555485088</v>
      </c>
      <c r="C29" s="23">
        <v>69.386263850402301</v>
      </c>
      <c r="D29" s="23">
        <v>155.68445142521199</v>
      </c>
      <c r="E29" s="29">
        <v>0.835243551314102</v>
      </c>
      <c r="F29" s="23">
        <f t="shared" si="0"/>
        <v>36.861291634685699</v>
      </c>
      <c r="G29" s="23">
        <f t="shared" si="1"/>
        <v>49.436895940123989</v>
      </c>
      <c r="H29" s="34">
        <f t="shared" si="2"/>
        <v>100</v>
      </c>
    </row>
    <row r="30" spans="1:8" ht="16.5" customHeight="1">
      <c r="A30" s="18" t="s">
        <v>80</v>
      </c>
      <c r="B30" s="24">
        <v>100</v>
      </c>
      <c r="C30" s="24"/>
      <c r="D30" s="24"/>
      <c r="E30" s="30"/>
      <c r="F30" s="24"/>
      <c r="G30" s="24"/>
      <c r="H30" s="35">
        <f t="shared" si="2"/>
        <v>100</v>
      </c>
    </row>
    <row r="31" spans="1:8">
      <c r="A31" s="19"/>
    </row>
    <row r="32" spans="1:8" s="10" customFormat="1" ht="22.5" customHeight="1">
      <c r="A32" s="11" t="s">
        <v>90</v>
      </c>
      <c r="D32" s="26"/>
      <c r="F32" s="31"/>
      <c r="G32" s="31"/>
      <c r="H32" s="31"/>
    </row>
    <row r="33" spans="1:18" s="10" customFormat="1" ht="14.25">
      <c r="A33" s="12" t="s">
        <v>76</v>
      </c>
      <c r="F33" s="31"/>
      <c r="G33" s="31"/>
      <c r="H33" s="31"/>
      <c r="R33" s="36" t="str">
        <f>SUBSTITUTE('Ｂ－７'!$C$6,"より","")</f>
        <v>令和元年度市町村国保特定健康診査結果データ及び全国健康保険協会（協会けんぽ）秋田支部特定健康診査結果データ</v>
      </c>
    </row>
    <row r="34" spans="1:18" ht="16.5" customHeight="1">
      <c r="A34" s="13"/>
      <c r="B34" s="20"/>
      <c r="C34" s="25"/>
      <c r="D34" s="25"/>
      <c r="E34" s="25"/>
      <c r="F34" s="25"/>
      <c r="G34" s="25"/>
      <c r="H34" s="25"/>
      <c r="I34" s="25"/>
      <c r="J34" s="25"/>
      <c r="K34" s="25"/>
      <c r="L34" s="25"/>
    </row>
    <row r="35" spans="1:18" ht="27" customHeight="1">
      <c r="A35" s="14" t="s">
        <v>66</v>
      </c>
      <c r="B35" s="14" t="s">
        <v>68</v>
      </c>
      <c r="C35" s="14" t="s">
        <v>28</v>
      </c>
      <c r="D35" s="14" t="s">
        <v>115</v>
      </c>
      <c r="E35" s="14" t="s">
        <v>74</v>
      </c>
      <c r="F35" s="14" t="s">
        <v>104</v>
      </c>
      <c r="G35" s="14" t="s">
        <v>105</v>
      </c>
      <c r="H35" s="14" t="s">
        <v>53</v>
      </c>
    </row>
    <row r="36" spans="1:18" ht="16.5" customHeight="1">
      <c r="A36" s="15" t="s">
        <v>45</v>
      </c>
      <c r="B36" s="21">
        <v>79.314382428960201</v>
      </c>
      <c r="C36" s="21">
        <v>62.488115317811598</v>
      </c>
      <c r="D36" s="21">
        <v>99.275457253474499</v>
      </c>
      <c r="E36" s="27">
        <v>4.8404319955247702e-002</v>
      </c>
      <c r="F36" s="21">
        <f t="shared" ref="F36:F60" si="3">ABS(B36-C36)</f>
        <v>16.826267111148603</v>
      </c>
      <c r="G36" s="21">
        <f t="shared" ref="G36:G60" si="4">ABS(B36-D36)</f>
        <v>19.961074824514299</v>
      </c>
      <c r="H36" s="32">
        <f t="shared" ref="H36:H61" si="5">$B$61</f>
        <v>100</v>
      </c>
    </row>
    <row r="37" spans="1:18" ht="16.5" customHeight="1">
      <c r="A37" s="16" t="s">
        <v>71</v>
      </c>
      <c r="B37" s="22">
        <v>70.442687323977594</v>
      </c>
      <c r="C37" s="22">
        <v>49.8428211945537</v>
      </c>
      <c r="D37" s="22">
        <v>96.691312966316502</v>
      </c>
      <c r="E37" s="28">
        <v>3.5481637734475498e-002</v>
      </c>
      <c r="F37" s="22">
        <f t="shared" si="3"/>
        <v>20.599866129423894</v>
      </c>
      <c r="G37" s="22">
        <f t="shared" si="4"/>
        <v>26.248625642338908</v>
      </c>
      <c r="H37" s="33">
        <f t="shared" si="5"/>
        <v>100</v>
      </c>
    </row>
    <row r="38" spans="1:18" ht="16.5" customHeight="1">
      <c r="A38" s="16" t="s">
        <v>86</v>
      </c>
      <c r="B38" s="22">
        <v>123.798770878856</v>
      </c>
      <c r="C38" s="22">
        <v>59.267178641281099</v>
      </c>
      <c r="D38" s="22">
        <v>227.68608014699799</v>
      </c>
      <c r="E38" s="28">
        <v>0.61674876450315197</v>
      </c>
      <c r="F38" s="22">
        <f t="shared" si="3"/>
        <v>64.531592237574898</v>
      </c>
      <c r="G38" s="22">
        <f t="shared" si="4"/>
        <v>103.88730926814199</v>
      </c>
      <c r="H38" s="33">
        <f t="shared" si="5"/>
        <v>100</v>
      </c>
    </row>
    <row r="39" spans="1:18" ht="16.5" customHeight="1">
      <c r="A39" s="16" t="s">
        <v>58</v>
      </c>
      <c r="B39" s="22">
        <v>108.795749695624</v>
      </c>
      <c r="C39" s="22">
        <v>81.489366931276706</v>
      </c>
      <c r="D39" s="22">
        <v>142.31097679180701</v>
      </c>
      <c r="E39" s="28">
        <v>0.587630404707562</v>
      </c>
      <c r="F39" s="22">
        <f t="shared" si="3"/>
        <v>27.306382764347291</v>
      </c>
      <c r="G39" s="22">
        <f t="shared" si="4"/>
        <v>33.515227096183011</v>
      </c>
      <c r="H39" s="33">
        <f t="shared" si="5"/>
        <v>100</v>
      </c>
    </row>
    <row r="40" spans="1:18" ht="16.5" customHeight="1">
      <c r="A40" s="16" t="s">
        <v>93</v>
      </c>
      <c r="B40" s="22">
        <v>111.401903209534</v>
      </c>
      <c r="C40" s="22">
        <v>35.900597042144703</v>
      </c>
      <c r="D40" s="22">
        <v>259.97420042281601</v>
      </c>
      <c r="E40" s="28">
        <v>0.99557613725414495</v>
      </c>
      <c r="F40" s="22">
        <f t="shared" si="3"/>
        <v>75.501306167389288</v>
      </c>
      <c r="G40" s="22">
        <f t="shared" si="4"/>
        <v>148.57229721328201</v>
      </c>
      <c r="H40" s="33">
        <f t="shared" si="5"/>
        <v>100</v>
      </c>
    </row>
    <row r="41" spans="1:18" ht="16.5" customHeight="1">
      <c r="A41" s="16" t="s">
        <v>83</v>
      </c>
      <c r="B41" s="22">
        <v>61.880685916346501</v>
      </c>
      <c r="C41" s="22">
        <v>45.463419624827097</v>
      </c>
      <c r="D41" s="22">
        <v>82.290440411701894</v>
      </c>
      <c r="E41" s="28">
        <v>1.0955808827906e-003</v>
      </c>
      <c r="F41" s="22">
        <f t="shared" si="3"/>
        <v>16.417266291519404</v>
      </c>
      <c r="G41" s="22">
        <f t="shared" si="4"/>
        <v>20.409754495355394</v>
      </c>
      <c r="H41" s="33">
        <f t="shared" si="5"/>
        <v>100</v>
      </c>
    </row>
    <row r="42" spans="1:18" ht="16.5" customHeight="1">
      <c r="A42" s="16" t="s">
        <v>54</v>
      </c>
      <c r="B42" s="22">
        <v>15.241185674936499</v>
      </c>
      <c r="C42" s="22">
        <v>0.19920434565509099</v>
      </c>
      <c r="D42" s="22">
        <v>84.799767385590599</v>
      </c>
      <c r="E42" s="28">
        <v>4.8168535198037002e-002</v>
      </c>
      <c r="F42" s="22">
        <f t="shared" si="3"/>
        <v>15.041981329281409</v>
      </c>
      <c r="G42" s="22">
        <f t="shared" si="4"/>
        <v>69.558581710654096</v>
      </c>
      <c r="H42" s="33">
        <f t="shared" si="5"/>
        <v>100</v>
      </c>
    </row>
    <row r="43" spans="1:18" ht="16.5" customHeight="1">
      <c r="A43" s="16" t="s">
        <v>55</v>
      </c>
      <c r="B43" s="22">
        <v>71.956772608828302</v>
      </c>
      <c r="C43" s="22">
        <v>45.078854354453803</v>
      </c>
      <c r="D43" s="22">
        <v>108.949094851192</v>
      </c>
      <c r="E43" s="28">
        <v>0.144238681061295</v>
      </c>
      <c r="F43" s="22">
        <f t="shared" si="3"/>
        <v>26.877918254374499</v>
      </c>
      <c r="G43" s="22">
        <f t="shared" si="4"/>
        <v>36.992322242363699</v>
      </c>
      <c r="H43" s="33">
        <f t="shared" si="5"/>
        <v>100</v>
      </c>
    </row>
    <row r="44" spans="1:18" ht="16.5" customHeight="1">
      <c r="A44" s="16" t="s">
        <v>75</v>
      </c>
      <c r="B44" s="22">
        <v>75.071541304415305</v>
      </c>
      <c r="C44" s="22">
        <v>37.423948854672901</v>
      </c>
      <c r="D44" s="22">
        <v>134.33308862077499</v>
      </c>
      <c r="E44" s="28">
        <v>0.41016017836877899</v>
      </c>
      <c r="F44" s="22">
        <f t="shared" si="3"/>
        <v>37.647592449742405</v>
      </c>
      <c r="G44" s="22">
        <f t="shared" si="4"/>
        <v>59.261547316359682</v>
      </c>
      <c r="H44" s="33">
        <f t="shared" si="5"/>
        <v>100</v>
      </c>
    </row>
    <row r="45" spans="1:18" ht="16.5" customHeight="1">
      <c r="A45" s="16" t="s">
        <v>49</v>
      </c>
      <c r="B45" s="22">
        <v>78.105595735591905</v>
      </c>
      <c r="C45" s="22">
        <v>69.431351903505004</v>
      </c>
      <c r="D45" s="22">
        <v>87.5637665571615</v>
      </c>
      <c r="E45" s="28">
        <v>2.42095868243641e-005</v>
      </c>
      <c r="F45" s="22">
        <f t="shared" si="3"/>
        <v>8.6742438320869013</v>
      </c>
      <c r="G45" s="22">
        <f t="shared" si="4"/>
        <v>9.4581708215695954</v>
      </c>
      <c r="H45" s="33">
        <f t="shared" si="5"/>
        <v>100</v>
      </c>
    </row>
    <row r="46" spans="1:18" ht="16.5" customHeight="1">
      <c r="A46" s="16" t="s">
        <v>94</v>
      </c>
      <c r="B46" s="22">
        <v>89.019446816059798</v>
      </c>
      <c r="C46" s="22">
        <v>59.604925191948801</v>
      </c>
      <c r="D46" s="22">
        <v>127.852164627595</v>
      </c>
      <c r="E46" s="28">
        <v>0.58979816905818205</v>
      </c>
      <c r="F46" s="22">
        <f t="shared" si="3"/>
        <v>29.414521624110996</v>
      </c>
      <c r="G46" s="22">
        <f t="shared" si="4"/>
        <v>38.832717811535204</v>
      </c>
      <c r="H46" s="33">
        <f t="shared" si="5"/>
        <v>100</v>
      </c>
    </row>
    <row r="47" spans="1:18" ht="16.5" customHeight="1">
      <c r="A47" s="16" t="s">
        <v>95</v>
      </c>
      <c r="B47" s="22">
        <v>88.764394018513201</v>
      </c>
      <c r="C47" s="22">
        <v>63.406887272206902</v>
      </c>
      <c r="D47" s="22">
        <v>120.875752414419</v>
      </c>
      <c r="E47" s="28">
        <v>0.49666128802214898</v>
      </c>
      <c r="F47" s="22">
        <f t="shared" si="3"/>
        <v>25.357506746306299</v>
      </c>
      <c r="G47" s="22">
        <f t="shared" si="4"/>
        <v>32.111358395905796</v>
      </c>
      <c r="H47" s="33">
        <f t="shared" si="5"/>
        <v>100</v>
      </c>
    </row>
    <row r="48" spans="1:18" ht="16.5" customHeight="1">
      <c r="A48" s="16" t="s">
        <v>97</v>
      </c>
      <c r="B48" s="22">
        <v>81.243311618615294</v>
      </c>
      <c r="C48" s="22">
        <v>43.216165298394699</v>
      </c>
      <c r="D48" s="22">
        <v>138.93800208025999</v>
      </c>
      <c r="E48" s="28">
        <v>0.53177184217890805</v>
      </c>
      <c r="F48" s="22">
        <f t="shared" si="3"/>
        <v>38.027146320220595</v>
      </c>
      <c r="G48" s="22">
        <f t="shared" si="4"/>
        <v>57.694690461644697</v>
      </c>
      <c r="H48" s="33">
        <f t="shared" si="5"/>
        <v>100</v>
      </c>
    </row>
    <row r="49" spans="1:8" ht="16.5" customHeight="1">
      <c r="A49" s="16" t="s">
        <v>16</v>
      </c>
      <c r="B49" s="22">
        <v>68.068868862206301</v>
      </c>
      <c r="C49" s="22">
        <v>27.270128517630098</v>
      </c>
      <c r="D49" s="22">
        <v>140.255062748228</v>
      </c>
      <c r="E49" s="28">
        <v>0.38536331548624297</v>
      </c>
      <c r="F49" s="22">
        <f t="shared" si="3"/>
        <v>40.798740344576203</v>
      </c>
      <c r="G49" s="22">
        <f t="shared" si="4"/>
        <v>72.186193886021698</v>
      </c>
      <c r="H49" s="33">
        <f t="shared" si="5"/>
        <v>100</v>
      </c>
    </row>
    <row r="50" spans="1:8" ht="16.5" customHeight="1">
      <c r="A50" s="16" t="s">
        <v>98</v>
      </c>
      <c r="B50" s="22">
        <v>64.174083740849895</v>
      </c>
      <c r="C50" s="22">
        <v>20.680866794490498</v>
      </c>
      <c r="D50" s="22">
        <v>149.76051241255999</v>
      </c>
      <c r="E50" s="28">
        <v>0.41171626162955399</v>
      </c>
      <c r="F50" s="22">
        <f t="shared" si="3"/>
        <v>43.493216946359397</v>
      </c>
      <c r="G50" s="22">
        <f t="shared" si="4"/>
        <v>85.586428671710095</v>
      </c>
      <c r="H50" s="33">
        <f t="shared" si="5"/>
        <v>100</v>
      </c>
    </row>
    <row r="51" spans="1:8" ht="16.5" customHeight="1">
      <c r="A51" s="16" t="s">
        <v>42</v>
      </c>
      <c r="B51" s="22">
        <v>56.615676551968697</v>
      </c>
      <c r="C51" s="22">
        <v>15.231320976785801</v>
      </c>
      <c r="D51" s="22">
        <v>144.948624526929</v>
      </c>
      <c r="E51" s="28">
        <v>0.334512481589955</v>
      </c>
      <c r="F51" s="22">
        <f t="shared" si="3"/>
        <v>41.384355575182894</v>
      </c>
      <c r="G51" s="22">
        <f t="shared" si="4"/>
        <v>88.332947974960291</v>
      </c>
      <c r="H51" s="33">
        <f t="shared" si="5"/>
        <v>100</v>
      </c>
    </row>
    <row r="52" spans="1:8" ht="16.5" customHeight="1">
      <c r="A52" s="16" t="s">
        <v>99</v>
      </c>
      <c r="B52" s="22">
        <v>85.991119651812895</v>
      </c>
      <c r="C52" s="22">
        <v>69.055694169424697</v>
      </c>
      <c r="D52" s="22">
        <v>105.82099600304799</v>
      </c>
      <c r="E52" s="28">
        <v>0.168809645908087</v>
      </c>
      <c r="F52" s="22">
        <f t="shared" si="3"/>
        <v>16.935425482388197</v>
      </c>
      <c r="G52" s="22">
        <f t="shared" si="4"/>
        <v>19.8298763512351</v>
      </c>
      <c r="H52" s="33">
        <f t="shared" si="5"/>
        <v>100</v>
      </c>
    </row>
    <row r="53" spans="1:8" ht="16.5" customHeight="1">
      <c r="A53" s="16" t="s">
        <v>70</v>
      </c>
      <c r="B53" s="22">
        <v>79.746518520493396</v>
      </c>
      <c r="C53" s="22">
        <v>55.217865471720998</v>
      </c>
      <c r="D53" s="22">
        <v>111.441867831032</v>
      </c>
      <c r="E53" s="28">
        <v>0.21280575791991699</v>
      </c>
      <c r="F53" s="22">
        <f t="shared" si="3"/>
        <v>24.528653048772398</v>
      </c>
      <c r="G53" s="22">
        <f t="shared" si="4"/>
        <v>31.695349310538603</v>
      </c>
      <c r="H53" s="33">
        <f t="shared" si="5"/>
        <v>100</v>
      </c>
    </row>
    <row r="54" spans="1:8" ht="16.5" customHeight="1">
      <c r="A54" s="16" t="s">
        <v>89</v>
      </c>
      <c r="B54" s="22">
        <v>187.67266181012801</v>
      </c>
      <c r="C54" s="22">
        <v>164.95004695338901</v>
      </c>
      <c r="D54" s="22">
        <v>212.65038905362201</v>
      </c>
      <c r="E54" s="28">
        <v>0</v>
      </c>
      <c r="F54" s="22">
        <f t="shared" si="3"/>
        <v>22.722614856739</v>
      </c>
      <c r="G54" s="22">
        <f t="shared" si="4"/>
        <v>24.977727243494002</v>
      </c>
      <c r="H54" s="33">
        <f t="shared" si="5"/>
        <v>100</v>
      </c>
    </row>
    <row r="55" spans="1:8" ht="16.5" customHeight="1">
      <c r="A55" s="16" t="s">
        <v>62</v>
      </c>
      <c r="B55" s="22">
        <v>165.527973185962</v>
      </c>
      <c r="C55" s="22">
        <v>128.78439026427299</v>
      </c>
      <c r="D55" s="22">
        <v>209.49015598449901</v>
      </c>
      <c r="E55" s="28">
        <v>3.2772921851664798e-005</v>
      </c>
      <c r="F55" s="22">
        <f t="shared" si="3"/>
        <v>36.743582921689011</v>
      </c>
      <c r="G55" s="22">
        <f t="shared" si="4"/>
        <v>43.962182798537015</v>
      </c>
      <c r="H55" s="33">
        <f t="shared" si="5"/>
        <v>100</v>
      </c>
    </row>
    <row r="56" spans="1:8" ht="16.5" customHeight="1">
      <c r="A56" s="16" t="s">
        <v>6</v>
      </c>
      <c r="B56" s="22">
        <v>77.280618732675094</v>
      </c>
      <c r="C56" s="22">
        <v>52.130381626340203</v>
      </c>
      <c r="D56" s="22">
        <v>110.32741019968201</v>
      </c>
      <c r="E56" s="28">
        <v>0.181781763029672</v>
      </c>
      <c r="F56" s="22">
        <f t="shared" si="3"/>
        <v>25.150237106334892</v>
      </c>
      <c r="G56" s="22">
        <f t="shared" si="4"/>
        <v>33.046791467006912</v>
      </c>
      <c r="H56" s="33">
        <f t="shared" si="5"/>
        <v>100</v>
      </c>
    </row>
    <row r="57" spans="1:8" ht="16.5" customHeight="1">
      <c r="A57" s="16" t="s">
        <v>100</v>
      </c>
      <c r="B57" s="22">
        <v>112.753600427634</v>
      </c>
      <c r="C57" s="22">
        <v>96.252098883867106</v>
      </c>
      <c r="D57" s="22">
        <v>131.271843161661</v>
      </c>
      <c r="E57" s="28">
        <v>0.13200046614524699</v>
      </c>
      <c r="F57" s="22">
        <f t="shared" si="3"/>
        <v>16.501501543766892</v>
      </c>
      <c r="G57" s="22">
        <f t="shared" si="4"/>
        <v>18.518242734026998</v>
      </c>
      <c r="H57" s="33">
        <f t="shared" si="5"/>
        <v>100</v>
      </c>
    </row>
    <row r="58" spans="1:8" ht="16.5" customHeight="1">
      <c r="A58" s="16" t="s">
        <v>31</v>
      </c>
      <c r="B58" s="22">
        <v>133.202530006335</v>
      </c>
      <c r="C58" s="22">
        <v>109.57554700307701</v>
      </c>
      <c r="D58" s="22">
        <v>160.412045618261</v>
      </c>
      <c r="E58" s="28">
        <v>2.9188169674998501e-003</v>
      </c>
      <c r="F58" s="22">
        <f t="shared" si="3"/>
        <v>23.62698300325799</v>
      </c>
      <c r="G58" s="22">
        <f t="shared" si="4"/>
        <v>27.209515611926008</v>
      </c>
      <c r="H58" s="33">
        <f t="shared" si="5"/>
        <v>100</v>
      </c>
    </row>
    <row r="59" spans="1:8" ht="16.5" customHeight="1">
      <c r="A59" s="16" t="s">
        <v>19</v>
      </c>
      <c r="B59" s="22">
        <v>194.26069431600601</v>
      </c>
      <c r="C59" s="22">
        <v>141.13558765500099</v>
      </c>
      <c r="D59" s="22">
        <v>260.79349591137299</v>
      </c>
      <c r="E59" s="28">
        <v>1.18138918248079e-005</v>
      </c>
      <c r="F59" s="22">
        <f t="shared" si="3"/>
        <v>53.12510666100502</v>
      </c>
      <c r="G59" s="22">
        <f t="shared" si="4"/>
        <v>66.532801595366976</v>
      </c>
      <c r="H59" s="33">
        <f t="shared" si="5"/>
        <v>100</v>
      </c>
    </row>
    <row r="60" spans="1:8" ht="16.5" customHeight="1">
      <c r="A60" s="17" t="s">
        <v>91</v>
      </c>
      <c r="B60" s="23">
        <v>117.77759239271801</v>
      </c>
      <c r="C60" s="23">
        <v>43.007287585473598</v>
      </c>
      <c r="D60" s="23">
        <v>256.36050360765199</v>
      </c>
      <c r="E60" s="29">
        <v>0.85736806809803001</v>
      </c>
      <c r="F60" s="23">
        <f t="shared" si="3"/>
        <v>74.770304807244401</v>
      </c>
      <c r="G60" s="23">
        <f t="shared" si="4"/>
        <v>138.58291121493397</v>
      </c>
      <c r="H60" s="34">
        <f t="shared" si="5"/>
        <v>100</v>
      </c>
    </row>
    <row r="61" spans="1:8" ht="16.5" customHeight="1">
      <c r="A61" s="18" t="s">
        <v>80</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37</vt:i4>
      </vt:variant>
    </vt:vector>
  </HeadingPairs>
  <TitlesOfParts>
    <vt:vector size="37" baseType="lpstr">
      <vt:lpstr>Ｂ－７</vt:lpstr>
      <vt:lpstr>Ｂ－７－１肥満者</vt:lpstr>
      <vt:lpstr>Ｂ－７－１メタボ該当者</vt:lpstr>
      <vt:lpstr>Ｂ－７－１メタボ予備群</vt:lpstr>
      <vt:lpstr>Ｂ－７－１メタボ該当者＋予備群</vt:lpstr>
      <vt:lpstr>Ｂ－７－１収縮期血圧１４０以上</vt:lpstr>
      <vt:lpstr>Ｂ－７－１収縮期血圧１８０以上</vt:lpstr>
      <vt:lpstr>Ｂ－７－１拡張期血圧９０以上</vt:lpstr>
      <vt:lpstr>Ｂ－７－１中性脂肪３００以上</vt:lpstr>
      <vt:lpstr>Ｂ－７－１ＬＤＬ１６０以上</vt:lpstr>
      <vt:lpstr>Ｂ－７－１ＨＤＬ３４以下</vt:lpstr>
      <vt:lpstr>Ｂ－７－１血糖値１２６以上</vt:lpstr>
      <vt:lpstr>Ｂ－７－１ＨｂＡ１ｃ　６．５%以上</vt:lpstr>
      <vt:lpstr>Ｂ－７－１ＨｂＡ１ｃ　８．４%以上</vt:lpstr>
      <vt:lpstr>Ｂ－７－２有病者_糖尿病</vt:lpstr>
      <vt:lpstr>Ｂ－７－２有病者_高血圧</vt:lpstr>
      <vt:lpstr>Ｂ－７－２有病者_脂質異常症</vt:lpstr>
      <vt:lpstr>Ｂ－７－３平均値_ＢＭＩ</vt:lpstr>
      <vt:lpstr>Ｂ－７－３平均値_腹囲</vt:lpstr>
      <vt:lpstr>Ｂ－７－３平均値_血糖値</vt:lpstr>
      <vt:lpstr>Ｂ－７－３平均値_ＨＢＡ１ｃ</vt:lpstr>
      <vt:lpstr>Ｂ－７－３平均値_収縮期血圧</vt:lpstr>
      <vt:lpstr>Ｂ－７－３平均値_拡張期血圧</vt:lpstr>
      <vt:lpstr>Ｂ－７－３平均値_中性脂肪</vt:lpstr>
      <vt:lpstr>Ｂ－７－３平均値_ＬＤＬ</vt:lpstr>
      <vt:lpstr>Ｂ－７－３平均値_ＨＤＬ</vt:lpstr>
      <vt:lpstr>Ｂ－７－４質問_喫煙</vt:lpstr>
      <vt:lpstr>Ｂ－７－４質問_体重変化</vt:lpstr>
      <vt:lpstr>Ｂ－７－４質問_運動習慣</vt:lpstr>
      <vt:lpstr>Ｂ－７－４質問_歩行</vt:lpstr>
      <vt:lpstr>Ｂ－７－４質問_夕食</vt:lpstr>
      <vt:lpstr>Ｂ－７－４質問_朝食</vt:lpstr>
      <vt:lpstr>Ｂ－７－４質問_飲酒習慣</vt:lpstr>
      <vt:lpstr>Ｂ－７－４質問_飲酒量</vt:lpstr>
      <vt:lpstr>Ｂ－７－４質問_睡眠</vt:lpstr>
      <vt:lpstr>Ｂ－７－４質問_生活習慣</vt:lpstr>
      <vt:lpstr>Ｂ－７－４質問_保健指導</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大堤　悠生</cp:lastModifiedBy>
  <cp:lastPrinted>2016-03-30T07:37:52Z</cp:lastPrinted>
  <dcterms:created xsi:type="dcterms:W3CDTF">2016-02-29T07:13:23Z</dcterms:created>
  <dcterms:modified xsi:type="dcterms:W3CDTF">2023-06-26T06:44:41Z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2023-06-26T06:44:41Z</vt:filetime>
  </property>
</Properties>
</file>