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C00280xsv5\健康推進課nas\20_がん対策・生活習慣病対策班\11　統計\04 検診受診率\R2\03_その他\★健康づくり支援資料集\"/>
    </mc:Choice>
  </mc:AlternateContent>
  <xr:revisionPtr revIDLastSave="0" documentId="13_ncr:1_{07141132-8A2C-4602-B408-C43BED4D8DB9}" xr6:coauthVersionLast="47" xr6:coauthVersionMax="47" xr10:uidLastSave="{00000000-0000-0000-0000-000000000000}"/>
  <bookViews>
    <workbookView xWindow="705" yWindow="855" windowWidth="26610" windowHeight="14220" tabRatio="753" xr2:uid="{00000000-000D-0000-FFFF-FFFF00000000}"/>
  </bookViews>
  <sheets>
    <sheet name="Ａ－６" sheetId="10" r:id="rId1"/>
    <sheet name="Ａ－６－１がん検診_胃" sheetId="36" r:id="rId2"/>
    <sheet name="Ａ－６－１がん検診_大腸" sheetId="122" r:id="rId3"/>
    <sheet name="Ａ－６－１がん検診_肺" sheetId="123" r:id="rId4"/>
    <sheet name="Ａ－６－１がん検診_子宮" sheetId="39" r:id="rId5"/>
    <sheet name="Ａ－６－１がん検診_乳" sheetId="40" r:id="rId6"/>
  </sheets>
  <definedNames>
    <definedName name="_xlnm.Print_Area" localSheetId="1">'Ａ－６－１がん検診_胃'!$A$1:$AG$92</definedName>
    <definedName name="_xlnm.Print_Area" localSheetId="4">'Ａ－６－１がん検診_子宮'!$A$1:$Q$92</definedName>
    <definedName name="_xlnm.Print_Area" localSheetId="2">'Ａ－６－１がん検診_大腸'!$A$1:$AD$92</definedName>
    <definedName name="_xlnm.Print_Area" localSheetId="5">'Ａ－６－１がん検診_乳'!$A$1:$M$91</definedName>
    <definedName name="_xlnm.Print_Area" localSheetId="3">'Ａ－６－１がん検診_肺'!$A$1:$AD$91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7" i="123" l="1"/>
  <c r="AD7" i="123" s="1"/>
  <c r="Z8" i="123"/>
  <c r="AD8" i="123" s="1"/>
  <c r="Z9" i="123"/>
  <c r="AD9" i="123" s="1"/>
  <c r="Z10" i="123"/>
  <c r="AD10" i="123" s="1"/>
  <c r="Z11" i="123"/>
  <c r="AD11" i="123" s="1"/>
  <c r="Z12" i="123"/>
  <c r="AD12" i="123" s="1"/>
  <c r="Z13" i="123"/>
  <c r="AD13" i="123" s="1"/>
  <c r="Z14" i="123"/>
  <c r="AD14" i="123" s="1"/>
  <c r="Z15" i="123"/>
  <c r="AD15" i="123" s="1"/>
  <c r="Z16" i="123"/>
  <c r="AD16" i="123" s="1"/>
  <c r="Z17" i="123"/>
  <c r="AD17" i="123" s="1"/>
  <c r="Z18" i="123"/>
  <c r="AD18" i="123" s="1"/>
  <c r="Z19" i="123"/>
  <c r="AD19" i="123" s="1"/>
  <c r="Z20" i="123"/>
  <c r="AD20" i="123" s="1"/>
  <c r="Z21" i="123"/>
  <c r="AD21" i="123" s="1"/>
  <c r="Z22" i="123"/>
  <c r="AD22" i="123" s="1"/>
  <c r="Z23" i="123"/>
  <c r="AD23" i="123" s="1"/>
  <c r="Z24" i="123"/>
  <c r="AD24" i="123" s="1"/>
  <c r="Z25" i="123"/>
  <c r="AD25" i="123" s="1"/>
  <c r="Z26" i="123"/>
  <c r="AD26" i="123" s="1"/>
  <c r="Z27" i="123"/>
  <c r="AD27" i="123" s="1"/>
  <c r="Z28" i="123"/>
  <c r="AD28" i="123" s="1"/>
  <c r="Z29" i="123"/>
  <c r="AD29" i="123" s="1"/>
  <c r="Z30" i="123"/>
  <c r="AD30" i="123" s="1"/>
  <c r="Z31" i="123"/>
  <c r="AD31" i="123" s="1"/>
  <c r="Z32" i="123"/>
  <c r="AD32" i="123" s="1"/>
  <c r="Z33" i="123"/>
  <c r="AD33" i="123" s="1"/>
  <c r="Z34" i="123"/>
  <c r="AD34" i="123" s="1"/>
  <c r="Z35" i="123"/>
  <c r="AD35" i="123" s="1"/>
  <c r="Z36" i="123"/>
  <c r="AD36" i="123" s="1"/>
  <c r="Z37" i="123"/>
  <c r="AD37" i="123" s="1"/>
  <c r="Z38" i="123"/>
  <c r="AD38" i="123" s="1"/>
  <c r="Z39" i="123"/>
  <c r="AD39" i="123" s="1"/>
  <c r="Z40" i="123"/>
  <c r="AD40" i="123" s="1"/>
  <c r="Z41" i="123"/>
  <c r="AD41" i="123" s="1"/>
  <c r="Z42" i="123"/>
  <c r="AD42" i="123" s="1"/>
  <c r="Z43" i="123"/>
  <c r="AD43" i="123" s="1"/>
  <c r="Z44" i="123"/>
  <c r="AD44" i="123" s="1"/>
  <c r="Z45" i="123"/>
  <c r="AD45" i="123" s="1"/>
  <c r="Z46" i="123"/>
  <c r="AD46" i="123" s="1"/>
  <c r="Z47" i="123"/>
  <c r="AD47" i="123" s="1"/>
  <c r="Z48" i="123"/>
  <c r="AD48" i="123" s="1"/>
  <c r="Z49" i="123"/>
  <c r="AD49" i="123" s="1"/>
  <c r="Z50" i="123"/>
  <c r="AD50" i="123" s="1"/>
  <c r="Z51" i="123"/>
  <c r="AD51" i="123" s="1"/>
  <c r="Z52" i="123"/>
  <c r="AD52" i="123" s="1"/>
  <c r="Z53" i="123"/>
  <c r="AD53" i="123" s="1"/>
  <c r="Z6" i="123"/>
  <c r="AD6" i="123" s="1"/>
  <c r="P7" i="123"/>
  <c r="T7" i="123" s="1"/>
  <c r="P8" i="123"/>
  <c r="T8" i="123" s="1"/>
  <c r="P9" i="123"/>
  <c r="T9" i="123" s="1"/>
  <c r="P10" i="123"/>
  <c r="T10" i="123" s="1"/>
  <c r="P11" i="123"/>
  <c r="T11" i="123" s="1"/>
  <c r="P12" i="123"/>
  <c r="T12" i="123" s="1"/>
  <c r="P13" i="123"/>
  <c r="T13" i="123" s="1"/>
  <c r="P14" i="123"/>
  <c r="T14" i="123" s="1"/>
  <c r="P15" i="123"/>
  <c r="T15" i="123" s="1"/>
  <c r="P16" i="123"/>
  <c r="T16" i="123" s="1"/>
  <c r="P17" i="123"/>
  <c r="T17" i="123" s="1"/>
  <c r="P18" i="123"/>
  <c r="T18" i="123" s="1"/>
  <c r="P19" i="123"/>
  <c r="T19" i="123" s="1"/>
  <c r="P20" i="123"/>
  <c r="T20" i="123" s="1"/>
  <c r="P21" i="123"/>
  <c r="T21" i="123" s="1"/>
  <c r="P22" i="123"/>
  <c r="T22" i="123" s="1"/>
  <c r="P23" i="123"/>
  <c r="T23" i="123" s="1"/>
  <c r="P24" i="123"/>
  <c r="T24" i="123" s="1"/>
  <c r="P25" i="123"/>
  <c r="T25" i="123" s="1"/>
  <c r="P26" i="123"/>
  <c r="T26" i="123" s="1"/>
  <c r="P27" i="123"/>
  <c r="T27" i="123" s="1"/>
  <c r="P28" i="123"/>
  <c r="T28" i="123" s="1"/>
  <c r="P29" i="123"/>
  <c r="T29" i="123" s="1"/>
  <c r="P30" i="123"/>
  <c r="T30" i="123" s="1"/>
  <c r="P31" i="123"/>
  <c r="T31" i="123" s="1"/>
  <c r="P32" i="123"/>
  <c r="T32" i="123" s="1"/>
  <c r="P33" i="123"/>
  <c r="T33" i="123" s="1"/>
  <c r="P34" i="123"/>
  <c r="T34" i="123" s="1"/>
  <c r="P35" i="123"/>
  <c r="T35" i="123" s="1"/>
  <c r="P36" i="123"/>
  <c r="T36" i="123" s="1"/>
  <c r="P37" i="123"/>
  <c r="T37" i="123" s="1"/>
  <c r="P38" i="123"/>
  <c r="T38" i="123" s="1"/>
  <c r="P39" i="123"/>
  <c r="T39" i="123" s="1"/>
  <c r="P40" i="123"/>
  <c r="T40" i="123" s="1"/>
  <c r="P41" i="123"/>
  <c r="T41" i="123" s="1"/>
  <c r="P42" i="123"/>
  <c r="T42" i="123" s="1"/>
  <c r="P43" i="123"/>
  <c r="T43" i="123" s="1"/>
  <c r="P44" i="123"/>
  <c r="T44" i="123" s="1"/>
  <c r="P45" i="123"/>
  <c r="T45" i="123" s="1"/>
  <c r="P46" i="123"/>
  <c r="T46" i="123" s="1"/>
  <c r="P47" i="123"/>
  <c r="T47" i="123" s="1"/>
  <c r="P48" i="123"/>
  <c r="T48" i="123" s="1"/>
  <c r="P49" i="123"/>
  <c r="T49" i="123" s="1"/>
  <c r="P50" i="123"/>
  <c r="T50" i="123" s="1"/>
  <c r="P51" i="123"/>
  <c r="T51" i="123" s="1"/>
  <c r="P52" i="123"/>
  <c r="T52" i="123" s="1"/>
  <c r="P53" i="123"/>
  <c r="T53" i="123" s="1"/>
  <c r="P6" i="123"/>
  <c r="T6" i="123" s="1"/>
  <c r="F7" i="123"/>
  <c r="J7" i="123" s="1"/>
  <c r="F8" i="123"/>
  <c r="J8" i="123" s="1"/>
  <c r="F9" i="123"/>
  <c r="J9" i="123" s="1"/>
  <c r="F10" i="123"/>
  <c r="J10" i="123" s="1"/>
  <c r="F11" i="123"/>
  <c r="J11" i="123" s="1"/>
  <c r="F12" i="123"/>
  <c r="J12" i="123" s="1"/>
  <c r="F13" i="123"/>
  <c r="J13" i="123" s="1"/>
  <c r="F14" i="123"/>
  <c r="J14" i="123" s="1"/>
  <c r="F15" i="123"/>
  <c r="J15" i="123" s="1"/>
  <c r="F16" i="123"/>
  <c r="J16" i="123" s="1"/>
  <c r="F17" i="123"/>
  <c r="J17" i="123" s="1"/>
  <c r="F18" i="123"/>
  <c r="J18" i="123" s="1"/>
  <c r="F19" i="123"/>
  <c r="J19" i="123" s="1"/>
  <c r="F20" i="123"/>
  <c r="J20" i="123" s="1"/>
  <c r="F21" i="123"/>
  <c r="J21" i="123" s="1"/>
  <c r="F22" i="123"/>
  <c r="J22" i="123" s="1"/>
  <c r="F23" i="123"/>
  <c r="J23" i="123" s="1"/>
  <c r="F24" i="123"/>
  <c r="J24" i="123" s="1"/>
  <c r="F25" i="123"/>
  <c r="J25" i="123" s="1"/>
  <c r="F26" i="123"/>
  <c r="J26" i="123" s="1"/>
  <c r="F27" i="123"/>
  <c r="J27" i="123" s="1"/>
  <c r="F28" i="123"/>
  <c r="J28" i="123" s="1"/>
  <c r="F29" i="123"/>
  <c r="J29" i="123" s="1"/>
  <c r="F30" i="123"/>
  <c r="J30" i="123" s="1"/>
  <c r="F31" i="123"/>
  <c r="J31" i="123" s="1"/>
  <c r="F32" i="123"/>
  <c r="J32" i="123" s="1"/>
  <c r="F33" i="123"/>
  <c r="J33" i="123" s="1"/>
  <c r="F34" i="123"/>
  <c r="J34" i="123" s="1"/>
  <c r="F35" i="123"/>
  <c r="J35" i="123" s="1"/>
  <c r="F36" i="123"/>
  <c r="J36" i="123" s="1"/>
  <c r="F37" i="123"/>
  <c r="J37" i="123" s="1"/>
  <c r="F38" i="123"/>
  <c r="J38" i="123" s="1"/>
  <c r="F39" i="123"/>
  <c r="J39" i="123" s="1"/>
  <c r="F40" i="123"/>
  <c r="J40" i="123" s="1"/>
  <c r="F41" i="123"/>
  <c r="J41" i="123" s="1"/>
  <c r="F42" i="123"/>
  <c r="J42" i="123" s="1"/>
  <c r="F43" i="123"/>
  <c r="J43" i="123" s="1"/>
  <c r="F44" i="123"/>
  <c r="J44" i="123" s="1"/>
  <c r="F45" i="123"/>
  <c r="J45" i="123" s="1"/>
  <c r="F46" i="123"/>
  <c r="J46" i="123" s="1"/>
  <c r="F47" i="123"/>
  <c r="J47" i="123" s="1"/>
  <c r="F48" i="123"/>
  <c r="J48" i="123" s="1"/>
  <c r="F49" i="123"/>
  <c r="J49" i="123" s="1"/>
  <c r="F50" i="123"/>
  <c r="J50" i="123" s="1"/>
  <c r="F51" i="123"/>
  <c r="J51" i="123" s="1"/>
  <c r="F52" i="123"/>
  <c r="J52" i="123" s="1"/>
  <c r="F53" i="123"/>
  <c r="J53" i="123" s="1"/>
  <c r="F6" i="123"/>
  <c r="J6" i="123" s="1"/>
  <c r="B7" i="123"/>
  <c r="B8" i="123"/>
  <c r="B9" i="123"/>
  <c r="B10" i="123"/>
  <c r="B11" i="123"/>
  <c r="B12" i="123"/>
  <c r="B13" i="123"/>
  <c r="B14" i="123"/>
  <c r="B15" i="123"/>
  <c r="B16" i="123"/>
  <c r="B17" i="123"/>
  <c r="B18" i="123"/>
  <c r="B19" i="123"/>
  <c r="B20" i="123"/>
  <c r="B21" i="123"/>
  <c r="B22" i="123"/>
  <c r="B23" i="123"/>
  <c r="B24" i="123"/>
  <c r="B25" i="123"/>
  <c r="B26" i="123"/>
  <c r="B27" i="123"/>
  <c r="B28" i="123"/>
  <c r="B29" i="123"/>
  <c r="B30" i="123"/>
  <c r="B31" i="123"/>
  <c r="B32" i="123"/>
  <c r="B33" i="123"/>
  <c r="B34" i="123"/>
  <c r="B35" i="123"/>
  <c r="B36" i="123"/>
  <c r="B37" i="123"/>
  <c r="B38" i="123"/>
  <c r="B39" i="123"/>
  <c r="B40" i="123"/>
  <c r="B41" i="123"/>
  <c r="B42" i="123"/>
  <c r="B43" i="123"/>
  <c r="B44" i="123"/>
  <c r="B45" i="123"/>
  <c r="B46" i="123"/>
  <c r="B47" i="123"/>
  <c r="B48" i="123"/>
  <c r="B49" i="123"/>
  <c r="B50" i="123"/>
  <c r="B51" i="123"/>
  <c r="B52" i="123"/>
  <c r="B53" i="123"/>
  <c r="B6" i="123"/>
  <c r="L7" i="123"/>
  <c r="L8" i="123"/>
  <c r="L9" i="123"/>
  <c r="L10" i="123"/>
  <c r="L11" i="123"/>
  <c r="L12" i="123"/>
  <c r="L13" i="123"/>
  <c r="L14" i="123"/>
  <c r="L15" i="123"/>
  <c r="L16" i="123"/>
  <c r="L17" i="123"/>
  <c r="L18" i="123"/>
  <c r="L19" i="123"/>
  <c r="L20" i="123"/>
  <c r="L21" i="123"/>
  <c r="L22" i="123"/>
  <c r="L23" i="123"/>
  <c r="L24" i="123"/>
  <c r="L25" i="123"/>
  <c r="L26" i="123"/>
  <c r="L27" i="123"/>
  <c r="L28" i="123"/>
  <c r="L29" i="123"/>
  <c r="L30" i="123"/>
  <c r="L31" i="123"/>
  <c r="L32" i="123"/>
  <c r="L33" i="123"/>
  <c r="L34" i="123"/>
  <c r="L35" i="123"/>
  <c r="L36" i="123"/>
  <c r="L37" i="123"/>
  <c r="L38" i="123"/>
  <c r="L39" i="123"/>
  <c r="L40" i="123"/>
  <c r="L41" i="123"/>
  <c r="L42" i="123"/>
  <c r="L43" i="123"/>
  <c r="L44" i="123"/>
  <c r="L45" i="123"/>
  <c r="L46" i="123"/>
  <c r="L47" i="123"/>
  <c r="L48" i="123"/>
  <c r="L49" i="123"/>
  <c r="L50" i="123"/>
  <c r="L51" i="123"/>
  <c r="L52" i="123"/>
  <c r="L53" i="123"/>
  <c r="L6" i="123"/>
  <c r="V7" i="123"/>
  <c r="V8" i="123"/>
  <c r="V9" i="123"/>
  <c r="V10" i="123"/>
  <c r="V11" i="123"/>
  <c r="V12" i="123"/>
  <c r="V13" i="123"/>
  <c r="V14" i="123"/>
  <c r="V15" i="123"/>
  <c r="V16" i="123"/>
  <c r="V17" i="123"/>
  <c r="V18" i="123"/>
  <c r="V19" i="123"/>
  <c r="V20" i="123"/>
  <c r="V21" i="123"/>
  <c r="V22" i="123"/>
  <c r="V23" i="123"/>
  <c r="V24" i="123"/>
  <c r="V25" i="123"/>
  <c r="V26" i="123"/>
  <c r="V27" i="123"/>
  <c r="V28" i="123"/>
  <c r="V29" i="123"/>
  <c r="V30" i="123"/>
  <c r="V31" i="123"/>
  <c r="V32" i="123"/>
  <c r="V33" i="123"/>
  <c r="V34" i="123"/>
  <c r="V35" i="123"/>
  <c r="V36" i="123"/>
  <c r="V37" i="123"/>
  <c r="V38" i="123"/>
  <c r="V39" i="123"/>
  <c r="V40" i="123"/>
  <c r="V41" i="123"/>
  <c r="V42" i="123"/>
  <c r="V43" i="123"/>
  <c r="V44" i="123"/>
  <c r="V45" i="123"/>
  <c r="V46" i="123"/>
  <c r="V47" i="123"/>
  <c r="V48" i="123"/>
  <c r="V49" i="123"/>
  <c r="V50" i="123"/>
  <c r="V51" i="123"/>
  <c r="V52" i="123"/>
  <c r="V53" i="123"/>
  <c r="V6" i="123"/>
</calcChain>
</file>

<file path=xl/sharedStrings.xml><?xml version="1.0" encoding="utf-8"?>
<sst xmlns="http://schemas.openxmlformats.org/spreadsheetml/2006/main" count="714" uniqueCount="98">
  <si>
    <t>北海道</t>
  </si>
  <si>
    <t>栃木</t>
  </si>
  <si>
    <t>【胃がん・女性】</t>
  </si>
  <si>
    <t>鹿児島</t>
  </si>
  <si>
    <t>【肺がん・男女】</t>
  </si>
  <si>
    <t>長野</t>
  </si>
  <si>
    <t>沖縄</t>
  </si>
  <si>
    <t>30～39歳</t>
  </si>
  <si>
    <t>がん検診</t>
    <rPh sb="2" eb="4">
      <t>ケンシン</t>
    </rPh>
    <phoneticPr fontId="6"/>
  </si>
  <si>
    <t>※子宮頸がん検診、乳がん検診及び胃がん検診は２年に１度実施のため、対象年度とその前年の受診者数から連続受診者数を除いたものが受診率算出上の受診者数となる。</t>
    <rPh sb="1" eb="4">
      <t>シキュウケイ</t>
    </rPh>
    <rPh sb="6" eb="8">
      <t>ケンシン</t>
    </rPh>
    <rPh sb="9" eb="10">
      <t>ニュウ</t>
    </rPh>
    <rPh sb="12" eb="14">
      <t>ケンシン</t>
    </rPh>
    <rPh sb="14" eb="15">
      <t>オヨ</t>
    </rPh>
    <rPh sb="16" eb="17">
      <t>イ</t>
    </rPh>
    <rPh sb="19" eb="21">
      <t>ケンシン</t>
    </rPh>
    <rPh sb="23" eb="24">
      <t>ネン</t>
    </rPh>
    <rPh sb="26" eb="27">
      <t>ド</t>
    </rPh>
    <rPh sb="27" eb="29">
      <t>ジッシ</t>
    </rPh>
    <rPh sb="33" eb="35">
      <t>タイショウ</t>
    </rPh>
    <rPh sb="35" eb="37">
      <t>ネンド</t>
    </rPh>
    <rPh sb="40" eb="42">
      <t>ゼンネン</t>
    </rPh>
    <rPh sb="43" eb="46">
      <t>ジュシンシャ</t>
    </rPh>
    <rPh sb="46" eb="47">
      <t>カズ</t>
    </rPh>
    <rPh sb="49" eb="51">
      <t>レンゾク</t>
    </rPh>
    <rPh sb="51" eb="53">
      <t>ジュシン</t>
    </rPh>
    <rPh sb="53" eb="54">
      <t>シャ</t>
    </rPh>
    <rPh sb="54" eb="55">
      <t>スウ</t>
    </rPh>
    <rPh sb="56" eb="57">
      <t>ノゾ</t>
    </rPh>
    <rPh sb="62" eb="65">
      <t>ジュシンリツ</t>
    </rPh>
    <rPh sb="65" eb="67">
      <t>サンシュツ</t>
    </rPh>
    <phoneticPr fontId="6"/>
  </si>
  <si>
    <t>※年齢階級別が計数不詳の市区町村があるため、総数と年齢階級の計が一致しない場合があります</t>
  </si>
  <si>
    <t>青森</t>
  </si>
  <si>
    <t>広島</t>
  </si>
  <si>
    <t>新潟</t>
  </si>
  <si>
    <t>受診者数（人）</t>
    <rPh sb="5" eb="6">
      <t>ニン</t>
    </rPh>
    <phoneticPr fontId="6"/>
  </si>
  <si>
    <t>都道府県</t>
  </si>
  <si>
    <t>山形</t>
  </si>
  <si>
    <t>受診率（％）</t>
  </si>
  <si>
    <t>大阪</t>
  </si>
  <si>
    <t>愛媛</t>
  </si>
  <si>
    <t>【データ利用の留意点】</t>
    <rPh sb="4" eb="6">
      <t>リヨウ</t>
    </rPh>
    <rPh sb="7" eb="10">
      <t>リュウイテン</t>
    </rPh>
    <phoneticPr fontId="6"/>
  </si>
  <si>
    <t>受診者数（人）</t>
    <rPh sb="0" eb="3">
      <t>ジュシンシャ</t>
    </rPh>
    <rPh sb="3" eb="4">
      <t>スウ</t>
    </rPh>
    <rPh sb="5" eb="6">
      <t>ヒト</t>
    </rPh>
    <phoneticPr fontId="6"/>
  </si>
  <si>
    <t>【データの見方等】</t>
    <rPh sb="5" eb="7">
      <t>ミカタ</t>
    </rPh>
    <rPh sb="7" eb="8">
      <t>トウ</t>
    </rPh>
    <phoneticPr fontId="6"/>
  </si>
  <si>
    <t>【データ算出方法】</t>
    <rPh sb="4" eb="6">
      <t>サンシュツ</t>
    </rPh>
    <rPh sb="6" eb="8">
      <t>ホウホウ</t>
    </rPh>
    <phoneticPr fontId="6"/>
  </si>
  <si>
    <t>和歌山</t>
  </si>
  <si>
    <t>【データ出典】</t>
    <rPh sb="4" eb="6">
      <t>シュッテン</t>
    </rPh>
    <phoneticPr fontId="6"/>
  </si>
  <si>
    <t>対象年（度）</t>
    <rPh sb="0" eb="2">
      <t>タイショウ</t>
    </rPh>
    <rPh sb="2" eb="3">
      <t>ネン</t>
    </rPh>
    <rPh sb="4" eb="5">
      <t>ド</t>
    </rPh>
    <phoneticPr fontId="6"/>
  </si>
  <si>
    <t>宮城</t>
  </si>
  <si>
    <t>長崎</t>
  </si>
  <si>
    <t>埼玉</t>
  </si>
  <si>
    <t>60～69歳</t>
  </si>
  <si>
    <t>市町村が実施しているがん検診の実施率である。（その他の医療保険者が実施しているがん検診は含まれない。）</t>
    <rPh sb="0" eb="3">
      <t>シチョウソン</t>
    </rPh>
    <rPh sb="4" eb="6">
      <t>ジッシ</t>
    </rPh>
    <rPh sb="12" eb="14">
      <t>ケンシン</t>
    </rPh>
    <rPh sb="15" eb="18">
      <t>ジッシリツ</t>
    </rPh>
    <rPh sb="25" eb="26">
      <t>タ</t>
    </rPh>
    <rPh sb="27" eb="29">
      <t>イリョウ</t>
    </rPh>
    <rPh sb="29" eb="32">
      <t>ホケンシャ</t>
    </rPh>
    <rPh sb="33" eb="35">
      <t>ジッシ</t>
    </rPh>
    <rPh sb="41" eb="43">
      <t>ケンシン</t>
    </rPh>
    <rPh sb="44" eb="45">
      <t>フク</t>
    </rPh>
    <phoneticPr fontId="6"/>
  </si>
  <si>
    <t>がん検診受診率</t>
    <rPh sb="2" eb="4">
      <t>ケンシン</t>
    </rPh>
    <rPh sb="4" eb="7">
      <t>ジュシンリツ</t>
    </rPh>
    <phoneticPr fontId="6"/>
  </si>
  <si>
    <t>石川</t>
  </si>
  <si>
    <t>山梨</t>
  </si>
  <si>
    <t>Ａ－６－１</t>
  </si>
  <si>
    <t>Ａ－６</t>
  </si>
  <si>
    <t>20～29歳</t>
  </si>
  <si>
    <t>秋田</t>
  </si>
  <si>
    <t>福井</t>
  </si>
  <si>
    <t>岩手</t>
  </si>
  <si>
    <t>高知</t>
  </si>
  <si>
    <t>兵庫</t>
  </si>
  <si>
    <t>神奈川</t>
  </si>
  <si>
    <t>50～59歳</t>
  </si>
  <si>
    <t>愛知</t>
  </si>
  <si>
    <t>大分</t>
  </si>
  <si>
    <t>鳥取</t>
  </si>
  <si>
    <t>島根</t>
  </si>
  <si>
    <t>佐賀</t>
  </si>
  <si>
    <t>山口</t>
  </si>
  <si>
    <t>徳島</t>
  </si>
  <si>
    <t>都道府県</t>
    <rPh sb="0" eb="4">
      <t>トドウフケン</t>
    </rPh>
    <phoneticPr fontId="6"/>
  </si>
  <si>
    <t>福島</t>
  </si>
  <si>
    <t>茨城</t>
  </si>
  <si>
    <t>群馬</t>
  </si>
  <si>
    <t>千葉</t>
  </si>
  <si>
    <t>東京</t>
  </si>
  <si>
    <t>富山</t>
  </si>
  <si>
    <t>岐阜</t>
  </si>
  <si>
    <t>静岡</t>
  </si>
  <si>
    <t>三重</t>
  </si>
  <si>
    <t>滋賀</t>
  </si>
  <si>
    <t>京都</t>
  </si>
  <si>
    <t>奈良</t>
  </si>
  <si>
    <t>岡山</t>
  </si>
  <si>
    <t>香川</t>
  </si>
  <si>
    <t>福岡</t>
  </si>
  <si>
    <t>熊本</t>
  </si>
  <si>
    <t>宮崎</t>
  </si>
  <si>
    <t>全国</t>
  </si>
  <si>
    <t>40～49歳</t>
  </si>
  <si>
    <t>連続</t>
    <rPh sb="0" eb="2">
      <t>レンゾク</t>
    </rPh>
    <phoneticPr fontId="6"/>
  </si>
  <si>
    <t>【大腸がん・男性】</t>
  </si>
  <si>
    <t>対象者数（人）</t>
    <rPh sb="5" eb="6">
      <t>ニン</t>
    </rPh>
    <phoneticPr fontId="6"/>
  </si>
  <si>
    <t>【胃がん・男女】</t>
  </si>
  <si>
    <t>【大腸がん・男女】</t>
  </si>
  <si>
    <t>50～59歳</t>
    <rPh sb="5" eb="6">
      <t>サイ</t>
    </rPh>
    <phoneticPr fontId="6"/>
  </si>
  <si>
    <t>Ａ－６－１　がん検診受診率</t>
  </si>
  <si>
    <t>【大腸がん・女性】</t>
  </si>
  <si>
    <t>【胃がん・男性】</t>
  </si>
  <si>
    <t>【肺がん・女性】</t>
  </si>
  <si>
    <t>【肺がん・男性】</t>
  </si>
  <si>
    <t>【乳がん・女性】</t>
  </si>
  <si>
    <t>60～69歳</t>
    <rPh sb="5" eb="6">
      <t>サイ</t>
    </rPh>
    <phoneticPr fontId="6"/>
  </si>
  <si>
    <t>※対象者数については、「職域等で受診機会のある方を含めた全住民」である。</t>
  </si>
  <si>
    <t>※子宮頸がん検診は２０歳～６９歳、胃がん検診は５０歳～６９歳、そのほかのがん検診は４０歳～６９歳が受診率の算定対象年齢となる。</t>
    <rPh sb="1" eb="4">
      <t>シキュウケイ</t>
    </rPh>
    <rPh sb="11" eb="12">
      <t>サイ</t>
    </rPh>
    <rPh sb="15" eb="16">
      <t>サイ</t>
    </rPh>
    <rPh sb="17" eb="18">
      <t>イ</t>
    </rPh>
    <rPh sb="20" eb="22">
      <t>ケンシン</t>
    </rPh>
    <rPh sb="25" eb="26">
      <t>サイ</t>
    </rPh>
    <rPh sb="29" eb="30">
      <t>サイ</t>
    </rPh>
    <rPh sb="38" eb="40">
      <t>ケンシン</t>
    </rPh>
    <rPh sb="43" eb="44">
      <t>サイ</t>
    </rPh>
    <rPh sb="47" eb="48">
      <t>サイ</t>
    </rPh>
    <rPh sb="49" eb="51">
      <t>ジュシン</t>
    </rPh>
    <rPh sb="51" eb="52">
      <t>リツ</t>
    </rPh>
    <rPh sb="53" eb="55">
      <t>サンテイ</t>
    </rPh>
    <rPh sb="55" eb="57">
      <t>タイショウ</t>
    </rPh>
    <rPh sb="57" eb="59">
      <t>ネンレイ</t>
    </rPh>
    <phoneticPr fontId="6"/>
  </si>
  <si>
    <t>厚生労働省地域保健・健康増進事業報告(健康増進編)都道府県別</t>
  </si>
  <si>
    <t>胃がん（胃部エックス線または胃内視鏡検査）、大腸がん、肺がん（胸部エックス線検査）、子宮頸がん、乳がんの受診率について掲載。</t>
    <rPh sb="0" eb="1">
      <t>イ</t>
    </rPh>
    <rPh sb="4" eb="6">
      <t>イブ</t>
    </rPh>
    <rPh sb="10" eb="11">
      <t>セン</t>
    </rPh>
    <rPh sb="14" eb="20">
      <t>イナイシキョウケンサ</t>
    </rPh>
    <rPh sb="22" eb="24">
      <t>ダイチョウ</t>
    </rPh>
    <rPh sb="27" eb="28">
      <t>ハイ</t>
    </rPh>
    <rPh sb="42" eb="44">
      <t>シキュウ</t>
    </rPh>
    <rPh sb="44" eb="45">
      <t>ケイ</t>
    </rPh>
    <rPh sb="48" eb="49">
      <t>ニュウ</t>
    </rPh>
    <rPh sb="52" eb="55">
      <t>ジュシンリツ</t>
    </rPh>
    <rPh sb="59" eb="61">
      <t>ケイサイ</t>
    </rPh>
    <phoneticPr fontId="6"/>
  </si>
  <si>
    <t>年度によりがん検診の対象者、算出対象年齢、算出式、受診率算定のための受診者数等が異なるため、単純な比較はできないことに留意する必要がある。</t>
    <rPh sb="0" eb="2">
      <t>ネンド</t>
    </rPh>
    <rPh sb="7" eb="9">
      <t>ケンシン</t>
    </rPh>
    <rPh sb="10" eb="13">
      <t>タイショウシャ</t>
    </rPh>
    <rPh sb="14" eb="16">
      <t>サンシュツ</t>
    </rPh>
    <rPh sb="16" eb="20">
      <t>タイショウネンレイ</t>
    </rPh>
    <rPh sb="21" eb="23">
      <t>サンシュツ</t>
    </rPh>
    <rPh sb="23" eb="24">
      <t>シキ</t>
    </rPh>
    <rPh sb="25" eb="27">
      <t>ジュシン</t>
    </rPh>
    <rPh sb="27" eb="28">
      <t>リツ</t>
    </rPh>
    <rPh sb="28" eb="30">
      <t>サンテイ</t>
    </rPh>
    <rPh sb="34" eb="39">
      <t>ジュシンシャスウトウ</t>
    </rPh>
    <rPh sb="40" eb="41">
      <t>コト</t>
    </rPh>
    <rPh sb="46" eb="48">
      <t>タンジュン</t>
    </rPh>
    <rPh sb="49" eb="51">
      <t>ヒカク</t>
    </rPh>
    <rPh sb="59" eb="61">
      <t>リュウイ</t>
    </rPh>
    <rPh sb="63" eb="65">
      <t>ヒツヨウ</t>
    </rPh>
    <phoneticPr fontId="6"/>
  </si>
  <si>
    <t>厚生労働省地域保健・健康増進事業報告(健康増進編)都道府県表より</t>
    <rPh sb="2" eb="5">
      <t>ロウドウショウ</t>
    </rPh>
    <rPh sb="29" eb="30">
      <t>ヒョウ</t>
    </rPh>
    <phoneticPr fontId="6"/>
  </si>
  <si>
    <t>【子宮頸がん・女性】</t>
    <rPh sb="3" eb="4">
      <t>ケイ</t>
    </rPh>
    <phoneticPr fontId="6"/>
  </si>
  <si>
    <t>令和２年</t>
    <rPh sb="0" eb="2">
      <t>レイワ</t>
    </rPh>
    <rPh sb="3" eb="4">
      <t>ネン</t>
    </rPh>
    <phoneticPr fontId="6"/>
  </si>
  <si>
    <t>本データは、令和２年度の地域保健・健康増進事業報告に基づいて、各がん検診の対象者数、受診者数等から算出したもの。</t>
    <rPh sb="0" eb="1">
      <t>ホン</t>
    </rPh>
    <rPh sb="6" eb="8">
      <t>レイワ</t>
    </rPh>
    <rPh sb="9" eb="10">
      <t>ネン</t>
    </rPh>
    <rPh sb="10" eb="11">
      <t>ド</t>
    </rPh>
    <rPh sb="12" eb="14">
      <t>チイキ</t>
    </rPh>
    <rPh sb="14" eb="16">
      <t>ホケン</t>
    </rPh>
    <rPh sb="17" eb="19">
      <t>ケンコウ</t>
    </rPh>
    <rPh sb="19" eb="21">
      <t>ゾウシン</t>
    </rPh>
    <rPh sb="21" eb="23">
      <t>ジギョウ</t>
    </rPh>
    <rPh sb="23" eb="25">
      <t>ホウコク</t>
    </rPh>
    <rPh sb="26" eb="27">
      <t>モト</t>
    </rPh>
    <rPh sb="31" eb="32">
      <t>カク</t>
    </rPh>
    <rPh sb="34" eb="36">
      <t>ケンシン</t>
    </rPh>
    <rPh sb="37" eb="40">
      <t>タイショウシャ</t>
    </rPh>
    <rPh sb="40" eb="41">
      <t>スウ</t>
    </rPh>
    <rPh sb="42" eb="45">
      <t>ジュシンシャ</t>
    </rPh>
    <rPh sb="45" eb="46">
      <t>スウ</t>
    </rPh>
    <rPh sb="46" eb="47">
      <t>トウ</t>
    </rPh>
    <rPh sb="49" eb="51">
      <t>サンシュツ</t>
    </rPh>
    <phoneticPr fontId="6"/>
  </si>
  <si>
    <t>令和２年度</t>
    <rPh sb="0" eb="2">
      <t>レイワ</t>
    </rPh>
    <rPh sb="3" eb="5">
      <t>ネンド</t>
    </rPh>
    <phoneticPr fontId="6"/>
  </si>
  <si>
    <t>令和元年度</t>
    <rPh sb="0" eb="2">
      <t>レイワ</t>
    </rPh>
    <rPh sb="2" eb="4">
      <t>ガンネン</t>
    </rPh>
    <rPh sb="4" eb="5">
      <t>ド</t>
    </rPh>
    <phoneticPr fontId="6"/>
  </si>
  <si>
    <t>令和２年度</t>
    <rPh sb="0" eb="2">
      <t>レイワ</t>
    </rPh>
    <rPh sb="3" eb="4">
      <t>ネン</t>
    </rPh>
    <rPh sb="4" eb="5">
      <t>ド</t>
    </rPh>
    <phoneticPr fontId="6"/>
  </si>
  <si>
    <t>令和元年度</t>
    <rPh sb="0" eb="2">
      <t>レイワ</t>
    </rPh>
    <rPh sb="2" eb="5">
      <t>ガンネンド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</si>
</sst>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_ * #,##0.0_ ;_ * \-#,##0.0_ ;_ * &quot;-&quot;?_ ;_ @_ "/>
    <numFmt numFmtId="177" formatCode="_ * #,##0_ ;_ * \-#,##0_ ;_ * &quot;-&quot;?_ ;_ @_ "/>
    <numFmt numFmtId="178" formatCode="0_);[Red]\(0\)"/>
    <numFmt numFmtId="180" formatCode="0.0"/>
  </numFmts>
  <fonts count="26" x14ac:knownFonts="1">
    <font>
      <sz val="11"/>
      <color theme="1"/>
      <name val="ＭＳ Ｐゴシック"/>
      <family val="3"/>
      <scheme val="minor"/>
    </font>
    <font>
      <sz val="11"/>
      <name val="ＭＳ Ｐ明朝"/>
      <family val="1"/>
    </font>
    <font>
      <sz val="11"/>
      <color theme="1"/>
      <name val="ＭＳ Ｐゴシック"/>
      <family val="3"/>
      <scheme val="minor"/>
    </font>
    <font>
      <sz val="11"/>
      <color indexed="8"/>
      <name val="ＭＳ Ｐゴシック"/>
      <family val="3"/>
      <scheme val="minor"/>
    </font>
    <font>
      <sz val="11"/>
      <color indexed="8"/>
      <name val="游ゴシック"/>
      <family val="3"/>
    </font>
    <font>
      <sz val="11"/>
      <name val="ＭＳ Ｐゴシック"/>
      <family val="3"/>
    </font>
    <font>
      <sz val="6"/>
      <name val="ＭＳ Ｐゴシック"/>
      <family val="3"/>
      <scheme val="minor"/>
    </font>
    <font>
      <sz val="16"/>
      <color theme="1"/>
      <name val="ＭＳ Ｐゴシック"/>
      <family val="3"/>
      <scheme val="minor"/>
    </font>
    <font>
      <sz val="12"/>
      <color theme="1"/>
      <name val="ＭＳ Ｐゴシック"/>
      <family val="3"/>
      <scheme val="minor"/>
    </font>
    <font>
      <sz val="9"/>
      <color theme="1"/>
      <name val="ＭＳ Ｐゴシック"/>
      <family val="3"/>
      <scheme val="minor"/>
    </font>
    <font>
      <sz val="8"/>
      <color theme="1"/>
      <name val="ＭＳ Ｐゴシック"/>
      <family val="3"/>
      <scheme val="minor"/>
    </font>
    <font>
      <sz val="7"/>
      <color theme="1"/>
      <name val="ＭＳ Ｐゴシック"/>
      <family val="3"/>
      <scheme val="minor"/>
    </font>
    <font>
      <sz val="14"/>
      <color theme="1"/>
      <name val="ＭＳ Ｐゴシック"/>
      <family val="3"/>
      <scheme val="minor"/>
    </font>
    <font>
      <sz val="6"/>
      <color theme="1"/>
      <name val="ＭＳ Ｐゴシック"/>
      <family val="3"/>
      <scheme val="minor"/>
    </font>
    <font>
      <b/>
      <sz val="6"/>
      <color theme="1"/>
      <name val="ＭＳ Ｐゴシック"/>
      <family val="3"/>
      <scheme val="minor"/>
    </font>
    <font>
      <sz val="8"/>
      <color indexed="8"/>
      <name val="ＭＳ Ｐゴシック"/>
      <family val="3"/>
      <scheme val="minor"/>
    </font>
    <font>
      <sz val="7"/>
      <color indexed="8"/>
      <name val="ＭＳ Ｐゴシック"/>
      <family val="3"/>
      <scheme val="minor"/>
    </font>
    <font>
      <sz val="14"/>
      <color indexed="8"/>
      <name val="ＭＳ Ｐゴシック"/>
      <family val="3"/>
    </font>
    <font>
      <sz val="12"/>
      <color indexed="8"/>
      <name val="ＭＳ Ｐゴシック"/>
      <family val="3"/>
    </font>
    <font>
      <b/>
      <sz val="6"/>
      <color indexed="8"/>
      <name val="ＭＳ Ｐゴシック"/>
      <family val="3"/>
    </font>
    <font>
      <sz val="6"/>
      <color indexed="8"/>
      <name val="ＭＳ Ｐゴシック"/>
      <family val="3"/>
    </font>
    <font>
      <sz val="10"/>
      <color indexed="8"/>
      <name val="ＭＳ Ｐゴシック"/>
      <family val="3"/>
    </font>
    <font>
      <sz val="9"/>
      <color indexed="8"/>
      <name val="ＭＳ Ｐゴシック"/>
      <family val="3"/>
    </font>
    <font>
      <sz val="11"/>
      <color theme="1"/>
      <name val="游ゴシック"/>
      <family val="3"/>
    </font>
    <font>
      <b/>
      <sz val="14"/>
      <color theme="1"/>
      <name val="ＭＳ Ｐゴシック"/>
      <family val="3"/>
      <scheme val="minor"/>
    </font>
    <font>
      <b/>
      <sz val="12"/>
      <color theme="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indexed="29"/>
        <bgColor indexed="64"/>
      </patternFill>
    </fill>
    <fill>
      <patternFill patternType="solid">
        <fgColor theme="5" tint="0.59999389629810485"/>
        <bgColor indexed="64"/>
      </patternFill>
    </fill>
    <fill>
      <patternFill patternType="solid">
        <fgColor rgb="FFFFCCCC"/>
        <bgColor indexed="64"/>
      </patternFill>
    </fill>
  </fills>
  <borders count="109">
    <border>
      <left/>
      <right/>
      <top/>
      <bottom/>
      <diagonal/>
    </border>
    <border>
      <left style="hair">
        <color indexed="8"/>
      </left>
      <right style="hair">
        <color indexed="8"/>
      </right>
      <top/>
      <bottom style="thin">
        <color indexed="8"/>
      </bottom>
      <diagonal/>
    </border>
    <border>
      <left style="hair">
        <color indexed="8"/>
      </left>
      <right style="hair">
        <color indexed="8"/>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theme="1" tint="0.499984740745262"/>
      </bottom>
      <diagonal/>
    </border>
    <border>
      <left style="thin">
        <color auto="1"/>
      </left>
      <right style="thin">
        <color auto="1"/>
      </right>
      <top style="dotted">
        <color theme="1" tint="0.499984740745262"/>
      </top>
      <bottom style="dotted">
        <color theme="1" tint="0.499984740745262"/>
      </bottom>
      <diagonal/>
    </border>
    <border>
      <left style="thin">
        <color auto="1"/>
      </left>
      <right style="thin">
        <color auto="1"/>
      </right>
      <top style="dotted">
        <color theme="1" tint="0.499984740745262"/>
      </top>
      <bottom style="double">
        <color auto="1"/>
      </bottom>
      <diagonal/>
    </border>
    <border>
      <left style="thin">
        <color auto="1"/>
      </left>
      <right style="thin">
        <color auto="1"/>
      </right>
      <top style="double">
        <color auto="1"/>
      </top>
      <bottom style="thin">
        <color auto="1"/>
      </bottom>
      <diagonal/>
    </border>
    <border>
      <left style="thin">
        <color indexed="64"/>
      </left>
      <right style="dashed">
        <color indexed="64"/>
      </right>
      <top style="thin">
        <color indexed="64"/>
      </top>
      <bottom style="thin">
        <color indexed="64"/>
      </bottom>
      <diagonal/>
    </border>
    <border>
      <left style="thin">
        <color auto="1"/>
      </left>
      <right style="dashed">
        <color auto="1"/>
      </right>
      <top style="thin">
        <color auto="1"/>
      </top>
      <bottom style="dotted">
        <color theme="1" tint="0.499984740745262"/>
      </bottom>
      <diagonal/>
    </border>
    <border>
      <left style="thin">
        <color auto="1"/>
      </left>
      <right style="dashed">
        <color auto="1"/>
      </right>
      <top style="dotted">
        <color theme="1" tint="0.499984740745262"/>
      </top>
      <bottom style="dotted">
        <color theme="1" tint="0.499984740745262"/>
      </bottom>
      <diagonal/>
    </border>
    <border>
      <left style="thin">
        <color auto="1"/>
      </left>
      <right style="dashed">
        <color auto="1"/>
      </right>
      <top style="dotted">
        <color theme="1" tint="0.499984740745262"/>
      </top>
      <bottom style="double">
        <color auto="1"/>
      </bottom>
      <diagonal/>
    </border>
    <border>
      <left style="thin">
        <color auto="1"/>
      </left>
      <right style="dashed">
        <color auto="1"/>
      </right>
      <top style="double">
        <color auto="1"/>
      </top>
      <bottom style="thin">
        <color auto="1"/>
      </bottom>
      <diagonal/>
    </border>
    <border>
      <left style="dashed">
        <color auto="1"/>
      </left>
      <right style="dashed">
        <color auto="1"/>
      </right>
      <top style="thin">
        <color auto="1"/>
      </top>
      <bottom style="thin">
        <color auto="1"/>
      </bottom>
      <diagonal/>
    </border>
    <border>
      <left style="dashed">
        <color indexed="64"/>
      </left>
      <right style="dashed">
        <color indexed="64"/>
      </right>
      <top style="thin">
        <color auto="1"/>
      </top>
      <bottom style="dotted">
        <color theme="1" tint="0.499984740745262"/>
      </bottom>
      <diagonal/>
    </border>
    <border>
      <left style="dashed">
        <color indexed="64"/>
      </left>
      <right style="dashed">
        <color indexed="64"/>
      </right>
      <top style="dotted">
        <color theme="1" tint="0.499984740745262"/>
      </top>
      <bottom style="dotted">
        <color theme="1" tint="0.499984740745262"/>
      </bottom>
      <diagonal/>
    </border>
    <border>
      <left style="dashed">
        <color auto="1"/>
      </left>
      <right style="dashed">
        <color auto="1"/>
      </right>
      <top style="dotted">
        <color theme="1" tint="0.499984740745262"/>
      </top>
      <bottom style="double">
        <color auto="1"/>
      </bottom>
      <diagonal/>
    </border>
    <border>
      <left style="dashed">
        <color auto="1"/>
      </left>
      <right style="dashed">
        <color auto="1"/>
      </right>
      <top style="double">
        <color auto="1"/>
      </top>
      <bottom style="thin">
        <color auto="1"/>
      </bottom>
      <diagonal/>
    </border>
    <border>
      <left style="dashed">
        <color auto="1"/>
      </left>
      <right style="thin">
        <color auto="1"/>
      </right>
      <top style="thin">
        <color auto="1"/>
      </top>
      <bottom style="thin">
        <color auto="1"/>
      </bottom>
      <diagonal/>
    </border>
    <border>
      <left style="dashed">
        <color auto="1"/>
      </left>
      <right style="thin">
        <color auto="1"/>
      </right>
      <top style="thin">
        <color auto="1"/>
      </top>
      <bottom style="dotted">
        <color theme="1" tint="0.499984740745262"/>
      </bottom>
      <diagonal/>
    </border>
    <border>
      <left style="dashed">
        <color auto="1"/>
      </left>
      <right style="thin">
        <color auto="1"/>
      </right>
      <top style="dotted">
        <color theme="1" tint="0.499984740745262"/>
      </top>
      <bottom style="dotted">
        <color theme="1" tint="0.499984740745262"/>
      </bottom>
      <diagonal/>
    </border>
    <border>
      <left style="dashed">
        <color auto="1"/>
      </left>
      <right style="thin">
        <color auto="1"/>
      </right>
      <top style="dotted">
        <color theme="1" tint="0.499984740745262"/>
      </top>
      <bottom style="double">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indexed="64"/>
      </left>
      <right/>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double">
        <color indexed="64"/>
      </bottom>
      <diagonal/>
    </border>
    <border>
      <left style="thin">
        <color auto="1"/>
      </left>
      <right style="thin">
        <color auto="1"/>
      </right>
      <top style="dotted">
        <color auto="1"/>
      </top>
      <bottom style="dotted">
        <color auto="1"/>
      </bottom>
      <diagonal/>
    </border>
    <border>
      <left/>
      <right/>
      <top style="thin">
        <color auto="1"/>
      </top>
      <bottom/>
      <diagonal/>
    </border>
    <border>
      <left style="thin">
        <color auto="1"/>
      </left>
      <right/>
      <top style="thin">
        <color auto="1"/>
      </top>
      <bottom style="dotted">
        <color theme="1" tint="0.499984740745262"/>
      </bottom>
      <diagonal/>
    </border>
    <border>
      <left style="thin">
        <color auto="1"/>
      </left>
      <right/>
      <top style="dotted">
        <color theme="1" tint="0.499984740745262"/>
      </top>
      <bottom style="dotted">
        <color theme="1" tint="0.499984740745262"/>
      </bottom>
      <diagonal/>
    </border>
    <border>
      <left style="thin">
        <color auto="1"/>
      </left>
      <right/>
      <top style="dotted">
        <color theme="1" tint="0.499984740745262"/>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23"/>
      </bottom>
      <diagonal/>
    </border>
    <border>
      <left style="thin">
        <color indexed="64"/>
      </left>
      <right style="thin">
        <color indexed="64"/>
      </right>
      <top style="dotted">
        <color indexed="23"/>
      </top>
      <bottom style="dotted">
        <color indexed="23"/>
      </bottom>
      <diagonal/>
    </border>
    <border>
      <left style="thin">
        <color indexed="64"/>
      </left>
      <right style="thin">
        <color indexed="64"/>
      </right>
      <top style="dotted">
        <color indexed="23"/>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uble">
        <color indexed="64"/>
      </bottom>
      <diagonal/>
    </border>
    <border>
      <left style="dotted">
        <color indexed="64"/>
      </left>
      <right style="thin">
        <color indexed="64"/>
      </right>
      <top/>
      <bottom style="thin">
        <color indexed="64"/>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uble">
        <color indexed="64"/>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double">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uble">
        <color indexed="64"/>
      </bottom>
      <diagonal/>
    </border>
    <border>
      <left style="thin">
        <color indexed="64"/>
      </left>
      <right style="dotted">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dotted">
        <color indexed="23"/>
      </bottom>
      <diagonal/>
    </border>
    <border>
      <left style="thin">
        <color indexed="64"/>
      </left>
      <right/>
      <top style="dotted">
        <color indexed="23"/>
      </top>
      <bottom style="dotted">
        <color indexed="23"/>
      </bottom>
      <diagonal/>
    </border>
    <border>
      <left style="thin">
        <color indexed="64"/>
      </left>
      <right/>
      <top style="dotted">
        <color indexed="23"/>
      </top>
      <bottom style="double">
        <color indexed="64"/>
      </bottom>
      <diagonal/>
    </border>
    <border>
      <left style="thin">
        <color indexed="64"/>
      </left>
      <right/>
      <top style="double">
        <color indexed="64"/>
      </top>
      <bottom style="thin">
        <color indexed="64"/>
      </bottom>
      <diagonal/>
    </border>
    <border>
      <left style="dotted">
        <color indexed="64"/>
      </left>
      <right style="thin">
        <color indexed="64"/>
      </right>
      <top style="thin">
        <color indexed="64"/>
      </top>
      <bottom style="dotted">
        <color indexed="23"/>
      </bottom>
      <diagonal/>
    </border>
    <border>
      <left style="dotted">
        <color indexed="64"/>
      </left>
      <right style="thin">
        <color indexed="64"/>
      </right>
      <top style="dotted">
        <color indexed="23"/>
      </top>
      <bottom style="dotted">
        <color indexed="23"/>
      </bottom>
      <diagonal/>
    </border>
    <border>
      <left style="dotted">
        <color indexed="64"/>
      </left>
      <right style="thin">
        <color indexed="64"/>
      </right>
      <top style="dotted">
        <color indexed="23"/>
      </top>
      <bottom style="double">
        <color indexed="64"/>
      </bottom>
      <diagonal/>
    </border>
    <border>
      <left style="dotted">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dotted">
        <color indexed="23"/>
      </bottom>
      <diagonal/>
    </border>
    <border>
      <left style="thin">
        <color indexed="64"/>
      </left>
      <right style="dotted">
        <color indexed="64"/>
      </right>
      <top style="dotted">
        <color indexed="23"/>
      </top>
      <bottom style="dotted">
        <color indexed="23"/>
      </bottom>
      <diagonal/>
    </border>
    <border>
      <left style="thin">
        <color indexed="64"/>
      </left>
      <right style="dotted">
        <color indexed="64"/>
      </right>
      <top style="dotted">
        <color indexed="23"/>
      </top>
      <bottom style="double">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thin">
        <color indexed="64"/>
      </top>
      <bottom style="dotted">
        <color indexed="23"/>
      </bottom>
      <diagonal/>
    </border>
    <border>
      <left style="dotted">
        <color indexed="64"/>
      </left>
      <right style="dotted">
        <color indexed="64"/>
      </right>
      <top style="dotted">
        <color indexed="23"/>
      </top>
      <bottom style="dotted">
        <color indexed="23"/>
      </bottom>
      <diagonal/>
    </border>
    <border>
      <left style="dotted">
        <color indexed="64"/>
      </left>
      <right style="dotted">
        <color indexed="64"/>
      </right>
      <top style="dotted">
        <color indexed="23"/>
      </top>
      <bottom style="double">
        <color indexed="64"/>
      </bottom>
      <diagonal/>
    </border>
    <border>
      <left style="dotted">
        <color indexed="64"/>
      </left>
      <right style="dotted">
        <color indexed="64"/>
      </right>
      <top style="double">
        <color indexed="64"/>
      </top>
      <bottom style="thin">
        <color indexed="64"/>
      </bottom>
      <diagonal/>
    </border>
    <border>
      <left/>
      <right/>
      <top/>
      <bottom style="thin">
        <color indexed="64"/>
      </bottom>
      <diagonal/>
    </border>
    <border>
      <left/>
      <right style="thin">
        <color indexed="64"/>
      </right>
      <top style="double">
        <color indexed="64"/>
      </top>
      <bottom style="thin">
        <color indexed="64"/>
      </bottom>
      <diagonal/>
    </border>
    <border>
      <left/>
      <right/>
      <top style="thin">
        <color indexed="64"/>
      </top>
      <bottom style="dotted">
        <color indexed="23"/>
      </bottom>
      <diagonal/>
    </border>
    <border>
      <left/>
      <right/>
      <top style="dotted">
        <color indexed="23"/>
      </top>
      <bottom style="dotted">
        <color indexed="23"/>
      </bottom>
      <diagonal/>
    </border>
    <border>
      <left/>
      <right/>
      <top style="dotted">
        <color indexed="23"/>
      </top>
      <bottom style="double">
        <color indexed="64"/>
      </bottom>
      <diagonal/>
    </border>
    <border>
      <left/>
      <right/>
      <top style="double">
        <color indexed="64"/>
      </top>
      <bottom style="thin">
        <color indexed="64"/>
      </bottom>
      <diagonal/>
    </border>
    <border>
      <left style="thin">
        <color auto="1"/>
      </left>
      <right style="thin">
        <color auto="1"/>
      </right>
      <top style="dotted">
        <color auto="1"/>
      </top>
      <bottom style="double">
        <color auto="1"/>
      </bottom>
      <diagonal/>
    </border>
    <border>
      <left style="thin">
        <color auto="1"/>
      </left>
      <right/>
      <top style="dotted">
        <color auto="1"/>
      </top>
      <bottom style="double">
        <color auto="1"/>
      </bottom>
      <diagonal/>
    </border>
    <border>
      <left style="dashed">
        <color indexed="64"/>
      </left>
      <right style="dashed">
        <color indexed="64"/>
      </right>
      <top style="thin">
        <color auto="1"/>
      </top>
      <bottom style="dotted">
        <color auto="1"/>
      </bottom>
      <diagonal/>
    </border>
    <border>
      <left style="dashed">
        <color indexed="64"/>
      </left>
      <right style="dashed">
        <color indexed="64"/>
      </right>
      <top style="dotted">
        <color auto="1"/>
      </top>
      <bottom style="dotted">
        <color auto="1"/>
      </bottom>
      <diagonal/>
    </border>
    <border>
      <left style="dashed">
        <color indexed="64"/>
      </left>
      <right style="dashed">
        <color indexed="64"/>
      </right>
      <top style="dotted">
        <color auto="1"/>
      </top>
      <bottom style="double">
        <color auto="1"/>
      </bottom>
      <diagonal/>
    </border>
    <border>
      <left/>
      <right style="thin">
        <color auto="1"/>
      </right>
      <top style="dotted">
        <color auto="1"/>
      </top>
      <bottom style="double">
        <color auto="1"/>
      </bottom>
      <diagonal/>
    </border>
    <border>
      <left style="thin">
        <color auto="1"/>
      </left>
      <right style="dashed">
        <color auto="1"/>
      </right>
      <top style="thin">
        <color auto="1"/>
      </top>
      <bottom style="dotted">
        <color auto="1"/>
      </bottom>
      <diagonal/>
    </border>
    <border>
      <left style="thin">
        <color auto="1"/>
      </left>
      <right style="dashed">
        <color auto="1"/>
      </right>
      <top style="dotted">
        <color auto="1"/>
      </top>
      <bottom style="dotted">
        <color auto="1"/>
      </bottom>
      <diagonal/>
    </border>
    <border>
      <left style="thin">
        <color auto="1"/>
      </left>
      <right style="dashed">
        <color auto="1"/>
      </right>
      <top style="dotted">
        <color auto="1"/>
      </top>
      <bottom style="double">
        <color auto="1"/>
      </bottom>
      <diagonal/>
    </border>
    <border>
      <left/>
      <right style="dashed">
        <color auto="1"/>
      </right>
      <top style="thin">
        <color auto="1"/>
      </top>
      <bottom style="dotted">
        <color theme="1" tint="0.499984740745262"/>
      </bottom>
      <diagonal/>
    </border>
    <border>
      <left/>
      <right style="dashed">
        <color auto="1"/>
      </right>
      <top style="dotted">
        <color theme="1" tint="0.499984740745262"/>
      </top>
      <bottom style="dotted">
        <color theme="1" tint="0.499984740745262"/>
      </bottom>
      <diagonal/>
    </border>
    <border>
      <left/>
      <right style="dashed">
        <color auto="1"/>
      </right>
      <top style="dotted">
        <color theme="1" tint="0.499984740745262"/>
      </top>
      <bottom style="double">
        <color auto="1"/>
      </bottom>
      <diagonal/>
    </border>
    <border>
      <left style="thin">
        <color auto="1"/>
      </left>
      <right style="thin">
        <color auto="1"/>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auto="1"/>
      </top>
      <bottom style="dotted">
        <color auto="1"/>
      </bottom>
      <diagonal/>
    </border>
  </borders>
  <cellStyleXfs count="18">
    <xf numFmtId="0" fontId="0" fillId="0" borderId="0">
      <alignment vertical="center"/>
    </xf>
    <xf numFmtId="41" fontId="1" fillId="0" borderId="1">
      <alignment vertical="center"/>
    </xf>
    <xf numFmtId="41" fontId="1" fillId="0" borderId="2">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9" fontId="23" fillId="0" borderId="0" applyFont="0" applyFill="0" applyBorder="0" applyAlignment="0" applyProtection="0">
      <alignment vertical="center"/>
    </xf>
    <xf numFmtId="38" fontId="2" fillId="0" borderId="0" applyFont="0" applyFill="0" applyBorder="0" applyAlignment="0" applyProtection="0">
      <alignment vertical="center"/>
    </xf>
  </cellStyleXfs>
  <cellXfs count="282">
    <xf numFmtId="0" fontId="0" fillId="0" borderId="0" xfId="0">
      <alignment vertical="center"/>
    </xf>
    <xf numFmtId="0" fontId="5" fillId="0" borderId="0" xfId="0" applyFont="1">
      <alignment vertical="center"/>
    </xf>
    <xf numFmtId="0" fontId="0" fillId="0" borderId="0" xfId="0">
      <alignment vertical="center"/>
    </xf>
    <xf numFmtId="0" fontId="0" fillId="0" borderId="0" xfId="0" applyAlignment="1">
      <alignment vertical="center"/>
    </xf>
    <xf numFmtId="0" fontId="0" fillId="0" borderId="0" xfId="0" applyAlignment="1">
      <alignment vertical="top"/>
    </xf>
    <xf numFmtId="0" fontId="7" fillId="0" borderId="0" xfId="0" applyFont="1" applyAlignment="1">
      <alignment vertical="center"/>
    </xf>
    <xf numFmtId="0" fontId="8" fillId="0" borderId="0" xfId="0" applyFont="1" applyAlignment="1">
      <alignment vertical="center"/>
    </xf>
    <xf numFmtId="0" fontId="12" fillId="0" borderId="0" xfId="0" applyFont="1" applyAlignment="1">
      <alignment vertical="center"/>
    </xf>
    <xf numFmtId="0" fontId="11" fillId="0" borderId="8" xfId="7" applyFont="1" applyBorder="1" applyAlignment="1">
      <alignment horizontal="distributed" vertical="center" justifyLastLine="1"/>
    </xf>
    <xf numFmtId="0" fontId="13" fillId="0" borderId="0" xfId="7" applyFont="1" applyAlignment="1">
      <alignment horizontal="right" vertical="center"/>
    </xf>
    <xf numFmtId="0" fontId="13" fillId="0" borderId="0" xfId="7" applyFont="1" applyAlignment="1">
      <alignment vertical="center"/>
    </xf>
    <xf numFmtId="0" fontId="13" fillId="0" borderId="0" xfId="7" applyFont="1" applyAlignment="1">
      <alignment horizontal="right"/>
    </xf>
    <xf numFmtId="0" fontId="9" fillId="0" borderId="0" xfId="7" applyFont="1" applyFill="1" applyAlignment="1">
      <alignment vertical="center"/>
    </xf>
    <xf numFmtId="0" fontId="10" fillId="0" borderId="0" xfId="7" applyFont="1" applyAlignment="1">
      <alignment vertical="center"/>
    </xf>
    <xf numFmtId="0" fontId="11" fillId="0" borderId="0" xfId="7" applyFont="1" applyAlignment="1">
      <alignment vertical="center"/>
    </xf>
    <xf numFmtId="0" fontId="2" fillId="0" borderId="0" xfId="7" applyBorder="1" applyAlignment="1">
      <alignment vertical="center"/>
    </xf>
    <xf numFmtId="41" fontId="11" fillId="0" borderId="5" xfId="6" applyNumberFormat="1" applyFont="1" applyBorder="1" applyAlignment="1">
      <alignment vertical="center"/>
    </xf>
    <xf numFmtId="41" fontId="11" fillId="0" borderId="6" xfId="6" applyNumberFormat="1" applyFont="1" applyBorder="1" applyAlignment="1">
      <alignment vertical="center"/>
    </xf>
    <xf numFmtId="41" fontId="11" fillId="0" borderId="7" xfId="6" applyNumberFormat="1" applyFont="1" applyBorder="1" applyAlignment="1">
      <alignment vertical="center"/>
    </xf>
    <xf numFmtId="41" fontId="11" fillId="0" borderId="8" xfId="6" applyNumberFormat="1" applyFont="1" applyBorder="1" applyAlignment="1">
      <alignment vertical="center"/>
    </xf>
    <xf numFmtId="176" fontId="11" fillId="0" borderId="5" xfId="3" applyNumberFormat="1" applyFont="1" applyBorder="1" applyAlignment="1">
      <alignment vertical="center"/>
    </xf>
    <xf numFmtId="176" fontId="11" fillId="0" borderId="6" xfId="3" applyNumberFormat="1" applyFont="1" applyBorder="1" applyAlignment="1">
      <alignment vertical="center"/>
    </xf>
    <xf numFmtId="176" fontId="11" fillId="0" borderId="7" xfId="3" applyNumberFormat="1" applyFont="1" applyBorder="1" applyAlignment="1">
      <alignment vertical="center"/>
    </xf>
    <xf numFmtId="176" fontId="11" fillId="0" borderId="8" xfId="3" applyNumberFormat="1" applyFont="1" applyBorder="1" applyAlignment="1">
      <alignment vertical="center"/>
    </xf>
    <xf numFmtId="176" fontId="11" fillId="0" borderId="35" xfId="3" applyNumberFormat="1" applyFont="1" applyBorder="1" applyAlignment="1">
      <alignment vertical="center"/>
    </xf>
    <xf numFmtId="0" fontId="17" fillId="0" borderId="0" xfId="0" applyFont="1">
      <alignment vertical="center"/>
    </xf>
    <xf numFmtId="0" fontId="18" fillId="0" borderId="0" xfId="0" applyFont="1">
      <alignment vertical="center"/>
    </xf>
    <xf numFmtId="0" fontId="19" fillId="0" borderId="0" xfId="7" applyFont="1" applyAlignment="1">
      <alignment vertical="center"/>
    </xf>
    <xf numFmtId="0" fontId="16" fillId="0" borderId="37" xfId="7" applyFont="1" applyBorder="1" applyAlignment="1">
      <alignment horizontal="distributed" vertical="center" justifyLastLine="1"/>
    </xf>
    <xf numFmtId="0" fontId="16" fillId="0" borderId="38" xfId="7" applyFont="1" applyBorder="1" applyAlignment="1">
      <alignment horizontal="distributed" vertical="center" justifyLastLine="1"/>
    </xf>
    <xf numFmtId="0" fontId="16" fillId="4" borderId="38" xfId="7" applyFont="1" applyFill="1" applyBorder="1" applyAlignment="1">
      <alignment horizontal="distributed" vertical="center" justifyLastLine="1"/>
    </xf>
    <xf numFmtId="0" fontId="16" fillId="0" borderId="39" xfId="7" applyFont="1" applyBorder="1" applyAlignment="1">
      <alignment horizontal="distributed" vertical="center" justifyLastLine="1"/>
    </xf>
    <xf numFmtId="0" fontId="16" fillId="0" borderId="40" xfId="7" applyFont="1" applyBorder="1" applyAlignment="1">
      <alignment horizontal="distributed" vertical="center" justifyLastLine="1"/>
    </xf>
    <xf numFmtId="0" fontId="20" fillId="0" borderId="0" xfId="7" applyFont="1" applyAlignment="1">
      <alignment vertical="center"/>
    </xf>
    <xf numFmtId="0" fontId="15" fillId="0" borderId="0" xfId="7" applyFont="1" applyAlignment="1">
      <alignment vertical="center"/>
    </xf>
    <xf numFmtId="0" fontId="16" fillId="0" borderId="0" xfId="7" applyFont="1" applyAlignment="1">
      <alignment vertical="center"/>
    </xf>
    <xf numFmtId="41" fontId="16" fillId="0" borderId="42" xfId="6" applyNumberFormat="1" applyFont="1" applyBorder="1" applyAlignment="1">
      <alignment vertical="center"/>
    </xf>
    <xf numFmtId="41" fontId="16" fillId="0" borderId="35" xfId="6" applyNumberFormat="1" applyFont="1" applyBorder="1" applyAlignment="1">
      <alignment vertical="center"/>
    </xf>
    <xf numFmtId="41" fontId="16" fillId="4" borderId="35" xfId="6" applyNumberFormat="1" applyFont="1" applyFill="1" applyBorder="1" applyAlignment="1">
      <alignment vertical="center"/>
    </xf>
    <xf numFmtId="41" fontId="16" fillId="0" borderId="43" xfId="6" applyNumberFormat="1" applyFont="1" applyBorder="1" applyAlignment="1">
      <alignment vertical="center"/>
    </xf>
    <xf numFmtId="41" fontId="16" fillId="0" borderId="36" xfId="6" applyNumberFormat="1" applyFont="1" applyBorder="1" applyAlignment="1">
      <alignment vertical="center"/>
    </xf>
    <xf numFmtId="0" fontId="15" fillId="3" borderId="45" xfId="7" applyFont="1" applyFill="1" applyBorder="1" applyAlignment="1">
      <alignment horizontal="center" vertical="center"/>
    </xf>
    <xf numFmtId="41" fontId="16" fillId="0" borderId="46" xfId="6" applyNumberFormat="1" applyFont="1" applyBorder="1" applyAlignment="1">
      <alignment vertical="center"/>
    </xf>
    <xf numFmtId="41" fontId="16" fillId="0" borderId="27" xfId="6" applyNumberFormat="1" applyFont="1" applyBorder="1" applyAlignment="1">
      <alignment vertical="center"/>
    </xf>
    <xf numFmtId="41" fontId="16" fillId="4" borderId="27" xfId="6" applyNumberFormat="1" applyFont="1" applyFill="1" applyBorder="1" applyAlignment="1">
      <alignment vertical="center"/>
    </xf>
    <xf numFmtId="41" fontId="16" fillId="0" borderId="28" xfId="6" applyNumberFormat="1" applyFont="1" applyBorder="1" applyAlignment="1">
      <alignment vertical="center"/>
    </xf>
    <xf numFmtId="41" fontId="16" fillId="0" borderId="26" xfId="6" applyNumberFormat="1" applyFont="1" applyBorder="1" applyAlignment="1">
      <alignment vertical="center"/>
    </xf>
    <xf numFmtId="0" fontId="18" fillId="0" borderId="0" xfId="7" applyFont="1" applyAlignment="1">
      <alignment vertical="center"/>
    </xf>
    <xf numFmtId="0" fontId="15" fillId="3" borderId="47" xfId="7" applyFont="1" applyFill="1" applyBorder="1" applyAlignment="1">
      <alignment horizontal="center" vertical="center"/>
    </xf>
    <xf numFmtId="41" fontId="16" fillId="0" borderId="48" xfId="6" applyNumberFormat="1" applyFont="1" applyBorder="1" applyAlignment="1">
      <alignment vertical="center"/>
    </xf>
    <xf numFmtId="41" fontId="16" fillId="0" borderId="49" xfId="6" applyNumberFormat="1" applyFont="1" applyBorder="1" applyAlignment="1">
      <alignment vertical="center"/>
    </xf>
    <xf numFmtId="41" fontId="16" fillId="4" borderId="49" xfId="6" applyNumberFormat="1" applyFont="1" applyFill="1" applyBorder="1" applyAlignment="1">
      <alignment vertical="center"/>
    </xf>
    <xf numFmtId="41" fontId="16" fillId="0" borderId="50" xfId="6" applyNumberFormat="1" applyFont="1" applyBorder="1" applyAlignment="1">
      <alignment vertical="center"/>
    </xf>
    <xf numFmtId="41" fontId="16" fillId="0" borderId="51" xfId="6" applyNumberFormat="1" applyFont="1" applyBorder="1" applyAlignment="1">
      <alignment vertical="center"/>
    </xf>
    <xf numFmtId="0" fontId="17" fillId="0" borderId="0" xfId="7" applyFont="1" applyAlignment="1">
      <alignment vertical="center"/>
    </xf>
    <xf numFmtId="0" fontId="15" fillId="3" borderId="44" xfId="7" applyFont="1" applyFill="1" applyBorder="1" applyAlignment="1">
      <alignment vertical="center" shrinkToFit="1"/>
    </xf>
    <xf numFmtId="0" fontId="15" fillId="3" borderId="45" xfId="7" applyFont="1" applyFill="1" applyBorder="1" applyAlignment="1">
      <alignment horizontal="center" vertical="center" shrinkToFit="1"/>
    </xf>
    <xf numFmtId="0" fontId="21" fillId="0" borderId="0" xfId="7" applyFont="1" applyAlignment="1">
      <alignment vertical="center"/>
    </xf>
    <xf numFmtId="0" fontId="15" fillId="3" borderId="52" xfId="7" applyFont="1" applyFill="1" applyBorder="1" applyAlignment="1">
      <alignment vertical="center" shrinkToFit="1"/>
    </xf>
    <xf numFmtId="0" fontId="15" fillId="3" borderId="53" xfId="7" applyFont="1" applyFill="1" applyBorder="1" applyAlignment="1">
      <alignment horizontal="center" vertical="center" shrinkToFit="1"/>
    </xf>
    <xf numFmtId="41" fontId="16" fillId="0" borderId="54" xfId="6" applyNumberFormat="1" applyFont="1" applyBorder="1" applyAlignment="1">
      <alignment vertical="center"/>
    </xf>
    <xf numFmtId="41" fontId="16" fillId="0" borderId="55" xfId="6" applyNumberFormat="1" applyFont="1" applyBorder="1" applyAlignment="1">
      <alignment vertical="center"/>
    </xf>
    <xf numFmtId="41" fontId="16" fillId="4" borderId="55" xfId="6" applyNumberFormat="1" applyFont="1" applyFill="1" applyBorder="1" applyAlignment="1">
      <alignment vertical="center"/>
    </xf>
    <xf numFmtId="41" fontId="16" fillId="0" borderId="56" xfId="6" applyNumberFormat="1" applyFont="1" applyBorder="1" applyAlignment="1">
      <alignment vertical="center"/>
    </xf>
    <xf numFmtId="41" fontId="16" fillId="0" borderId="57" xfId="6" applyNumberFormat="1" applyFont="1" applyBorder="1" applyAlignment="1">
      <alignment vertical="center"/>
    </xf>
    <xf numFmtId="0" fontId="15" fillId="3" borderId="58" xfId="7" applyFont="1" applyFill="1" applyBorder="1" applyAlignment="1">
      <alignment horizontal="center" vertical="center" shrinkToFit="1"/>
    </xf>
    <xf numFmtId="41" fontId="16" fillId="0" borderId="59" xfId="6" applyNumberFormat="1" applyFont="1" applyBorder="1" applyAlignment="1">
      <alignment vertical="center"/>
    </xf>
    <xf numFmtId="41" fontId="16" fillId="0" borderId="60" xfId="6" applyNumberFormat="1" applyFont="1" applyBorder="1" applyAlignment="1">
      <alignment vertical="center"/>
    </xf>
    <xf numFmtId="41" fontId="16" fillId="4" borderId="60" xfId="6" applyNumberFormat="1" applyFont="1" applyFill="1" applyBorder="1" applyAlignment="1">
      <alignment vertical="center"/>
    </xf>
    <xf numFmtId="41" fontId="16" fillId="0" borderId="61" xfId="6" applyNumberFormat="1" applyFont="1" applyBorder="1" applyAlignment="1">
      <alignment vertical="center"/>
    </xf>
    <xf numFmtId="41" fontId="16" fillId="0" borderId="62" xfId="6" applyNumberFormat="1" applyFont="1" applyBorder="1" applyAlignment="1">
      <alignment vertical="center"/>
    </xf>
    <xf numFmtId="0" fontId="15" fillId="3" borderId="63" xfId="7" applyFont="1" applyFill="1" applyBorder="1" applyAlignment="1">
      <alignment horizontal="center" vertical="center"/>
    </xf>
    <xf numFmtId="41" fontId="16" fillId="0" borderId="64" xfId="6" applyNumberFormat="1" applyFont="1" applyBorder="1" applyAlignment="1">
      <alignment vertical="center"/>
    </xf>
    <xf numFmtId="41" fontId="16" fillId="0" borderId="65" xfId="6" applyNumberFormat="1" applyFont="1" applyBorder="1" applyAlignment="1">
      <alignment vertical="center"/>
    </xf>
    <xf numFmtId="41" fontId="16" fillId="4" borderId="65" xfId="6" applyNumberFormat="1" applyFont="1" applyFill="1" applyBorder="1" applyAlignment="1">
      <alignment vertical="center"/>
    </xf>
    <xf numFmtId="41" fontId="16" fillId="0" borderId="66" xfId="6" applyNumberFormat="1" applyFont="1" applyBorder="1" applyAlignment="1">
      <alignment vertical="center"/>
    </xf>
    <xf numFmtId="41" fontId="16" fillId="0" borderId="67" xfId="6" applyNumberFormat="1" applyFont="1" applyBorder="1" applyAlignment="1">
      <alignment vertical="center"/>
    </xf>
    <xf numFmtId="0" fontId="15" fillId="3" borderId="68" xfId="7" applyFont="1" applyFill="1" applyBorder="1" applyAlignment="1">
      <alignment horizontal="center" vertical="center"/>
    </xf>
    <xf numFmtId="0" fontId="22" fillId="0" borderId="0" xfId="7" applyFont="1" applyAlignment="1">
      <alignment vertical="center"/>
    </xf>
    <xf numFmtId="0" fontId="20" fillId="0" borderId="0" xfId="7" applyFont="1" applyAlignment="1">
      <alignment horizontal="right"/>
    </xf>
    <xf numFmtId="41" fontId="16" fillId="0" borderId="72" xfId="6" applyNumberFormat="1" applyFont="1" applyBorder="1" applyAlignment="1">
      <alignment vertical="center"/>
    </xf>
    <xf numFmtId="41" fontId="16" fillId="0" borderId="73" xfId="6" applyNumberFormat="1" applyFont="1" applyBorder="1" applyAlignment="1">
      <alignment vertical="center"/>
    </xf>
    <xf numFmtId="41" fontId="16" fillId="4" borderId="73" xfId="6" applyNumberFormat="1" applyFont="1" applyFill="1" applyBorder="1" applyAlignment="1">
      <alignment vertical="center"/>
    </xf>
    <xf numFmtId="41" fontId="16" fillId="0" borderId="74" xfId="6" applyNumberFormat="1" applyFont="1" applyBorder="1" applyAlignment="1">
      <alignment vertical="center"/>
    </xf>
    <xf numFmtId="41" fontId="16" fillId="0" borderId="75" xfId="6" applyNumberFormat="1" applyFont="1" applyBorder="1" applyAlignment="1">
      <alignment vertical="center"/>
    </xf>
    <xf numFmtId="41" fontId="0" fillId="0" borderId="0" xfId="7" applyNumberFormat="1" applyFont="1" applyAlignment="1">
      <alignment vertical="center"/>
    </xf>
    <xf numFmtId="41" fontId="16" fillId="0" borderId="76" xfId="6" applyNumberFormat="1" applyFont="1" applyBorder="1" applyAlignment="1">
      <alignment vertical="center"/>
    </xf>
    <xf numFmtId="41" fontId="16" fillId="0" borderId="77" xfId="6" applyNumberFormat="1" applyFont="1" applyBorder="1" applyAlignment="1">
      <alignment vertical="center"/>
    </xf>
    <xf numFmtId="41" fontId="16" fillId="4" borderId="77" xfId="6" applyNumberFormat="1" applyFont="1" applyFill="1" applyBorder="1" applyAlignment="1">
      <alignment vertical="center"/>
    </xf>
    <xf numFmtId="41" fontId="16" fillId="0" borderId="78" xfId="6" applyNumberFormat="1" applyFont="1" applyBorder="1" applyAlignment="1">
      <alignment vertical="center"/>
    </xf>
    <xf numFmtId="41" fontId="16" fillId="0" borderId="79" xfId="6" applyNumberFormat="1" applyFont="1" applyBorder="1" applyAlignment="1">
      <alignment vertical="center"/>
    </xf>
    <xf numFmtId="41" fontId="16" fillId="0" borderId="80" xfId="6" applyNumberFormat="1" applyFont="1" applyBorder="1" applyAlignment="1">
      <alignment vertical="center"/>
    </xf>
    <xf numFmtId="41" fontId="16" fillId="0" borderId="81" xfId="6" applyNumberFormat="1" applyFont="1" applyBorder="1" applyAlignment="1">
      <alignment vertical="center"/>
    </xf>
    <xf numFmtId="41" fontId="16" fillId="4" borderId="81" xfId="6" applyNumberFormat="1" applyFont="1" applyFill="1" applyBorder="1" applyAlignment="1">
      <alignment vertical="center"/>
    </xf>
    <xf numFmtId="41" fontId="16" fillId="0" borderId="82" xfId="6" applyNumberFormat="1" applyFont="1" applyBorder="1" applyAlignment="1">
      <alignment vertical="center"/>
    </xf>
    <xf numFmtId="41" fontId="16" fillId="0" borderId="83" xfId="6" applyNumberFormat="1" applyFont="1" applyBorder="1" applyAlignment="1">
      <alignment vertical="center"/>
    </xf>
    <xf numFmtId="177" fontId="16" fillId="0" borderId="84" xfId="3" applyNumberFormat="1" applyFont="1" applyBorder="1" applyAlignment="1">
      <alignment vertical="center"/>
    </xf>
    <xf numFmtId="177" fontId="16" fillId="0" borderId="85" xfId="3" applyNumberFormat="1" applyFont="1" applyBorder="1" applyAlignment="1">
      <alignment vertical="center"/>
    </xf>
    <xf numFmtId="177" fontId="16" fillId="4" borderId="85" xfId="3" applyNumberFormat="1" applyFont="1" applyFill="1" applyBorder="1" applyAlignment="1">
      <alignment vertical="center"/>
    </xf>
    <xf numFmtId="177" fontId="16" fillId="0" borderId="86" xfId="3" applyNumberFormat="1" applyFont="1" applyBorder="1" applyAlignment="1">
      <alignment vertical="center"/>
    </xf>
    <xf numFmtId="41" fontId="16" fillId="0" borderId="87" xfId="6" applyNumberFormat="1" applyFont="1" applyBorder="1" applyAlignment="1">
      <alignment vertical="center"/>
    </xf>
    <xf numFmtId="0" fontId="15" fillId="3" borderId="47" xfId="7" applyFont="1" applyFill="1" applyBorder="1" applyAlignment="1">
      <alignment horizontal="center" vertical="center" shrinkToFit="1"/>
    </xf>
    <xf numFmtId="177" fontId="16" fillId="0" borderId="76" xfId="3" applyNumberFormat="1" applyFont="1" applyBorder="1" applyAlignment="1">
      <alignment vertical="center"/>
    </xf>
    <xf numFmtId="177" fontId="16" fillId="0" borderId="77" xfId="3" applyNumberFormat="1" applyFont="1" applyBorder="1" applyAlignment="1">
      <alignment vertical="center"/>
    </xf>
    <xf numFmtId="177" fontId="16" fillId="4" borderId="77" xfId="3" applyNumberFormat="1" applyFont="1" applyFill="1" applyBorder="1" applyAlignment="1">
      <alignment vertical="center"/>
    </xf>
    <xf numFmtId="177" fontId="16" fillId="0" borderId="78" xfId="3" applyNumberFormat="1" applyFont="1" applyBorder="1" applyAlignment="1">
      <alignment vertical="center"/>
    </xf>
    <xf numFmtId="177" fontId="16" fillId="0" borderId="72" xfId="3" applyNumberFormat="1" applyFont="1" applyBorder="1" applyAlignment="1">
      <alignment vertical="center"/>
    </xf>
    <xf numFmtId="177" fontId="16" fillId="0" borderId="73" xfId="3" applyNumberFormat="1" applyFont="1" applyBorder="1" applyAlignment="1">
      <alignment vertical="center"/>
    </xf>
    <xf numFmtId="177" fontId="16" fillId="4" borderId="73" xfId="3" applyNumberFormat="1" applyFont="1" applyFill="1" applyBorder="1" applyAlignment="1">
      <alignment vertical="center"/>
    </xf>
    <xf numFmtId="177" fontId="16" fillId="0" borderId="74" xfId="3" applyNumberFormat="1" applyFont="1" applyBorder="1" applyAlignment="1">
      <alignment vertical="center"/>
    </xf>
    <xf numFmtId="178" fontId="16" fillId="0" borderId="48" xfId="3" applyNumberFormat="1" applyFont="1" applyBorder="1" applyAlignment="1">
      <alignment vertical="center"/>
    </xf>
    <xf numFmtId="178" fontId="16" fillId="0" borderId="49" xfId="3" applyNumberFormat="1" applyFont="1" applyBorder="1" applyAlignment="1">
      <alignment vertical="center"/>
    </xf>
    <xf numFmtId="178" fontId="16" fillId="4" borderId="49" xfId="3" applyNumberFormat="1" applyFont="1" applyFill="1" applyBorder="1" applyAlignment="1">
      <alignment vertical="center"/>
    </xf>
    <xf numFmtId="178" fontId="16" fillId="0" borderId="50" xfId="3" applyNumberFormat="1" applyFont="1" applyBorder="1" applyAlignment="1">
      <alignment vertical="center"/>
    </xf>
    <xf numFmtId="178" fontId="16" fillId="0" borderId="79" xfId="3" applyNumberFormat="1" applyFont="1" applyBorder="1" applyAlignment="1">
      <alignment vertical="center"/>
    </xf>
    <xf numFmtId="0" fontId="20" fillId="0" borderId="0" xfId="7" applyFont="1" applyAlignment="1">
      <alignment horizontal="right" vertical="center"/>
    </xf>
    <xf numFmtId="41" fontId="16" fillId="0" borderId="90" xfId="6" applyNumberFormat="1" applyFont="1" applyBorder="1" applyAlignment="1">
      <alignment vertical="center"/>
    </xf>
    <xf numFmtId="41" fontId="16" fillId="0" borderId="91" xfId="6" applyNumberFormat="1" applyFont="1" applyBorder="1" applyAlignment="1">
      <alignment vertical="center"/>
    </xf>
    <xf numFmtId="41" fontId="16" fillId="4" borderId="91" xfId="6" applyNumberFormat="1" applyFont="1" applyFill="1" applyBorder="1" applyAlignment="1">
      <alignment vertical="center"/>
    </xf>
    <xf numFmtId="41" fontId="16" fillId="0" borderId="92" xfId="6" applyNumberFormat="1" applyFont="1" applyBorder="1" applyAlignment="1">
      <alignment vertical="center"/>
    </xf>
    <xf numFmtId="41" fontId="16" fillId="0" borderId="93" xfId="6" applyNumberFormat="1" applyFont="1" applyBorder="1" applyAlignment="1">
      <alignment vertical="center"/>
    </xf>
    <xf numFmtId="41" fontId="16" fillId="0" borderId="84" xfId="6" applyNumberFormat="1" applyFont="1" applyBorder="1" applyAlignment="1">
      <alignment vertical="center"/>
    </xf>
    <xf numFmtId="41" fontId="16" fillId="0" borderId="85" xfId="6" applyNumberFormat="1" applyFont="1" applyBorder="1" applyAlignment="1">
      <alignment vertical="center"/>
    </xf>
    <xf numFmtId="41" fontId="16" fillId="4" borderId="85" xfId="6" applyNumberFormat="1" applyFont="1" applyFill="1" applyBorder="1" applyAlignment="1">
      <alignment vertical="center"/>
    </xf>
    <xf numFmtId="41" fontId="16" fillId="0" borderId="86" xfId="6" applyNumberFormat="1" applyFont="1" applyBorder="1" applyAlignment="1">
      <alignment vertical="center"/>
    </xf>
    <xf numFmtId="38" fontId="16" fillId="0" borderId="46" xfId="17" applyFont="1" applyBorder="1" applyAlignment="1">
      <alignment vertical="center"/>
    </xf>
    <xf numFmtId="38" fontId="16" fillId="0" borderId="27" xfId="17" applyFont="1" applyBorder="1" applyAlignment="1">
      <alignment vertical="center"/>
    </xf>
    <xf numFmtId="38" fontId="16" fillId="4" borderId="27" xfId="17" applyFont="1" applyFill="1" applyBorder="1" applyAlignment="1">
      <alignment vertical="center"/>
    </xf>
    <xf numFmtId="38" fontId="16" fillId="0" borderId="75" xfId="17" applyFont="1" applyBorder="1" applyAlignment="1">
      <alignment vertical="center"/>
    </xf>
    <xf numFmtId="38" fontId="16" fillId="0" borderId="48" xfId="17" applyFont="1" applyBorder="1" applyAlignment="1">
      <alignment vertical="center"/>
    </xf>
    <xf numFmtId="38" fontId="16" fillId="0" borderId="49" xfId="17" applyFont="1" applyBorder="1" applyAlignment="1">
      <alignment vertical="center"/>
    </xf>
    <xf numFmtId="38" fontId="16" fillId="4" borderId="49" xfId="17" applyFont="1" applyFill="1" applyBorder="1" applyAlignment="1">
      <alignment vertical="center"/>
    </xf>
    <xf numFmtId="38" fontId="16" fillId="0" borderId="79" xfId="17" applyFont="1" applyBorder="1" applyAlignment="1">
      <alignment vertical="center"/>
    </xf>
    <xf numFmtId="0" fontId="14" fillId="0" borderId="0" xfId="7" applyFont="1" applyAlignment="1">
      <alignment vertical="center"/>
    </xf>
    <xf numFmtId="0" fontId="11" fillId="0" borderId="42" xfId="7" applyFont="1" applyBorder="1" applyAlignment="1">
      <alignment horizontal="distributed" vertical="center" justifyLastLine="1"/>
    </xf>
    <xf numFmtId="0" fontId="11" fillId="0" borderId="35" xfId="7" applyFont="1" applyBorder="1" applyAlignment="1">
      <alignment horizontal="distributed" vertical="center" justifyLastLine="1"/>
    </xf>
    <xf numFmtId="0" fontId="11" fillId="0" borderId="29" xfId="7" applyFont="1" applyBorder="1" applyAlignment="1">
      <alignment horizontal="distributed" vertical="center" justifyLastLine="1"/>
    </xf>
    <xf numFmtId="0" fontId="11" fillId="6" borderId="29" xfId="7" applyNumberFormat="1" applyFont="1" applyFill="1" applyBorder="1" applyAlignment="1">
      <alignment horizontal="distributed" vertical="center" justifyLastLine="1"/>
    </xf>
    <xf numFmtId="0" fontId="11" fillId="0" borderId="94" xfId="7" applyFont="1" applyBorder="1" applyAlignment="1">
      <alignment horizontal="distributed" vertical="center" justifyLastLine="1"/>
    </xf>
    <xf numFmtId="0" fontId="11" fillId="0" borderId="40" xfId="7" applyFont="1" applyBorder="1" applyAlignment="1">
      <alignment horizontal="distributed" vertical="center" justifyLastLine="1"/>
    </xf>
    <xf numFmtId="41" fontId="11" fillId="0" borderId="42" xfId="6" applyNumberFormat="1" applyFont="1" applyBorder="1" applyAlignment="1">
      <alignment vertical="center"/>
    </xf>
    <xf numFmtId="41" fontId="11" fillId="0" borderId="35" xfId="6" applyNumberFormat="1" applyFont="1" applyBorder="1" applyAlignment="1">
      <alignment vertical="center"/>
    </xf>
    <xf numFmtId="41" fontId="11" fillId="0" borderId="29" xfId="6" applyNumberFormat="1" applyFont="1" applyBorder="1" applyAlignment="1">
      <alignment vertical="center"/>
    </xf>
    <xf numFmtId="41" fontId="11" fillId="6" borderId="29" xfId="6" applyNumberFormat="1" applyFont="1" applyFill="1" applyBorder="1" applyAlignment="1">
      <alignment vertical="center"/>
    </xf>
    <xf numFmtId="41" fontId="11" fillId="0" borderId="94" xfId="6" applyNumberFormat="1" applyFont="1" applyBorder="1" applyAlignment="1">
      <alignment vertical="center"/>
    </xf>
    <xf numFmtId="0" fontId="10" fillId="2" borderId="23" xfId="7" applyFont="1" applyFill="1" applyBorder="1" applyAlignment="1">
      <alignment vertical="center" shrinkToFit="1"/>
    </xf>
    <xf numFmtId="0" fontId="10" fillId="2" borderId="45" xfId="7" applyFont="1" applyFill="1" applyBorder="1" applyAlignment="1">
      <alignment horizontal="center" vertical="center"/>
    </xf>
    <xf numFmtId="41" fontId="11" fillId="0" borderId="46" xfId="6" applyNumberFormat="1" applyFont="1" applyBorder="1" applyAlignment="1">
      <alignment vertical="center"/>
    </xf>
    <xf numFmtId="41" fontId="11" fillId="0" borderId="27" xfId="6" applyNumberFormat="1" applyFont="1" applyBorder="1" applyAlignment="1">
      <alignment vertical="center"/>
    </xf>
    <xf numFmtId="41" fontId="11" fillId="6" borderId="27" xfId="6" applyNumberFormat="1" applyFont="1" applyFill="1" applyBorder="1" applyAlignment="1">
      <alignment vertical="center"/>
    </xf>
    <xf numFmtId="41" fontId="11" fillId="0" borderId="95" xfId="6" applyNumberFormat="1" applyFont="1" applyBorder="1" applyAlignment="1">
      <alignment vertical="center"/>
    </xf>
    <xf numFmtId="0" fontId="10" fillId="2" borderId="14" xfId="7" applyFont="1" applyFill="1" applyBorder="1" applyAlignment="1">
      <alignment horizontal="center" vertical="center"/>
    </xf>
    <xf numFmtId="41" fontId="11" fillId="0" borderId="96" xfId="6" applyNumberFormat="1" applyFont="1" applyBorder="1" applyAlignment="1">
      <alignment vertical="center"/>
    </xf>
    <xf numFmtId="41" fontId="11" fillId="0" borderId="97" xfId="6" applyNumberFormat="1" applyFont="1" applyBorder="1" applyAlignment="1">
      <alignment vertical="center"/>
    </xf>
    <xf numFmtId="41" fontId="11" fillId="6" borderId="97" xfId="6" applyNumberFormat="1" applyFont="1" applyFill="1" applyBorder="1" applyAlignment="1">
      <alignment vertical="center"/>
    </xf>
    <xf numFmtId="41" fontId="11" fillId="0" borderId="98" xfId="6" applyNumberFormat="1" applyFont="1" applyBorder="1" applyAlignment="1">
      <alignment vertical="center"/>
    </xf>
    <xf numFmtId="0" fontId="10" fillId="2" borderId="68" xfId="7" applyFont="1" applyFill="1" applyBorder="1" applyAlignment="1">
      <alignment horizontal="center" vertical="center"/>
    </xf>
    <xf numFmtId="41" fontId="11" fillId="0" borderId="59" xfId="6" applyNumberFormat="1" applyFont="1" applyBorder="1" applyAlignment="1">
      <alignment vertical="center"/>
    </xf>
    <xf numFmtId="41" fontId="11" fillId="0" borderId="60" xfId="6" applyNumberFormat="1" applyFont="1" applyBorder="1" applyAlignment="1">
      <alignment vertical="center"/>
    </xf>
    <xf numFmtId="41" fontId="11" fillId="6" borderId="60" xfId="6" applyNumberFormat="1" applyFont="1" applyFill="1" applyBorder="1" applyAlignment="1">
      <alignment vertical="center"/>
    </xf>
    <xf numFmtId="41" fontId="11" fillId="0" borderId="99" xfId="6" applyNumberFormat="1" applyFont="1" applyBorder="1" applyAlignment="1">
      <alignment vertical="center"/>
    </xf>
    <xf numFmtId="176" fontId="11" fillId="0" borderId="42" xfId="3" applyNumberFormat="1" applyFont="1" applyBorder="1" applyAlignment="1">
      <alignment vertical="center"/>
    </xf>
    <xf numFmtId="176" fontId="11" fillId="0" borderId="29" xfId="3" applyNumberFormat="1" applyFont="1" applyBorder="1" applyAlignment="1">
      <alignment vertical="center"/>
    </xf>
    <xf numFmtId="176" fontId="11" fillId="6" borderId="29" xfId="3" applyNumberFormat="1" applyFont="1" applyFill="1" applyBorder="1" applyAlignment="1">
      <alignment vertical="center"/>
    </xf>
    <xf numFmtId="176" fontId="11" fillId="0" borderId="94" xfId="3" applyNumberFormat="1" applyFont="1" applyBorder="1" applyAlignment="1">
      <alignment vertical="center"/>
    </xf>
    <xf numFmtId="176" fontId="11" fillId="0" borderId="40" xfId="3" applyNumberFormat="1" applyFont="1" applyBorder="1" applyAlignment="1">
      <alignment vertical="center"/>
    </xf>
    <xf numFmtId="0" fontId="10" fillId="2" borderId="9" xfId="7" applyFont="1" applyFill="1" applyBorder="1" applyAlignment="1">
      <alignment horizontal="center" vertical="center"/>
    </xf>
    <xf numFmtId="41" fontId="11" fillId="0" borderId="100" xfId="6" applyNumberFormat="1" applyFont="1" applyBorder="1" applyAlignment="1">
      <alignment vertical="center"/>
    </xf>
    <xf numFmtId="41" fontId="11" fillId="0" borderId="101" xfId="6" applyNumberFormat="1" applyFont="1" applyBorder="1" applyAlignment="1">
      <alignment vertical="center"/>
    </xf>
    <xf numFmtId="41" fontId="11" fillId="6" borderId="101" xfId="6" applyNumberFormat="1" applyFont="1" applyFill="1" applyBorder="1" applyAlignment="1">
      <alignment vertical="center"/>
    </xf>
    <xf numFmtId="41" fontId="11" fillId="0" borderId="102" xfId="6" applyNumberFormat="1" applyFont="1" applyBorder="1" applyAlignment="1">
      <alignment vertical="center"/>
    </xf>
    <xf numFmtId="41" fontId="11" fillId="0" borderId="13" xfId="6" applyNumberFormat="1" applyFont="1" applyBorder="1" applyAlignment="1">
      <alignment vertical="center"/>
    </xf>
    <xf numFmtId="41" fontId="11" fillId="0" borderId="40" xfId="6" applyNumberFormat="1" applyFont="1" applyBorder="1" applyAlignment="1">
      <alignment vertical="center"/>
    </xf>
    <xf numFmtId="0" fontId="11" fillId="0" borderId="31" xfId="7" applyFont="1" applyBorder="1" applyAlignment="1">
      <alignment horizontal="distributed" vertical="center" justifyLastLine="1"/>
    </xf>
    <xf numFmtId="0" fontId="11" fillId="0" borderId="32" xfId="7" applyFont="1" applyBorder="1" applyAlignment="1">
      <alignment horizontal="distributed" vertical="center" justifyLastLine="1"/>
    </xf>
    <xf numFmtId="0" fontId="11" fillId="5" borderId="32" xfId="7" applyNumberFormat="1" applyFont="1" applyFill="1" applyBorder="1" applyAlignment="1">
      <alignment horizontal="distributed" vertical="center" justifyLastLine="1"/>
    </xf>
    <xf numFmtId="0" fontId="11" fillId="0" borderId="33" xfId="7" applyFont="1" applyBorder="1" applyAlignment="1">
      <alignment horizontal="distributed" vertical="center" justifyLastLine="1"/>
    </xf>
    <xf numFmtId="0" fontId="24" fillId="0" borderId="0" xfId="7" applyFont="1" applyAlignment="1">
      <alignment vertical="center"/>
    </xf>
    <xf numFmtId="41" fontId="11" fillId="0" borderId="42" xfId="6" applyNumberFormat="1" applyFont="1" applyBorder="1" applyAlignment="1">
      <alignment vertical="center" shrinkToFit="1"/>
    </xf>
    <xf numFmtId="41" fontId="11" fillId="0" borderId="35" xfId="6" applyNumberFormat="1" applyFont="1" applyBorder="1" applyAlignment="1">
      <alignment vertical="center" shrinkToFit="1"/>
    </xf>
    <xf numFmtId="41" fontId="11" fillId="5" borderId="35" xfId="6" applyNumberFormat="1" applyFont="1" applyFill="1" applyBorder="1" applyAlignment="1">
      <alignment vertical="center" shrinkToFit="1"/>
    </xf>
    <xf numFmtId="41" fontId="11" fillId="0" borderId="43" xfId="6" applyNumberFormat="1" applyFont="1" applyBorder="1" applyAlignment="1">
      <alignment vertical="center" shrinkToFit="1"/>
    </xf>
    <xf numFmtId="41" fontId="11" fillId="0" borderId="4" xfId="6" applyNumberFormat="1" applyFont="1" applyBorder="1" applyAlignment="1">
      <alignment vertical="center" shrinkToFit="1"/>
    </xf>
    <xf numFmtId="41" fontId="11" fillId="0" borderId="103" xfId="6" applyNumberFormat="1" applyFont="1" applyBorder="1" applyAlignment="1">
      <alignment vertical="center" shrinkToFit="1"/>
    </xf>
    <xf numFmtId="41" fontId="11" fillId="0" borderId="104" xfId="6" applyNumberFormat="1" applyFont="1" applyBorder="1" applyAlignment="1">
      <alignment vertical="center" shrinkToFit="1"/>
    </xf>
    <xf numFmtId="41" fontId="11" fillId="5" borderId="104" xfId="6" applyNumberFormat="1" applyFont="1" applyFill="1" applyBorder="1" applyAlignment="1">
      <alignment vertical="center" shrinkToFit="1"/>
    </xf>
    <xf numFmtId="41" fontId="11" fillId="0" borderId="105" xfId="6" applyNumberFormat="1" applyFont="1" applyBorder="1" applyAlignment="1">
      <alignment vertical="center" shrinkToFit="1"/>
    </xf>
    <xf numFmtId="41" fontId="11" fillId="0" borderId="13" xfId="6" applyNumberFormat="1" applyFont="1" applyBorder="1" applyAlignment="1">
      <alignment vertical="center" shrinkToFit="1"/>
    </xf>
    <xf numFmtId="41" fontId="11" fillId="0" borderId="15" xfId="6" applyNumberFormat="1" applyFont="1" applyBorder="1" applyAlignment="1">
      <alignment vertical="center" shrinkToFit="1"/>
    </xf>
    <xf numFmtId="41" fontId="11" fillId="0" borderId="16" xfId="6" applyNumberFormat="1" applyFont="1" applyBorder="1" applyAlignment="1">
      <alignment vertical="center" shrinkToFit="1"/>
    </xf>
    <xf numFmtId="41" fontId="11" fillId="5" borderId="16" xfId="6" applyNumberFormat="1" applyFont="1" applyFill="1" applyBorder="1" applyAlignment="1">
      <alignment vertical="center" shrinkToFit="1"/>
    </xf>
    <xf numFmtId="41" fontId="11" fillId="0" borderId="17" xfId="6" applyNumberFormat="1" applyFont="1" applyBorder="1" applyAlignment="1">
      <alignment vertical="center" shrinkToFit="1"/>
    </xf>
    <xf numFmtId="41" fontId="11" fillId="0" borderId="5" xfId="6" applyNumberFormat="1" applyFont="1" applyBorder="1" applyAlignment="1">
      <alignment vertical="center" shrinkToFit="1"/>
    </xf>
    <xf numFmtId="41" fontId="11" fillId="0" borderId="6" xfId="6" applyNumberFormat="1" applyFont="1" applyBorder="1" applyAlignment="1">
      <alignment vertical="center" shrinkToFit="1"/>
    </xf>
    <xf numFmtId="41" fontId="11" fillId="5" borderId="6" xfId="6" applyNumberFormat="1" applyFont="1" applyFill="1" applyBorder="1" applyAlignment="1">
      <alignment vertical="center" shrinkToFit="1"/>
    </xf>
    <xf numFmtId="41" fontId="11" fillId="0" borderId="7" xfId="6" applyNumberFormat="1" applyFont="1" applyBorder="1" applyAlignment="1">
      <alignment vertical="center" shrinkToFit="1"/>
    </xf>
    <xf numFmtId="0" fontId="10" fillId="2" borderId="9" xfId="7" applyFont="1" applyFill="1" applyBorder="1" applyAlignment="1">
      <alignment horizontal="center" vertical="center" shrinkToFit="1"/>
    </xf>
    <xf numFmtId="41" fontId="11" fillId="0" borderId="10" xfId="6" applyNumberFormat="1" applyFont="1" applyBorder="1" applyAlignment="1">
      <alignment vertical="center" shrinkToFit="1"/>
    </xf>
    <xf numFmtId="41" fontId="11" fillId="0" borderId="11" xfId="6" applyNumberFormat="1" applyFont="1" applyBorder="1" applyAlignment="1">
      <alignment vertical="center" shrinkToFit="1"/>
    </xf>
    <xf numFmtId="41" fontId="11" fillId="5" borderId="11" xfId="6" applyNumberFormat="1" applyFont="1" applyFill="1" applyBorder="1" applyAlignment="1">
      <alignment vertical="center" shrinkToFit="1"/>
    </xf>
    <xf numFmtId="41" fontId="11" fillId="0" borderId="12" xfId="6" applyNumberFormat="1" applyFont="1" applyBorder="1" applyAlignment="1">
      <alignment vertical="center" shrinkToFit="1"/>
    </xf>
    <xf numFmtId="0" fontId="10" fillId="2" borderId="30" xfId="7" applyFont="1" applyFill="1" applyBorder="1" applyAlignment="1">
      <alignment vertical="center" shrinkToFit="1"/>
    </xf>
    <xf numFmtId="0" fontId="10" fillId="2" borderId="14" xfId="7" applyFont="1" applyFill="1" applyBorder="1" applyAlignment="1">
      <alignment horizontal="center" vertical="center" shrinkToFit="1"/>
    </xf>
    <xf numFmtId="38" fontId="13" fillId="0" borderId="0" xfId="7" applyNumberFormat="1" applyFont="1" applyAlignment="1">
      <alignment vertical="center"/>
    </xf>
    <xf numFmtId="0" fontId="10" fillId="2" borderId="19" xfId="7" applyFont="1" applyFill="1" applyBorder="1" applyAlignment="1">
      <alignment horizontal="center" vertical="center" shrinkToFit="1"/>
    </xf>
    <xf numFmtId="41" fontId="11" fillId="0" borderId="20" xfId="6" applyNumberFormat="1" applyFont="1" applyBorder="1" applyAlignment="1">
      <alignment vertical="center" shrinkToFit="1"/>
    </xf>
    <xf numFmtId="41" fontId="11" fillId="0" borderId="21" xfId="6" applyNumberFormat="1" applyFont="1" applyBorder="1" applyAlignment="1">
      <alignment vertical="center" shrinkToFit="1"/>
    </xf>
    <xf numFmtId="41" fontId="11" fillId="5" borderId="21" xfId="6" applyNumberFormat="1" applyFont="1" applyFill="1" applyBorder="1" applyAlignment="1">
      <alignment vertical="center" shrinkToFit="1"/>
    </xf>
    <xf numFmtId="41" fontId="11" fillId="0" borderId="22" xfId="6" applyNumberFormat="1" applyFont="1" applyBorder="1" applyAlignment="1">
      <alignment vertical="center" shrinkToFit="1"/>
    </xf>
    <xf numFmtId="176" fontId="11" fillId="0" borderId="5" xfId="3" applyNumberFormat="1" applyFont="1" applyBorder="1" applyAlignment="1">
      <alignment vertical="center" shrinkToFit="1"/>
    </xf>
    <xf numFmtId="176" fontId="11" fillId="0" borderId="6" xfId="3" applyNumberFormat="1" applyFont="1" applyBorder="1" applyAlignment="1">
      <alignment vertical="center" shrinkToFit="1"/>
    </xf>
    <xf numFmtId="176" fontId="11" fillId="5" borderId="6" xfId="3" applyNumberFormat="1" applyFont="1" applyFill="1" applyBorder="1" applyAlignment="1">
      <alignment vertical="center" shrinkToFit="1"/>
    </xf>
    <xf numFmtId="176" fontId="11" fillId="0" borderId="7" xfId="3" applyNumberFormat="1" applyFont="1" applyBorder="1" applyAlignment="1">
      <alignment vertical="center" shrinkToFit="1"/>
    </xf>
    <xf numFmtId="176" fontId="11" fillId="0" borderId="8" xfId="3" applyNumberFormat="1" applyFont="1" applyBorder="1" applyAlignment="1">
      <alignment vertical="center" shrinkToFit="1"/>
    </xf>
    <xf numFmtId="41" fontId="11" fillId="5" borderId="35" xfId="6" applyNumberFormat="1" applyFont="1" applyFill="1" applyBorder="1" applyAlignment="1">
      <alignment vertical="center"/>
    </xf>
    <xf numFmtId="41" fontId="11" fillId="0" borderId="43" xfId="6" applyNumberFormat="1" applyFont="1" applyBorder="1" applyAlignment="1">
      <alignment vertical="center"/>
    </xf>
    <xf numFmtId="41" fontId="11" fillId="0" borderId="4" xfId="6" applyNumberFormat="1" applyFont="1" applyBorder="1" applyAlignment="1">
      <alignment vertical="center"/>
    </xf>
    <xf numFmtId="41" fontId="11" fillId="0" borderId="103" xfId="6" applyNumberFormat="1" applyFont="1" applyBorder="1" applyAlignment="1">
      <alignment vertical="center"/>
    </xf>
    <xf numFmtId="41" fontId="11" fillId="0" borderId="104" xfId="6" applyNumberFormat="1" applyFont="1" applyBorder="1" applyAlignment="1">
      <alignment vertical="center"/>
    </xf>
    <xf numFmtId="41" fontId="11" fillId="5" borderId="104" xfId="6" applyNumberFormat="1" applyFont="1" applyFill="1" applyBorder="1" applyAlignment="1">
      <alignment vertical="center"/>
    </xf>
    <xf numFmtId="41" fontId="11" fillId="0" borderId="105" xfId="6" applyNumberFormat="1" applyFont="1" applyBorder="1" applyAlignment="1">
      <alignment vertical="center"/>
    </xf>
    <xf numFmtId="41" fontId="11" fillId="0" borderId="15" xfId="6" applyNumberFormat="1" applyFont="1" applyBorder="1" applyAlignment="1">
      <alignment vertical="center"/>
    </xf>
    <xf numFmtId="41" fontId="11" fillId="0" borderId="16" xfId="6" applyNumberFormat="1" applyFont="1" applyBorder="1" applyAlignment="1">
      <alignment vertical="center"/>
    </xf>
    <xf numFmtId="41" fontId="11" fillId="5" borderId="16" xfId="6" applyNumberFormat="1" applyFont="1" applyFill="1" applyBorder="1" applyAlignment="1">
      <alignment vertical="center"/>
    </xf>
    <xf numFmtId="41" fontId="11" fillId="0" borderId="17" xfId="6" applyNumberFormat="1" applyFont="1" applyBorder="1" applyAlignment="1">
      <alignment vertical="center"/>
    </xf>
    <xf numFmtId="41" fontId="11" fillId="5" borderId="6" xfId="6" applyNumberFormat="1" applyFont="1" applyFill="1" applyBorder="1" applyAlignment="1">
      <alignment vertical="center"/>
    </xf>
    <xf numFmtId="41" fontId="11" fillId="0" borderId="10" xfId="6" applyNumberFormat="1" applyFont="1" applyBorder="1" applyAlignment="1">
      <alignment vertical="center"/>
    </xf>
    <xf numFmtId="41" fontId="11" fillId="0" borderId="11" xfId="6" applyNumberFormat="1" applyFont="1" applyBorder="1" applyAlignment="1">
      <alignment vertical="center"/>
    </xf>
    <xf numFmtId="41" fontId="11" fillId="5" borderId="11" xfId="6" applyNumberFormat="1" applyFont="1" applyFill="1" applyBorder="1" applyAlignment="1">
      <alignment vertical="center"/>
    </xf>
    <xf numFmtId="41" fontId="11" fillId="0" borderId="12" xfId="6" applyNumberFormat="1" applyFont="1" applyBorder="1" applyAlignment="1">
      <alignment vertical="center"/>
    </xf>
    <xf numFmtId="41" fontId="11" fillId="0" borderId="20" xfId="6" applyNumberFormat="1" applyFont="1" applyBorder="1" applyAlignment="1">
      <alignment vertical="center"/>
    </xf>
    <xf numFmtId="41" fontId="11" fillId="0" borderId="21" xfId="6" applyNumberFormat="1" applyFont="1" applyBorder="1" applyAlignment="1">
      <alignment vertical="center"/>
    </xf>
    <xf numFmtId="41" fontId="11" fillId="5" borderId="21" xfId="6" applyNumberFormat="1" applyFont="1" applyFill="1" applyBorder="1" applyAlignment="1">
      <alignment vertical="center"/>
    </xf>
    <xf numFmtId="41" fontId="11" fillId="0" borderId="22" xfId="6" applyNumberFormat="1" applyFont="1" applyBorder="1" applyAlignment="1">
      <alignment vertical="center"/>
    </xf>
    <xf numFmtId="176" fontId="11" fillId="5" borderId="6" xfId="3" applyNumberFormat="1" applyFont="1" applyFill="1" applyBorder="1" applyAlignment="1">
      <alignment vertical="center"/>
    </xf>
    <xf numFmtId="41" fontId="11" fillId="0" borderId="75" xfId="6" applyNumberFormat="1" applyFont="1" applyBorder="1" applyAlignment="1">
      <alignment vertical="center"/>
    </xf>
    <xf numFmtId="41" fontId="11" fillId="0" borderId="18" xfId="6" applyNumberFormat="1" applyFont="1" applyBorder="1" applyAlignment="1">
      <alignment vertical="center"/>
    </xf>
    <xf numFmtId="41" fontId="11" fillId="0" borderId="89" xfId="6" applyNumberFormat="1" applyFont="1" applyBorder="1" applyAlignment="1">
      <alignment vertical="center"/>
    </xf>
    <xf numFmtId="180" fontId="16" fillId="0" borderId="69" xfId="16" applyNumberFormat="1" applyFont="1" applyBorder="1" applyAlignment="1">
      <alignment vertical="center"/>
    </xf>
    <xf numFmtId="180" fontId="16" fillId="0" borderId="70" xfId="16" applyNumberFormat="1" applyFont="1" applyBorder="1" applyAlignment="1">
      <alignment vertical="center"/>
    </xf>
    <xf numFmtId="180" fontId="16" fillId="4" borderId="70" xfId="16" applyNumberFormat="1" applyFont="1" applyFill="1" applyBorder="1" applyAlignment="1">
      <alignment vertical="center"/>
    </xf>
    <xf numFmtId="180" fontId="16" fillId="0" borderId="71" xfId="16" applyNumberFormat="1" applyFont="1" applyBorder="1" applyAlignment="1">
      <alignment vertical="center"/>
    </xf>
    <xf numFmtId="180" fontId="16" fillId="0" borderId="40" xfId="16" applyNumberFormat="1" applyFont="1" applyBorder="1" applyAlignment="1">
      <alignment vertical="center"/>
    </xf>
    <xf numFmtId="0" fontId="0" fillId="0" borderId="0" xfId="0" applyAlignment="1">
      <alignment vertical="center"/>
    </xf>
    <xf numFmtId="0" fontId="11" fillId="0" borderId="0" xfId="0" applyFont="1">
      <alignment vertical="center"/>
    </xf>
    <xf numFmtId="0" fontId="8" fillId="0" borderId="0" xfId="0" applyFont="1" applyAlignment="1">
      <alignment horizontal="center" vertical="center"/>
    </xf>
    <xf numFmtId="0" fontId="25" fillId="0" borderId="0" xfId="0" applyFont="1" applyAlignment="1">
      <alignment horizontal="center" vertical="center"/>
    </xf>
    <xf numFmtId="0" fontId="0" fillId="0" borderId="0" xfId="0" applyAlignment="1">
      <alignment vertical="center" wrapText="1"/>
    </xf>
    <xf numFmtId="0" fontId="0" fillId="0" borderId="0" xfId="0" applyAlignment="1">
      <alignment vertical="center"/>
    </xf>
    <xf numFmtId="0" fontId="5" fillId="0" borderId="0" xfId="0" applyFont="1" applyAlignment="1">
      <alignment horizontal="left" vertical="top" wrapText="1"/>
    </xf>
    <xf numFmtId="0" fontId="0" fillId="0" borderId="0" xfId="0" applyAlignment="1">
      <alignment horizontal="left" vertical="top" wrapText="1"/>
    </xf>
    <xf numFmtId="0" fontId="15" fillId="3" borderId="44" xfId="7" applyFont="1" applyFill="1" applyBorder="1" applyAlignment="1">
      <alignment horizontal="center" vertical="center" shrinkToFit="1"/>
    </xf>
    <xf numFmtId="0" fontId="15" fillId="3" borderId="58" xfId="7" applyFont="1" applyFill="1" applyBorder="1" applyAlignment="1">
      <alignment horizontal="center" vertical="center" shrinkToFit="1"/>
    </xf>
    <xf numFmtId="0" fontId="15" fillId="3" borderId="34" xfId="8" applyFont="1" applyFill="1" applyBorder="1" applyAlignment="1">
      <alignment horizontal="center" vertical="center" shrinkToFit="1"/>
    </xf>
    <xf numFmtId="0" fontId="15" fillId="3" borderId="36" xfId="8" applyFont="1" applyFill="1" applyBorder="1" applyAlignment="1">
      <alignment horizontal="center" vertical="center" shrinkToFit="1"/>
    </xf>
    <xf numFmtId="0" fontId="15" fillId="3" borderId="41" xfId="7" applyFont="1" applyFill="1" applyBorder="1" applyAlignment="1">
      <alignment horizontal="center" vertical="center" wrapText="1" shrinkToFit="1"/>
    </xf>
    <xf numFmtId="0" fontId="15" fillId="3" borderId="26" xfId="7" applyFont="1" applyFill="1" applyBorder="1" applyAlignment="1">
      <alignment horizontal="center" vertical="center" wrapText="1" shrinkToFit="1"/>
    </xf>
    <xf numFmtId="0" fontId="15" fillId="3" borderId="52" xfId="7" applyFont="1" applyFill="1" applyBorder="1" applyAlignment="1">
      <alignment horizontal="center" vertical="center" wrapText="1" shrinkToFit="1"/>
    </xf>
    <xf numFmtId="0" fontId="15" fillId="3" borderId="88" xfId="7" applyFont="1" applyFill="1" applyBorder="1" applyAlignment="1">
      <alignment horizontal="center" vertical="center" wrapText="1" shrinkToFit="1"/>
    </xf>
    <xf numFmtId="0" fontId="10" fillId="2" borderId="3" xfId="8" applyFont="1" applyFill="1" applyBorder="1" applyAlignment="1">
      <alignment horizontal="center" vertical="center" shrinkToFit="1"/>
    </xf>
    <xf numFmtId="0" fontId="10" fillId="2" borderId="4" xfId="8" applyFont="1" applyFill="1" applyBorder="1" applyAlignment="1">
      <alignment horizontal="center" vertical="center" shrinkToFit="1"/>
    </xf>
    <xf numFmtId="0" fontId="10" fillId="2" borderId="25" xfId="7" applyFont="1" applyFill="1" applyBorder="1" applyAlignment="1">
      <alignment horizontal="center" vertical="center" shrinkToFit="1"/>
    </xf>
    <xf numFmtId="0" fontId="10" fillId="2" borderId="26" xfId="7" applyFont="1" applyFill="1" applyBorder="1" applyAlignment="1">
      <alignment horizontal="center" vertical="center" shrinkToFit="1"/>
    </xf>
    <xf numFmtId="0" fontId="10" fillId="2" borderId="34" xfId="8" applyFont="1" applyFill="1" applyBorder="1" applyAlignment="1">
      <alignment horizontal="center" vertical="center" shrinkToFit="1"/>
    </xf>
    <xf numFmtId="0" fontId="10" fillId="2" borderId="36" xfId="8" applyFont="1" applyFill="1" applyBorder="1" applyAlignment="1">
      <alignment horizontal="center" vertical="center" shrinkToFit="1"/>
    </xf>
    <xf numFmtId="0" fontId="10" fillId="2" borderId="23" xfId="7" applyFont="1" applyFill="1" applyBorder="1" applyAlignment="1">
      <alignment horizontal="center" vertical="center" shrinkToFit="1"/>
    </xf>
    <xf numFmtId="0" fontId="10" fillId="2" borderId="25" xfId="7" applyFont="1" applyFill="1" applyBorder="1" applyAlignment="1">
      <alignment horizontal="center" vertical="center" wrapText="1" shrinkToFit="1"/>
    </xf>
    <xf numFmtId="0" fontId="10" fillId="2" borderId="26" xfId="7" applyFont="1" applyFill="1" applyBorder="1" applyAlignment="1">
      <alignment horizontal="center" vertical="center" wrapText="1" shrinkToFit="1"/>
    </xf>
    <xf numFmtId="0" fontId="10" fillId="2" borderId="3" xfId="7" applyFont="1" applyFill="1" applyBorder="1" applyAlignment="1">
      <alignment horizontal="center" vertical="center" wrapText="1" shrinkToFit="1"/>
    </xf>
    <xf numFmtId="0" fontId="10" fillId="2" borderId="4" xfId="7" applyFont="1" applyFill="1" applyBorder="1" applyAlignment="1">
      <alignment horizontal="center" vertical="center" wrapText="1" shrinkToFit="1"/>
    </xf>
    <xf numFmtId="0" fontId="10" fillId="2" borderId="106" xfId="8" applyFont="1" applyFill="1" applyBorder="1" applyAlignment="1">
      <alignment horizontal="center" vertical="center" shrinkToFit="1"/>
    </xf>
    <xf numFmtId="0" fontId="10" fillId="2" borderId="30" xfId="7" applyFont="1" applyFill="1" applyBorder="1" applyAlignment="1">
      <alignment horizontal="center" vertical="center" shrinkToFit="1"/>
    </xf>
    <xf numFmtId="0" fontId="10" fillId="2" borderId="24" xfId="7" applyFont="1" applyFill="1" applyBorder="1" applyAlignment="1">
      <alignment horizontal="center" vertical="center" shrinkToFit="1"/>
    </xf>
    <xf numFmtId="0" fontId="0" fillId="0" borderId="0" xfId="0" applyBorder="1" applyAlignment="1">
      <alignment vertical="center"/>
    </xf>
    <xf numFmtId="0" fontId="13" fillId="0" borderId="0" xfId="7" applyFont="1" applyBorder="1" applyAlignment="1">
      <alignment vertical="center"/>
    </xf>
    <xf numFmtId="0" fontId="10" fillId="0" borderId="0" xfId="7" applyFont="1" applyBorder="1" applyAlignment="1">
      <alignment vertical="center"/>
    </xf>
    <xf numFmtId="0" fontId="11" fillId="0" borderId="0" xfId="7" applyFont="1" applyBorder="1" applyAlignment="1">
      <alignment vertical="center"/>
    </xf>
    <xf numFmtId="0" fontId="11" fillId="6" borderId="0" xfId="7" applyFont="1" applyFill="1" applyBorder="1" applyAlignment="1">
      <alignment vertical="center"/>
    </xf>
    <xf numFmtId="0" fontId="11" fillId="0" borderId="0" xfId="7" applyFont="1" applyFill="1" applyBorder="1" applyAlignment="1">
      <alignment vertical="center"/>
    </xf>
    <xf numFmtId="176" fontId="11" fillId="0" borderId="107" xfId="3" applyNumberFormat="1" applyFont="1" applyBorder="1" applyAlignment="1">
      <alignment vertical="center"/>
    </xf>
    <xf numFmtId="176" fontId="11" fillId="0" borderId="108" xfId="3" applyNumberFormat="1" applyFont="1" applyBorder="1" applyAlignment="1">
      <alignment vertical="center"/>
    </xf>
    <xf numFmtId="176" fontId="11" fillId="6" borderId="108" xfId="3" applyNumberFormat="1" applyFont="1" applyFill="1" applyBorder="1" applyAlignment="1">
      <alignment vertical="center"/>
    </xf>
  </cellXfs>
  <cellStyles count="18">
    <cellStyle name="bns0_1" xfId="1" xr:uid="{00000000-0005-0000-0000-000000000000}"/>
    <cellStyle name="ns0_1" xfId="2" xr:uid="{00000000-0005-0000-0000-000001000000}"/>
    <cellStyle name="パーセント" xfId="16" builtinId="5"/>
    <cellStyle name="パーセント 2" xfId="3" xr:uid="{00000000-0005-0000-0000-000002000000}"/>
    <cellStyle name="桁区切り" xfId="17" builtinId="6"/>
    <cellStyle name="桁区切り 2" xfId="4" xr:uid="{00000000-0005-0000-0000-000003000000}"/>
    <cellStyle name="桁区切り 3" xfId="5" xr:uid="{00000000-0005-0000-0000-000004000000}"/>
    <cellStyle name="桁区切り 4" xfId="6" xr:uid="{00000000-0005-0000-0000-000005000000}"/>
    <cellStyle name="標準" xfId="0" builtinId="0"/>
    <cellStyle name="標準 2" xfId="7" xr:uid="{00000000-0005-0000-0000-000007000000}"/>
    <cellStyle name="標準 2 2" xfId="8" xr:uid="{00000000-0005-0000-0000-000008000000}"/>
    <cellStyle name="標準 2_Ａ－６－１がん検診_胃" xfId="9" xr:uid="{00000000-0005-0000-0000-000009000000}"/>
    <cellStyle name="標準 3" xfId="10" xr:uid="{00000000-0005-0000-0000-00000A000000}"/>
    <cellStyle name="標準 4" xfId="11" xr:uid="{00000000-0005-0000-0000-00000B000000}"/>
    <cellStyle name="標準 5" xfId="12" xr:uid="{00000000-0005-0000-0000-00000C000000}"/>
    <cellStyle name="標準 6" xfId="13" xr:uid="{00000000-0005-0000-0000-00000D000000}"/>
    <cellStyle name="標準 7" xfId="14" xr:uid="{00000000-0005-0000-0000-00000E000000}"/>
    <cellStyle name="標準 8" xfId="15" xr:uid="{00000000-0005-0000-0000-00000F000000}"/>
  </cellStyles>
  <dxfs count="0"/>
  <tableStyles count="0" defaultTableStyle="TableStyleMedium2" defaultPivotStyle="PivotStyleLight16"/>
  <colors>
    <mruColors>
      <color rgb="FFE6B9B8"/>
      <color rgb="FFFFC0A0"/>
      <color rgb="FFFFCCCC"/>
      <color rgb="FFFF9999"/>
      <color rgb="FF00FFFF"/>
      <color rgb="FF33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0</xdr:col>
      <xdr:colOff>11615</xdr:colOff>
      <xdr:row>53</xdr:row>
      <xdr:rowOff>38636</xdr:rowOff>
    </xdr:from>
    <xdr:to>
      <xdr:col>10</xdr:col>
      <xdr:colOff>743896</xdr:colOff>
      <xdr:row>91</xdr:row>
      <xdr:rowOff>172552</xdr:rowOff>
    </xdr:to>
    <xdr:pic>
      <xdr:nvPicPr>
        <xdr:cNvPr id="7" name="図 6">
          <a:extLst>
            <a:ext uri="{FF2B5EF4-FFF2-40B4-BE49-F238E27FC236}">
              <a16:creationId xmlns:a16="http://schemas.microsoft.com/office/drawing/2014/main" id="{80035B50-914A-4481-9D40-CD8933097B66}"/>
            </a:ext>
          </a:extLst>
        </xdr:cNvPr>
        <xdr:cNvPicPr>
          <a:picLocks noChangeAspect="1"/>
        </xdr:cNvPicPr>
      </xdr:nvPicPr>
      <xdr:blipFill>
        <a:blip xmlns:r="http://schemas.openxmlformats.org/officeDocument/2006/relationships" r:embed="rId1"/>
        <a:stretch>
          <a:fillRect/>
        </a:stretch>
      </xdr:blipFill>
      <xdr:spPr>
        <a:xfrm>
          <a:off x="11615" y="6996532"/>
          <a:ext cx="9211854" cy="6754953"/>
        </a:xfrm>
        <a:prstGeom prst="rect">
          <a:avLst/>
        </a:prstGeom>
      </xdr:spPr>
    </xdr:pic>
    <xdr:clientData/>
  </xdr:twoCellAnchor>
  <xdr:twoCellAnchor editAs="oneCell">
    <xdr:from>
      <xdr:col>11</xdr:col>
      <xdr:colOff>58080</xdr:colOff>
      <xdr:row>53</xdr:row>
      <xdr:rowOff>81311</xdr:rowOff>
    </xdr:from>
    <xdr:to>
      <xdr:col>21</xdr:col>
      <xdr:colOff>826940</xdr:colOff>
      <xdr:row>91</xdr:row>
      <xdr:rowOff>129876</xdr:rowOff>
    </xdr:to>
    <xdr:pic>
      <xdr:nvPicPr>
        <xdr:cNvPr id="8" name="図 7">
          <a:extLst>
            <a:ext uri="{FF2B5EF4-FFF2-40B4-BE49-F238E27FC236}">
              <a16:creationId xmlns:a16="http://schemas.microsoft.com/office/drawing/2014/main" id="{078095D6-518B-4F1C-BF3C-9B1F63D8338D}"/>
            </a:ext>
          </a:extLst>
        </xdr:cNvPr>
        <xdr:cNvPicPr>
          <a:picLocks noChangeAspect="1"/>
        </xdr:cNvPicPr>
      </xdr:nvPicPr>
      <xdr:blipFill>
        <a:blip xmlns:r="http://schemas.openxmlformats.org/officeDocument/2006/relationships" r:embed="rId2"/>
        <a:stretch>
          <a:fillRect/>
        </a:stretch>
      </xdr:blipFill>
      <xdr:spPr>
        <a:xfrm>
          <a:off x="9385610" y="7039207"/>
          <a:ext cx="9248434" cy="6669602"/>
        </a:xfrm>
        <a:prstGeom prst="rect">
          <a:avLst/>
        </a:prstGeom>
      </xdr:spPr>
    </xdr:pic>
    <xdr:clientData/>
  </xdr:twoCellAnchor>
  <xdr:twoCellAnchor editAs="oneCell">
    <xdr:from>
      <xdr:col>22</xdr:col>
      <xdr:colOff>34846</xdr:colOff>
      <xdr:row>53</xdr:row>
      <xdr:rowOff>105697</xdr:rowOff>
    </xdr:from>
    <xdr:to>
      <xdr:col>32</xdr:col>
      <xdr:colOff>809803</xdr:colOff>
      <xdr:row>91</xdr:row>
      <xdr:rowOff>105490</xdr:rowOff>
    </xdr:to>
    <xdr:pic>
      <xdr:nvPicPr>
        <xdr:cNvPr id="9" name="図 8">
          <a:extLst>
            <a:ext uri="{FF2B5EF4-FFF2-40B4-BE49-F238E27FC236}">
              <a16:creationId xmlns:a16="http://schemas.microsoft.com/office/drawing/2014/main" id="{7E2E22C2-A50E-4009-8AB1-B843D1EFCA06}"/>
            </a:ext>
          </a:extLst>
        </xdr:cNvPr>
        <xdr:cNvPicPr>
          <a:picLocks noChangeAspect="1"/>
        </xdr:cNvPicPr>
      </xdr:nvPicPr>
      <xdr:blipFill>
        <a:blip xmlns:r="http://schemas.openxmlformats.org/officeDocument/2006/relationships" r:embed="rId3"/>
        <a:stretch>
          <a:fillRect/>
        </a:stretch>
      </xdr:blipFill>
      <xdr:spPr>
        <a:xfrm>
          <a:off x="18689907" y="7063593"/>
          <a:ext cx="9254530" cy="66208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23813</xdr:colOff>
      <xdr:row>54</xdr:row>
      <xdr:rowOff>79416</xdr:rowOff>
    </xdr:from>
    <xdr:to>
      <xdr:col>9</xdr:col>
      <xdr:colOff>980447</xdr:colOff>
      <xdr:row>91</xdr:row>
      <xdr:rowOff>78757</xdr:rowOff>
    </xdr:to>
    <xdr:pic>
      <xdr:nvPicPr>
        <xdr:cNvPr id="5" name="図 4">
          <a:extLst>
            <a:ext uri="{FF2B5EF4-FFF2-40B4-BE49-F238E27FC236}">
              <a16:creationId xmlns:a16="http://schemas.microsoft.com/office/drawing/2014/main" id="{3E62969C-4081-47AC-BE07-C3E334C65A6B}"/>
            </a:ext>
          </a:extLst>
        </xdr:cNvPr>
        <xdr:cNvPicPr>
          <a:picLocks noChangeAspect="1"/>
        </xdr:cNvPicPr>
      </xdr:nvPicPr>
      <xdr:blipFill>
        <a:blip xmlns:r="http://schemas.openxmlformats.org/officeDocument/2006/relationships" r:embed="rId1"/>
        <a:stretch>
          <a:fillRect/>
        </a:stretch>
      </xdr:blipFill>
      <xdr:spPr>
        <a:xfrm>
          <a:off x="23813" y="6735010"/>
          <a:ext cx="10279228" cy="6166779"/>
        </a:xfrm>
        <a:prstGeom prst="rect">
          <a:avLst/>
        </a:prstGeom>
      </xdr:spPr>
    </xdr:pic>
    <xdr:clientData/>
  </xdr:twoCellAnchor>
  <xdr:twoCellAnchor editAs="oneCell">
    <xdr:from>
      <xdr:col>9</xdr:col>
      <xdr:colOff>940593</xdr:colOff>
      <xdr:row>54</xdr:row>
      <xdr:rowOff>59334</xdr:rowOff>
    </xdr:from>
    <xdr:to>
      <xdr:col>19</xdr:col>
      <xdr:colOff>990820</xdr:colOff>
      <xdr:row>91</xdr:row>
      <xdr:rowOff>98838</xdr:rowOff>
    </xdr:to>
    <xdr:pic>
      <xdr:nvPicPr>
        <xdr:cNvPr id="6" name="図 5">
          <a:extLst>
            <a:ext uri="{FF2B5EF4-FFF2-40B4-BE49-F238E27FC236}">
              <a16:creationId xmlns:a16="http://schemas.microsoft.com/office/drawing/2014/main" id="{3B15687C-398C-408E-B93A-A56346F43112}"/>
            </a:ext>
          </a:extLst>
        </xdr:cNvPr>
        <xdr:cNvPicPr>
          <a:picLocks noChangeAspect="1"/>
        </xdr:cNvPicPr>
      </xdr:nvPicPr>
      <xdr:blipFill>
        <a:blip xmlns:r="http://schemas.openxmlformats.org/officeDocument/2006/relationships" r:embed="rId2"/>
        <a:stretch>
          <a:fillRect/>
        </a:stretch>
      </xdr:blipFill>
      <xdr:spPr>
        <a:xfrm>
          <a:off x="10263187" y="6714928"/>
          <a:ext cx="10408664" cy="6206942"/>
        </a:xfrm>
        <a:prstGeom prst="rect">
          <a:avLst/>
        </a:prstGeom>
      </xdr:spPr>
    </xdr:pic>
    <xdr:clientData/>
  </xdr:twoCellAnchor>
  <xdr:twoCellAnchor editAs="oneCell">
    <xdr:from>
      <xdr:col>19</xdr:col>
      <xdr:colOff>1008166</xdr:colOff>
      <xdr:row>54</xdr:row>
      <xdr:rowOff>53576</xdr:rowOff>
    </xdr:from>
    <xdr:to>
      <xdr:col>29</xdr:col>
      <xdr:colOff>1026019</xdr:colOff>
      <xdr:row>91</xdr:row>
      <xdr:rowOff>104597</xdr:rowOff>
    </xdr:to>
    <xdr:pic>
      <xdr:nvPicPr>
        <xdr:cNvPr id="7" name="図 6">
          <a:extLst>
            <a:ext uri="{FF2B5EF4-FFF2-40B4-BE49-F238E27FC236}">
              <a16:creationId xmlns:a16="http://schemas.microsoft.com/office/drawing/2014/main" id="{0D1F47CE-D0BA-4499-86AF-F42565713327}"/>
            </a:ext>
          </a:extLst>
        </xdr:cNvPr>
        <xdr:cNvPicPr>
          <a:picLocks noChangeAspect="1"/>
        </xdr:cNvPicPr>
      </xdr:nvPicPr>
      <xdr:blipFill>
        <a:blip xmlns:r="http://schemas.openxmlformats.org/officeDocument/2006/relationships" r:embed="rId3"/>
        <a:stretch>
          <a:fillRect/>
        </a:stretch>
      </xdr:blipFill>
      <xdr:spPr>
        <a:xfrm>
          <a:off x="20750893" y="6968479"/>
          <a:ext cx="10408762" cy="64587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3403</xdr:colOff>
      <xdr:row>53</xdr:row>
      <xdr:rowOff>5953</xdr:rowOff>
    </xdr:from>
    <xdr:to>
      <xdr:col>10</xdr:col>
      <xdr:colOff>20229</xdr:colOff>
      <xdr:row>91</xdr:row>
      <xdr:rowOff>41528</xdr:rowOff>
    </xdr:to>
    <xdr:pic>
      <xdr:nvPicPr>
        <xdr:cNvPr id="5" name="図 4">
          <a:extLst>
            <a:ext uri="{FF2B5EF4-FFF2-40B4-BE49-F238E27FC236}">
              <a16:creationId xmlns:a16="http://schemas.microsoft.com/office/drawing/2014/main" id="{435027C0-1FAC-4EFD-B63A-E99BAE18A28C}"/>
            </a:ext>
          </a:extLst>
        </xdr:cNvPr>
        <xdr:cNvPicPr>
          <a:picLocks noChangeAspect="1"/>
        </xdr:cNvPicPr>
      </xdr:nvPicPr>
      <xdr:blipFill>
        <a:blip xmlns:r="http://schemas.openxmlformats.org/officeDocument/2006/relationships" r:embed="rId1"/>
        <a:stretch>
          <a:fillRect/>
        </a:stretch>
      </xdr:blipFill>
      <xdr:spPr>
        <a:xfrm>
          <a:off x="3403" y="6822281"/>
          <a:ext cx="10791982" cy="6595919"/>
        </a:xfrm>
        <a:prstGeom prst="rect">
          <a:avLst/>
        </a:prstGeom>
      </xdr:spPr>
    </xdr:pic>
    <xdr:clientData/>
  </xdr:twoCellAnchor>
  <xdr:twoCellAnchor editAs="oneCell">
    <xdr:from>
      <xdr:col>10</xdr:col>
      <xdr:colOff>95249</xdr:colOff>
      <xdr:row>53</xdr:row>
      <xdr:rowOff>12413</xdr:rowOff>
    </xdr:from>
    <xdr:to>
      <xdr:col>19</xdr:col>
      <xdr:colOff>1071206</xdr:colOff>
      <xdr:row>90</xdr:row>
      <xdr:rowOff>143076</xdr:rowOff>
    </xdr:to>
    <xdr:pic>
      <xdr:nvPicPr>
        <xdr:cNvPr id="6" name="図 5">
          <a:extLst>
            <a:ext uri="{FF2B5EF4-FFF2-40B4-BE49-F238E27FC236}">
              <a16:creationId xmlns:a16="http://schemas.microsoft.com/office/drawing/2014/main" id="{E4BAB6E5-295B-46C5-A731-64036AB2B29C}"/>
            </a:ext>
          </a:extLst>
        </xdr:cNvPr>
        <xdr:cNvPicPr>
          <a:picLocks noChangeAspect="1"/>
        </xdr:cNvPicPr>
      </xdr:nvPicPr>
      <xdr:blipFill>
        <a:blip xmlns:r="http://schemas.openxmlformats.org/officeDocument/2006/relationships" r:embed="rId2"/>
        <a:stretch>
          <a:fillRect/>
        </a:stretch>
      </xdr:blipFill>
      <xdr:spPr>
        <a:xfrm>
          <a:off x="10844892" y="6666306"/>
          <a:ext cx="10650635" cy="6675699"/>
        </a:xfrm>
        <a:prstGeom prst="rect">
          <a:avLst/>
        </a:prstGeom>
      </xdr:spPr>
    </xdr:pic>
    <xdr:clientData/>
  </xdr:twoCellAnchor>
  <xdr:twoCellAnchor editAs="oneCell">
    <xdr:from>
      <xdr:col>20</xdr:col>
      <xdr:colOff>68036</xdr:colOff>
      <xdr:row>53</xdr:row>
      <xdr:rowOff>15461</xdr:rowOff>
    </xdr:from>
    <xdr:to>
      <xdr:col>30</xdr:col>
      <xdr:colOff>11704</xdr:colOff>
      <xdr:row>90</xdr:row>
      <xdr:rowOff>140027</xdr:rowOff>
    </xdr:to>
    <xdr:pic>
      <xdr:nvPicPr>
        <xdr:cNvPr id="7" name="図 6">
          <a:extLst>
            <a:ext uri="{FF2B5EF4-FFF2-40B4-BE49-F238E27FC236}">
              <a16:creationId xmlns:a16="http://schemas.microsoft.com/office/drawing/2014/main" id="{FD6663AD-3750-4D48-924F-87B2A14CE7FD}"/>
            </a:ext>
          </a:extLst>
        </xdr:cNvPr>
        <xdr:cNvPicPr>
          <a:picLocks noChangeAspect="1"/>
        </xdr:cNvPicPr>
      </xdr:nvPicPr>
      <xdr:blipFill>
        <a:blip xmlns:r="http://schemas.openxmlformats.org/officeDocument/2006/relationships" r:embed="rId3"/>
        <a:stretch>
          <a:fillRect/>
        </a:stretch>
      </xdr:blipFill>
      <xdr:spPr>
        <a:xfrm>
          <a:off x="21567322" y="6669354"/>
          <a:ext cx="10693311" cy="66696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10703</xdr:colOff>
      <xdr:row>53</xdr:row>
      <xdr:rowOff>64215</xdr:rowOff>
    </xdr:from>
    <xdr:to>
      <xdr:col>16</xdr:col>
      <xdr:colOff>502383</xdr:colOff>
      <xdr:row>91</xdr:row>
      <xdr:rowOff>80534</xdr:rowOff>
    </xdr:to>
    <xdr:pic>
      <xdr:nvPicPr>
        <xdr:cNvPr id="3" name="図 2">
          <a:extLst>
            <a:ext uri="{FF2B5EF4-FFF2-40B4-BE49-F238E27FC236}">
              <a16:creationId xmlns:a16="http://schemas.microsoft.com/office/drawing/2014/main" id="{AB728553-FA09-40F6-83E8-C8D78EB936B3}"/>
            </a:ext>
          </a:extLst>
        </xdr:cNvPr>
        <xdr:cNvPicPr>
          <a:picLocks noChangeAspect="1"/>
        </xdr:cNvPicPr>
      </xdr:nvPicPr>
      <xdr:blipFill>
        <a:blip xmlns:r="http://schemas.openxmlformats.org/officeDocument/2006/relationships" r:embed="rId1"/>
        <a:stretch>
          <a:fillRect/>
        </a:stretch>
      </xdr:blipFill>
      <xdr:spPr>
        <a:xfrm>
          <a:off x="10703" y="6999271"/>
          <a:ext cx="9010669" cy="65232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8659</xdr:colOff>
      <xdr:row>53</xdr:row>
      <xdr:rowOff>8659</xdr:rowOff>
    </xdr:from>
    <xdr:to>
      <xdr:col>13</xdr:col>
      <xdr:colOff>0</xdr:colOff>
      <xdr:row>90</xdr:row>
      <xdr:rowOff>142506</xdr:rowOff>
    </xdr:to>
    <xdr:pic>
      <xdr:nvPicPr>
        <xdr:cNvPr id="3" name="図 2">
          <a:extLst>
            <a:ext uri="{FF2B5EF4-FFF2-40B4-BE49-F238E27FC236}">
              <a16:creationId xmlns:a16="http://schemas.microsoft.com/office/drawing/2014/main" id="{4394ADE9-EF6A-4C66-9A45-E05FBC1A8A1B}"/>
            </a:ext>
          </a:extLst>
        </xdr:cNvPr>
        <xdr:cNvPicPr>
          <a:picLocks noChangeAspect="1"/>
        </xdr:cNvPicPr>
      </xdr:nvPicPr>
      <xdr:blipFill>
        <a:blip xmlns:r="http://schemas.openxmlformats.org/officeDocument/2006/relationships" r:embed="rId1"/>
        <a:stretch>
          <a:fillRect/>
        </a:stretch>
      </xdr:blipFill>
      <xdr:spPr>
        <a:xfrm>
          <a:off x="8659" y="6615545"/>
          <a:ext cx="8875568" cy="65415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00FFFF"/>
  </sheetPr>
  <dimension ref="A3:AK71"/>
  <sheetViews>
    <sheetView tabSelected="1" workbookViewId="0"/>
  </sheetViews>
  <sheetFormatPr defaultRowHeight="13.5" x14ac:dyDescent="0.15"/>
  <cols>
    <col min="1" max="1" width="4" style="3" customWidth="1"/>
    <col min="2" max="39" width="3.625" style="3" customWidth="1"/>
    <col min="40" max="40" width="9" style="3" customWidth="1"/>
    <col min="41" max="16384" width="9" style="3"/>
  </cols>
  <sheetData>
    <row r="3" spans="1:37" ht="23.25" customHeight="1" x14ac:dyDescent="0.15">
      <c r="A3" s="5" t="s">
        <v>36</v>
      </c>
      <c r="B3" s="5"/>
      <c r="D3" s="5" t="s">
        <v>8</v>
      </c>
      <c r="Z3" s="245" t="s">
        <v>26</v>
      </c>
      <c r="AA3" s="245"/>
      <c r="AB3" s="245"/>
      <c r="AC3" s="245"/>
      <c r="AD3" s="246" t="s">
        <v>92</v>
      </c>
      <c r="AE3" s="246"/>
      <c r="AF3" s="246"/>
      <c r="AG3" s="246"/>
      <c r="AH3" s="246"/>
      <c r="AI3" s="246"/>
    </row>
    <row r="4" spans="1:37" ht="17.25" customHeight="1" x14ac:dyDescent="0.15"/>
    <row r="5" spans="1:37" ht="17.25" customHeight="1" x14ac:dyDescent="0.15">
      <c r="B5" s="6" t="s">
        <v>25</v>
      </c>
    </row>
    <row r="6" spans="1:37" ht="17.25" customHeight="1" x14ac:dyDescent="0.15">
      <c r="C6" s="3" t="s">
        <v>90</v>
      </c>
    </row>
    <row r="7" spans="1:37" ht="17.25" customHeight="1" x14ac:dyDescent="0.15"/>
    <row r="8" spans="1:37" ht="17.25" customHeight="1" x14ac:dyDescent="0.15"/>
    <row r="9" spans="1:37" ht="17.25" customHeight="1" x14ac:dyDescent="0.15">
      <c r="B9" s="6" t="s">
        <v>23</v>
      </c>
    </row>
    <row r="10" spans="1:37" ht="17.25" customHeight="1" x14ac:dyDescent="0.15">
      <c r="C10" s="3" t="s">
        <v>93</v>
      </c>
    </row>
    <row r="11" spans="1:37" ht="17.25" customHeight="1" x14ac:dyDescent="0.15">
      <c r="C11" s="1" t="s">
        <v>85</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7" ht="17.25" customHeight="1" x14ac:dyDescent="0.15">
      <c r="C12" s="249" t="s">
        <v>9</v>
      </c>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row>
    <row r="13" spans="1:37" ht="17.25" customHeight="1" x14ac:dyDescent="0.15">
      <c r="C13" s="249"/>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row>
    <row r="14" spans="1:37" ht="17.25" customHeight="1" x14ac:dyDescent="0.15">
      <c r="C14" s="1" t="s">
        <v>86</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37" ht="17.25" customHeight="1" x14ac:dyDescent="0.15">
      <c r="C15" s="2"/>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spans="1:37" ht="17.25" customHeight="1" x14ac:dyDescent="0.15">
      <c r="C16" s="2"/>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2:36" ht="17.25" customHeight="1" x14ac:dyDescent="0.15">
      <c r="B17" s="6" t="s">
        <v>22</v>
      </c>
    </row>
    <row r="18" spans="2:36" ht="17.25" customHeight="1" x14ac:dyDescent="0.15">
      <c r="B18" s="4" t="s">
        <v>35</v>
      </c>
      <c r="C18" s="4"/>
      <c r="D18" s="4"/>
      <c r="E18" s="4" t="s">
        <v>32</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row>
    <row r="19" spans="2:36" ht="17.25" customHeight="1" x14ac:dyDescent="0.15">
      <c r="B19" s="4"/>
      <c r="C19" s="4" t="s">
        <v>88</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0" spans="2:36" ht="17.25" customHeight="1" x14ac:dyDescent="0.15">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row>
    <row r="21" spans="2:36" ht="17.25" customHeight="1" x14ac:dyDescent="0.15">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row>
    <row r="22" spans="2:36" ht="17.25" customHeight="1" x14ac:dyDescent="0.15">
      <c r="B22" s="6" t="s">
        <v>20</v>
      </c>
    </row>
    <row r="23" spans="2:36" ht="17.25" customHeight="1" x14ac:dyDescent="0.15">
      <c r="C23" s="247" t="s">
        <v>31</v>
      </c>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row>
    <row r="24" spans="2:36" ht="17.25" customHeight="1" x14ac:dyDescent="0.15">
      <c r="C24" s="250" t="s">
        <v>89</v>
      </c>
      <c r="D24" s="250"/>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row>
    <row r="25" spans="2:36" ht="17.25" customHeight="1" x14ac:dyDescent="0.15">
      <c r="C25" s="250"/>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row>
    <row r="26" spans="2:36" ht="17.25" customHeight="1" x14ac:dyDescent="0.15"/>
    <row r="27" spans="2:36" ht="17.25" customHeight="1" x14ac:dyDescent="0.15"/>
    <row r="28" spans="2:36" ht="17.25" customHeight="1" x14ac:dyDescent="0.15"/>
    <row r="29" spans="2:36" ht="17.25" customHeight="1" x14ac:dyDescent="0.15"/>
    <row r="30" spans="2:36" ht="17.25" customHeight="1" x14ac:dyDescent="0.15"/>
    <row r="31" spans="2:36" ht="17.25" customHeight="1" x14ac:dyDescent="0.15"/>
    <row r="32" spans="2:36"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row r="44" ht="17.25" customHeight="1" x14ac:dyDescent="0.15"/>
    <row r="45" ht="17.25" customHeight="1" x14ac:dyDescent="0.15"/>
    <row r="46" ht="17.25" customHeight="1" x14ac:dyDescent="0.15"/>
    <row r="47" ht="17.25" customHeight="1" x14ac:dyDescent="0.15"/>
    <row r="48"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sheetData>
  <mergeCells count="5">
    <mergeCell ref="Z3:AC3"/>
    <mergeCell ref="AD3:AI3"/>
    <mergeCell ref="C23:AI23"/>
    <mergeCell ref="C12:AJ13"/>
    <mergeCell ref="C24:AJ25"/>
  </mergeCells>
  <phoneticPr fontId="6"/>
  <pageMargins left="0.70866141732283472" right="0.70866141732283472" top="0.74803149606299213" bottom="0.74803149606299213" header="0.31496062992125984" footer="0.31496062992125984"/>
  <pageSetup paperSize="9" orientation="landscape" r:id="rId1"/>
  <headerFooter differentFirst="1">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FFFF00"/>
  </sheetPr>
  <dimension ref="A1:DA206"/>
  <sheetViews>
    <sheetView view="pageBreakPreview" zoomScaleSheetLayoutView="100" workbookViewId="0"/>
  </sheetViews>
  <sheetFormatPr defaultRowHeight="13.5" x14ac:dyDescent="0.15"/>
  <cols>
    <col min="1" max="2" width="11.125" style="12" customWidth="1"/>
    <col min="3" max="4" width="11.125" style="3" customWidth="1"/>
    <col min="5" max="5" width="11.125" style="12" customWidth="1"/>
    <col min="6" max="8" width="11.125" style="3" customWidth="1"/>
    <col min="9" max="11" width="11.125" style="12" customWidth="1"/>
    <col min="12" max="15" width="11.125" style="3" customWidth="1"/>
    <col min="16" max="16" width="11.125" style="12" customWidth="1"/>
    <col min="17" max="20" width="11.125" style="3" customWidth="1"/>
    <col min="21" max="23" width="11.125" style="12" customWidth="1"/>
    <col min="24" max="27" width="11.125" style="3" customWidth="1"/>
    <col min="28" max="28" width="11.125" style="12" customWidth="1"/>
    <col min="29" max="32" width="11.125" style="3" customWidth="1"/>
    <col min="33" max="33" width="11.125" style="12" customWidth="1"/>
    <col min="34" max="35" width="9" style="3" customWidth="1"/>
    <col min="36" max="40" width="9" style="3"/>
    <col min="41" max="44" width="9" style="243"/>
    <col min="45" max="48" width="9" style="3"/>
    <col min="49" max="52" width="9" style="243"/>
    <col min="53" max="56" width="9" style="3"/>
    <col min="57" max="57" width="9" style="243"/>
    <col min="58" max="61" width="9" style="3"/>
    <col min="62" max="65" width="9" style="243"/>
    <col min="66" max="67" width="9" style="3"/>
    <col min="68" max="68" width="9" style="243"/>
    <col min="69" max="69" width="9" style="3"/>
    <col min="70" max="70" width="9" style="243"/>
    <col min="71" max="71" width="9" style="3"/>
    <col min="72" max="77" width="9" style="243"/>
    <col min="78" max="81" width="9" style="3"/>
    <col min="82" max="82" width="9" style="243"/>
    <col min="83" max="86" width="9" style="3"/>
    <col min="87" max="90" width="9" style="243"/>
    <col min="91" max="92" width="9" style="3"/>
    <col min="93" max="93" width="9" style="243"/>
    <col min="94" max="94" width="9" style="3"/>
    <col min="95" max="95" width="9" style="243"/>
    <col min="96" max="96" width="9" style="3"/>
    <col min="97" max="102" width="9" style="243"/>
    <col min="103" max="16384" width="9" style="3"/>
  </cols>
  <sheetData>
    <row r="1" spans="1:33" ht="17.25" x14ac:dyDescent="0.15">
      <c r="A1" s="25" t="s">
        <v>78</v>
      </c>
      <c r="B1" s="25"/>
      <c r="C1" s="2"/>
      <c r="D1" s="25"/>
      <c r="E1" s="2"/>
      <c r="F1" s="2"/>
      <c r="G1" s="2"/>
      <c r="H1" s="2"/>
      <c r="I1" s="2"/>
      <c r="J1" s="2"/>
      <c r="K1" s="78"/>
      <c r="L1" s="25" t="s">
        <v>78</v>
      </c>
      <c r="M1" s="2"/>
      <c r="N1" s="25"/>
      <c r="O1" s="2"/>
      <c r="P1" s="2"/>
      <c r="Q1" s="2"/>
      <c r="R1" s="78"/>
      <c r="S1" s="78"/>
      <c r="T1" s="78"/>
      <c r="U1" s="78"/>
      <c r="V1" s="25"/>
      <c r="W1" s="25" t="s">
        <v>78</v>
      </c>
      <c r="X1" s="25"/>
      <c r="Y1" s="2"/>
      <c r="Z1" s="2"/>
      <c r="AA1" s="2"/>
      <c r="AB1" s="2"/>
      <c r="AC1" s="2"/>
      <c r="AD1" s="2"/>
      <c r="AE1" s="2"/>
      <c r="AF1" s="2"/>
      <c r="AG1" s="2"/>
    </row>
    <row r="2" spans="1:33" s="10" customFormat="1" ht="14.25" x14ac:dyDescent="0.15">
      <c r="A2" s="26" t="s">
        <v>75</v>
      </c>
      <c r="B2" s="27"/>
      <c r="C2" s="33"/>
      <c r="D2" s="27"/>
      <c r="E2" s="33"/>
      <c r="F2" s="33"/>
      <c r="G2" s="33"/>
      <c r="H2" s="33"/>
      <c r="I2" s="33"/>
      <c r="J2" s="33"/>
      <c r="K2" s="79" t="s">
        <v>87</v>
      </c>
      <c r="L2" s="47" t="s">
        <v>80</v>
      </c>
      <c r="M2" s="33"/>
      <c r="N2" s="27"/>
      <c r="O2" s="33"/>
      <c r="P2" s="33"/>
      <c r="Q2" s="33"/>
      <c r="R2" s="33"/>
      <c r="S2" s="79"/>
      <c r="T2" s="79"/>
      <c r="U2" s="79"/>
      <c r="V2" s="115" t="s">
        <v>87</v>
      </c>
      <c r="W2" s="47" t="s">
        <v>2</v>
      </c>
      <c r="X2" s="27"/>
      <c r="Y2" s="33"/>
      <c r="Z2" s="33"/>
      <c r="AA2" s="33"/>
      <c r="AB2" s="33"/>
      <c r="AC2" s="33"/>
      <c r="AD2" s="33"/>
      <c r="AE2" s="33"/>
      <c r="AF2" s="33"/>
      <c r="AG2" s="115" t="s">
        <v>87</v>
      </c>
    </row>
    <row r="3" spans="1:33" s="10" customFormat="1" ht="9" x14ac:dyDescent="0.15">
      <c r="A3" s="27"/>
      <c r="B3" s="27"/>
      <c r="C3" s="33"/>
      <c r="D3" s="33"/>
      <c r="E3" s="33"/>
      <c r="F3" s="33"/>
      <c r="G3" s="33"/>
      <c r="H3" s="33"/>
      <c r="I3" s="33"/>
      <c r="J3" s="33"/>
      <c r="K3" s="79" t="s">
        <v>10</v>
      </c>
      <c r="L3" s="27"/>
      <c r="M3" s="33"/>
      <c r="N3" s="33"/>
      <c r="O3" s="33"/>
      <c r="P3" s="33"/>
      <c r="Q3" s="33"/>
      <c r="R3" s="33"/>
      <c r="S3" s="79"/>
      <c r="T3" s="79"/>
      <c r="U3" s="79"/>
      <c r="V3" s="115" t="s">
        <v>10</v>
      </c>
      <c r="W3" s="33"/>
      <c r="X3" s="33"/>
      <c r="Y3" s="33"/>
      <c r="Z3" s="33"/>
      <c r="AA3" s="33"/>
      <c r="AB3" s="33"/>
      <c r="AC3" s="33"/>
      <c r="AD3" s="33"/>
      <c r="AE3" s="33"/>
      <c r="AF3" s="33"/>
      <c r="AG3" s="115" t="s">
        <v>10</v>
      </c>
    </row>
    <row r="4" spans="1:33" s="13" customFormat="1" ht="10.5" x14ac:dyDescent="0.15">
      <c r="A4" s="253" t="s">
        <v>15</v>
      </c>
      <c r="B4" s="255" t="s">
        <v>74</v>
      </c>
      <c r="C4" s="251"/>
      <c r="D4" s="251"/>
      <c r="E4" s="255" t="s">
        <v>21</v>
      </c>
      <c r="F4" s="55"/>
      <c r="G4" s="58"/>
      <c r="H4" s="58"/>
      <c r="I4" s="55"/>
      <c r="J4" s="55"/>
      <c r="K4" s="253" t="s">
        <v>17</v>
      </c>
      <c r="L4" s="253" t="s">
        <v>15</v>
      </c>
      <c r="M4" s="255" t="s">
        <v>74</v>
      </c>
      <c r="N4" s="251"/>
      <c r="O4" s="251"/>
      <c r="P4" s="255" t="s">
        <v>21</v>
      </c>
      <c r="Q4" s="55"/>
      <c r="R4" s="58"/>
      <c r="S4" s="58"/>
      <c r="T4" s="55"/>
      <c r="U4" s="55"/>
      <c r="V4" s="253" t="s">
        <v>17</v>
      </c>
      <c r="W4" s="253" t="s">
        <v>15</v>
      </c>
      <c r="X4" s="257" t="s">
        <v>74</v>
      </c>
      <c r="Y4" s="251"/>
      <c r="Z4" s="252"/>
      <c r="AA4" s="257" t="s">
        <v>21</v>
      </c>
      <c r="AB4" s="55"/>
      <c r="AC4" s="58"/>
      <c r="AD4" s="58"/>
      <c r="AE4" s="55"/>
      <c r="AF4" s="55"/>
      <c r="AG4" s="253" t="s">
        <v>17</v>
      </c>
    </row>
    <row r="5" spans="1:33" s="13" customFormat="1" ht="10.5" x14ac:dyDescent="0.15">
      <c r="A5" s="254"/>
      <c r="B5" s="256"/>
      <c r="C5" s="41" t="s">
        <v>77</v>
      </c>
      <c r="D5" s="48" t="s">
        <v>84</v>
      </c>
      <c r="E5" s="256" t="s">
        <v>30</v>
      </c>
      <c r="F5" s="56" t="s">
        <v>94</v>
      </c>
      <c r="G5" s="59" t="s">
        <v>95</v>
      </c>
      <c r="H5" s="65" t="s">
        <v>72</v>
      </c>
      <c r="I5" s="71" t="s">
        <v>44</v>
      </c>
      <c r="J5" s="77" t="s">
        <v>30</v>
      </c>
      <c r="K5" s="254"/>
      <c r="L5" s="254"/>
      <c r="M5" s="256"/>
      <c r="N5" s="41" t="s">
        <v>77</v>
      </c>
      <c r="O5" s="48" t="s">
        <v>84</v>
      </c>
      <c r="P5" s="256" t="s">
        <v>30</v>
      </c>
      <c r="Q5" s="56" t="s">
        <v>94</v>
      </c>
      <c r="R5" s="59" t="s">
        <v>95</v>
      </c>
      <c r="S5" s="101" t="s">
        <v>72</v>
      </c>
      <c r="T5" s="41" t="s">
        <v>44</v>
      </c>
      <c r="U5" s="48" t="s">
        <v>30</v>
      </c>
      <c r="V5" s="254"/>
      <c r="W5" s="254"/>
      <c r="X5" s="258"/>
      <c r="Y5" s="41" t="s">
        <v>77</v>
      </c>
      <c r="Z5" s="48" t="s">
        <v>84</v>
      </c>
      <c r="AA5" s="258" t="s">
        <v>30</v>
      </c>
      <c r="AB5" s="56" t="s">
        <v>94</v>
      </c>
      <c r="AC5" s="59" t="s">
        <v>95</v>
      </c>
      <c r="AD5" s="65" t="s">
        <v>72</v>
      </c>
      <c r="AE5" s="41" t="s">
        <v>44</v>
      </c>
      <c r="AF5" s="48" t="s">
        <v>30</v>
      </c>
      <c r="AG5" s="254"/>
    </row>
    <row r="6" spans="1:33" s="14" customFormat="1" ht="9.75" x14ac:dyDescent="0.15">
      <c r="A6" s="28" t="s">
        <v>0</v>
      </c>
      <c r="B6" s="36">
        <v>1433366</v>
      </c>
      <c r="C6" s="42">
        <v>693811</v>
      </c>
      <c r="D6" s="49">
        <v>739555</v>
      </c>
      <c r="E6" s="36">
        <v>79879</v>
      </c>
      <c r="F6" s="42">
        <v>44087</v>
      </c>
      <c r="G6" s="60">
        <v>57309</v>
      </c>
      <c r="H6" s="66">
        <v>21517</v>
      </c>
      <c r="I6" s="72">
        <v>26106</v>
      </c>
      <c r="J6" s="66">
        <v>53773</v>
      </c>
      <c r="K6" s="238">
        <v>5.5728264797686009</v>
      </c>
      <c r="L6" s="28" t="s">
        <v>0</v>
      </c>
      <c r="M6" s="36">
        <v>685877</v>
      </c>
      <c r="N6" s="42">
        <v>334475</v>
      </c>
      <c r="O6" s="49">
        <v>351402</v>
      </c>
      <c r="P6" s="80">
        <v>32038</v>
      </c>
      <c r="Q6" s="91">
        <v>18404</v>
      </c>
      <c r="R6" s="96">
        <v>23235</v>
      </c>
      <c r="S6" s="102">
        <v>9601</v>
      </c>
      <c r="T6" s="106">
        <v>9481</v>
      </c>
      <c r="U6" s="110">
        <v>22557</v>
      </c>
      <c r="V6" s="238">
        <v>4.671099920248091</v>
      </c>
      <c r="W6" s="28" t="s">
        <v>0</v>
      </c>
      <c r="X6" s="80">
        <v>747489</v>
      </c>
      <c r="Y6" s="80">
        <v>359336</v>
      </c>
      <c r="Z6" s="86">
        <v>388153</v>
      </c>
      <c r="AA6" s="116">
        <v>47841</v>
      </c>
      <c r="AB6" s="80">
        <v>25683</v>
      </c>
      <c r="AC6" s="121">
        <v>34074</v>
      </c>
      <c r="AD6" s="86">
        <v>11916</v>
      </c>
      <c r="AE6" s="125">
        <v>16625</v>
      </c>
      <c r="AF6" s="129">
        <v>31216</v>
      </c>
      <c r="AG6" s="238">
        <v>6.4002279632208632</v>
      </c>
    </row>
    <row r="7" spans="1:33" s="14" customFormat="1" ht="9.75" x14ac:dyDescent="0.15">
      <c r="A7" s="29" t="s">
        <v>11</v>
      </c>
      <c r="B7" s="37">
        <v>366535</v>
      </c>
      <c r="C7" s="43">
        <v>171471</v>
      </c>
      <c r="D7" s="50">
        <v>195064</v>
      </c>
      <c r="E7" s="37">
        <v>51591</v>
      </c>
      <c r="F7" s="43">
        <v>30967</v>
      </c>
      <c r="G7" s="61">
        <v>39756</v>
      </c>
      <c r="H7" s="67">
        <v>19132</v>
      </c>
      <c r="I7" s="73">
        <v>15751</v>
      </c>
      <c r="J7" s="67">
        <v>35840</v>
      </c>
      <c r="K7" s="239">
        <v>14.075327049258599</v>
      </c>
      <c r="L7" s="29" t="s">
        <v>11</v>
      </c>
      <c r="M7" s="37">
        <v>177822</v>
      </c>
      <c r="N7" s="43">
        <v>84175</v>
      </c>
      <c r="O7" s="50">
        <v>93647</v>
      </c>
      <c r="P7" s="81">
        <v>21727</v>
      </c>
      <c r="Q7" s="92">
        <v>13304</v>
      </c>
      <c r="R7" s="97">
        <v>16820</v>
      </c>
      <c r="S7" s="103">
        <v>8397</v>
      </c>
      <c r="T7" s="107">
        <v>6317</v>
      </c>
      <c r="U7" s="111">
        <v>15410</v>
      </c>
      <c r="V7" s="239">
        <v>12.218398173454354</v>
      </c>
      <c r="W7" s="29" t="s">
        <v>11</v>
      </c>
      <c r="X7" s="81">
        <v>188713</v>
      </c>
      <c r="Y7" s="81">
        <v>87296</v>
      </c>
      <c r="Z7" s="87">
        <v>101417</v>
      </c>
      <c r="AA7" s="117">
        <v>29864</v>
      </c>
      <c r="AB7" s="81">
        <v>17663</v>
      </c>
      <c r="AC7" s="122">
        <v>22936</v>
      </c>
      <c r="AD7" s="87">
        <v>10735</v>
      </c>
      <c r="AE7" s="126">
        <v>9434</v>
      </c>
      <c r="AF7" s="130">
        <v>20430</v>
      </c>
      <c r="AG7" s="239">
        <v>15.825088891597295</v>
      </c>
    </row>
    <row r="8" spans="1:33" s="14" customFormat="1" ht="9.75" x14ac:dyDescent="0.15">
      <c r="A8" s="29" t="s">
        <v>40</v>
      </c>
      <c r="B8" s="37">
        <v>339328</v>
      </c>
      <c r="C8" s="43">
        <v>157641</v>
      </c>
      <c r="D8" s="50">
        <v>181687</v>
      </c>
      <c r="E8" s="37">
        <v>42893</v>
      </c>
      <c r="F8" s="43">
        <v>24952</v>
      </c>
      <c r="G8" s="61">
        <v>34993</v>
      </c>
      <c r="H8" s="67">
        <v>17052</v>
      </c>
      <c r="I8" s="73">
        <v>12221</v>
      </c>
      <c r="J8" s="67">
        <v>30672</v>
      </c>
      <c r="K8" s="239">
        <v>12.640571953979629</v>
      </c>
      <c r="L8" s="29" t="s">
        <v>40</v>
      </c>
      <c r="M8" s="37">
        <v>169580</v>
      </c>
      <c r="N8" s="43">
        <v>79597</v>
      </c>
      <c r="O8" s="50">
        <v>89983</v>
      </c>
      <c r="P8" s="81">
        <v>18018</v>
      </c>
      <c r="Q8" s="92">
        <v>10615</v>
      </c>
      <c r="R8" s="97">
        <v>14698</v>
      </c>
      <c r="S8" s="103">
        <v>7295</v>
      </c>
      <c r="T8" s="107">
        <v>4338</v>
      </c>
      <c r="U8" s="111">
        <v>13680</v>
      </c>
      <c r="V8" s="239">
        <v>10.625073711522585</v>
      </c>
      <c r="W8" s="29" t="s">
        <v>40</v>
      </c>
      <c r="X8" s="81">
        <v>169748</v>
      </c>
      <c r="Y8" s="81">
        <v>78044</v>
      </c>
      <c r="Z8" s="87">
        <v>91704</v>
      </c>
      <c r="AA8" s="117">
        <v>24875</v>
      </c>
      <c r="AB8" s="81">
        <v>14337</v>
      </c>
      <c r="AC8" s="122">
        <v>20295</v>
      </c>
      <c r="AD8" s="87">
        <v>9757</v>
      </c>
      <c r="AE8" s="126">
        <v>7883</v>
      </c>
      <c r="AF8" s="130">
        <v>16992</v>
      </c>
      <c r="AG8" s="239">
        <v>14.654075453024484</v>
      </c>
    </row>
    <row r="9" spans="1:33" s="14" customFormat="1" ht="9.75" x14ac:dyDescent="0.15">
      <c r="A9" s="29" t="s">
        <v>27</v>
      </c>
      <c r="B9" s="37">
        <v>596828</v>
      </c>
      <c r="C9" s="43">
        <v>287780</v>
      </c>
      <c r="D9" s="50">
        <v>309048</v>
      </c>
      <c r="E9" s="37">
        <v>73979</v>
      </c>
      <c r="F9" s="43">
        <v>46561</v>
      </c>
      <c r="G9" s="61">
        <v>59116</v>
      </c>
      <c r="H9" s="67">
        <v>31698</v>
      </c>
      <c r="I9" s="73">
        <v>21778</v>
      </c>
      <c r="J9" s="67">
        <v>52201</v>
      </c>
      <c r="K9" s="239">
        <v>12.39536348830819</v>
      </c>
      <c r="L9" s="29" t="s">
        <v>27</v>
      </c>
      <c r="M9" s="37">
        <v>295975</v>
      </c>
      <c r="N9" s="43">
        <v>144377</v>
      </c>
      <c r="O9" s="50">
        <v>151598</v>
      </c>
      <c r="P9" s="81">
        <v>27748</v>
      </c>
      <c r="Q9" s="92">
        <v>17221</v>
      </c>
      <c r="R9" s="97">
        <v>22170</v>
      </c>
      <c r="S9" s="103">
        <v>11643</v>
      </c>
      <c r="T9" s="107">
        <v>6300</v>
      </c>
      <c r="U9" s="111">
        <v>21448</v>
      </c>
      <c r="V9" s="239">
        <v>9.3751161415660107</v>
      </c>
      <c r="W9" s="29" t="s">
        <v>27</v>
      </c>
      <c r="X9" s="81">
        <v>300853</v>
      </c>
      <c r="Y9" s="81">
        <v>143403</v>
      </c>
      <c r="Z9" s="87">
        <v>157450</v>
      </c>
      <c r="AA9" s="117">
        <v>46231</v>
      </c>
      <c r="AB9" s="81">
        <v>29340</v>
      </c>
      <c r="AC9" s="122">
        <v>36946</v>
      </c>
      <c r="AD9" s="87">
        <v>20055</v>
      </c>
      <c r="AE9" s="126">
        <v>15478</v>
      </c>
      <c r="AF9" s="130">
        <v>30753</v>
      </c>
      <c r="AG9" s="239">
        <v>15.366640851179811</v>
      </c>
    </row>
    <row r="10" spans="1:33" s="14" customFormat="1" ht="9.75" x14ac:dyDescent="0.15">
      <c r="A10" s="30" t="s">
        <v>38</v>
      </c>
      <c r="B10" s="38">
        <v>283210</v>
      </c>
      <c r="C10" s="44">
        <v>124283</v>
      </c>
      <c r="D10" s="51">
        <v>158927</v>
      </c>
      <c r="E10" s="38">
        <v>22644</v>
      </c>
      <c r="F10" s="44">
        <v>9457</v>
      </c>
      <c r="G10" s="62">
        <v>19808</v>
      </c>
      <c r="H10" s="68">
        <v>6621</v>
      </c>
      <c r="I10" s="74">
        <v>7759</v>
      </c>
      <c r="J10" s="68">
        <v>14885</v>
      </c>
      <c r="K10" s="240">
        <v>7.9954803855796053</v>
      </c>
      <c r="L10" s="30" t="s">
        <v>38</v>
      </c>
      <c r="M10" s="38">
        <v>138448</v>
      </c>
      <c r="N10" s="44">
        <v>61265</v>
      </c>
      <c r="O10" s="51">
        <v>77183</v>
      </c>
      <c r="P10" s="82">
        <v>9490</v>
      </c>
      <c r="Q10" s="93">
        <v>4071</v>
      </c>
      <c r="R10" s="98">
        <v>8324</v>
      </c>
      <c r="S10" s="104">
        <v>2905</v>
      </c>
      <c r="T10" s="108">
        <v>2996</v>
      </c>
      <c r="U10" s="112">
        <v>6494</v>
      </c>
      <c r="V10" s="240">
        <v>6.8545591124465499</v>
      </c>
      <c r="W10" s="30" t="s">
        <v>38</v>
      </c>
      <c r="X10" s="82">
        <v>144762</v>
      </c>
      <c r="Y10" s="82">
        <v>63018</v>
      </c>
      <c r="Z10" s="88">
        <v>81744</v>
      </c>
      <c r="AA10" s="118">
        <v>13154</v>
      </c>
      <c r="AB10" s="82">
        <v>5386</v>
      </c>
      <c r="AC10" s="123">
        <v>11484</v>
      </c>
      <c r="AD10" s="88">
        <v>3716</v>
      </c>
      <c r="AE10" s="127">
        <v>4763</v>
      </c>
      <c r="AF10" s="131">
        <v>8391</v>
      </c>
      <c r="AG10" s="240">
        <v>9.0866387587902899</v>
      </c>
    </row>
    <row r="11" spans="1:33" s="14" customFormat="1" ht="9.75" x14ac:dyDescent="0.15">
      <c r="A11" s="29" t="s">
        <v>16</v>
      </c>
      <c r="B11" s="37">
        <v>293450</v>
      </c>
      <c r="C11" s="43">
        <v>132537</v>
      </c>
      <c r="D11" s="50">
        <v>160913</v>
      </c>
      <c r="E11" s="37">
        <v>49271</v>
      </c>
      <c r="F11" s="43">
        <v>34592</v>
      </c>
      <c r="G11" s="61">
        <v>38855</v>
      </c>
      <c r="H11" s="67">
        <v>24176</v>
      </c>
      <c r="I11" s="73">
        <v>11694</v>
      </c>
      <c r="J11" s="67">
        <v>37577</v>
      </c>
      <c r="K11" s="239">
        <v>16.7902538762992</v>
      </c>
      <c r="L11" s="29" t="s">
        <v>16</v>
      </c>
      <c r="M11" s="37">
        <v>145235</v>
      </c>
      <c r="N11" s="43">
        <v>65794</v>
      </c>
      <c r="O11" s="50">
        <v>79441</v>
      </c>
      <c r="P11" s="81">
        <v>20694</v>
      </c>
      <c r="Q11" s="92">
        <v>14524</v>
      </c>
      <c r="R11" s="97">
        <v>16262</v>
      </c>
      <c r="S11" s="103">
        <v>10092</v>
      </c>
      <c r="T11" s="107">
        <v>4239</v>
      </c>
      <c r="U11" s="111">
        <v>16455</v>
      </c>
      <c r="V11" s="239">
        <v>14.248631528212897</v>
      </c>
      <c r="W11" s="29" t="s">
        <v>16</v>
      </c>
      <c r="X11" s="81">
        <v>148215</v>
      </c>
      <c r="Y11" s="81">
        <v>66743</v>
      </c>
      <c r="Z11" s="87">
        <v>81472</v>
      </c>
      <c r="AA11" s="117">
        <v>28577</v>
      </c>
      <c r="AB11" s="81">
        <v>20068</v>
      </c>
      <c r="AC11" s="122">
        <v>22593</v>
      </c>
      <c r="AD11" s="87">
        <v>14084</v>
      </c>
      <c r="AE11" s="126">
        <v>7455</v>
      </c>
      <c r="AF11" s="130">
        <v>21122</v>
      </c>
      <c r="AG11" s="239">
        <v>19.280774550484097</v>
      </c>
    </row>
    <row r="12" spans="1:33" s="14" customFormat="1" ht="9.75" x14ac:dyDescent="0.15">
      <c r="A12" s="29" t="s">
        <v>53</v>
      </c>
      <c r="B12" s="37">
        <v>519917</v>
      </c>
      <c r="C12" s="43">
        <v>238185</v>
      </c>
      <c r="D12" s="50">
        <v>281732</v>
      </c>
      <c r="E12" s="37">
        <v>69674</v>
      </c>
      <c r="F12" s="43">
        <v>35396</v>
      </c>
      <c r="G12" s="61">
        <v>54819</v>
      </c>
      <c r="H12" s="67">
        <v>20541</v>
      </c>
      <c r="I12" s="73">
        <v>17885</v>
      </c>
      <c r="J12" s="67">
        <v>51789</v>
      </c>
      <c r="K12" s="239">
        <v>13.400985157246254</v>
      </c>
      <c r="L12" s="29" t="s">
        <v>53</v>
      </c>
      <c r="M12" s="37">
        <v>261155</v>
      </c>
      <c r="N12" s="43">
        <v>120324</v>
      </c>
      <c r="O12" s="50">
        <v>140831</v>
      </c>
      <c r="P12" s="81">
        <v>26708</v>
      </c>
      <c r="Q12" s="92">
        <v>13768</v>
      </c>
      <c r="R12" s="97">
        <v>20977</v>
      </c>
      <c r="S12" s="103">
        <v>8037</v>
      </c>
      <c r="T12" s="107">
        <v>5604</v>
      </c>
      <c r="U12" s="111">
        <v>21104</v>
      </c>
      <c r="V12" s="239">
        <v>10.226876759012846</v>
      </c>
      <c r="W12" s="29" t="s">
        <v>53</v>
      </c>
      <c r="X12" s="81">
        <v>258762</v>
      </c>
      <c r="Y12" s="81">
        <v>117861</v>
      </c>
      <c r="Z12" s="87">
        <v>140901</v>
      </c>
      <c r="AA12" s="117">
        <v>42966</v>
      </c>
      <c r="AB12" s="81">
        <v>21628</v>
      </c>
      <c r="AC12" s="122">
        <v>33842</v>
      </c>
      <c r="AD12" s="87">
        <v>12504</v>
      </c>
      <c r="AE12" s="126">
        <v>12281</v>
      </c>
      <c r="AF12" s="130">
        <v>30685</v>
      </c>
      <c r="AG12" s="239">
        <v>16.6044473299789</v>
      </c>
    </row>
    <row r="13" spans="1:33" s="14" customFormat="1" ht="9.75" x14ac:dyDescent="0.15">
      <c r="A13" s="29" t="s">
        <v>54</v>
      </c>
      <c r="B13" s="37">
        <v>763775</v>
      </c>
      <c r="C13" s="43">
        <v>374374</v>
      </c>
      <c r="D13" s="50">
        <v>389401</v>
      </c>
      <c r="E13" s="37">
        <v>40839</v>
      </c>
      <c r="F13" s="43">
        <v>18849</v>
      </c>
      <c r="G13" s="61">
        <v>34021</v>
      </c>
      <c r="H13" s="67">
        <v>12031</v>
      </c>
      <c r="I13" s="73">
        <v>13370</v>
      </c>
      <c r="J13" s="67">
        <v>27469</v>
      </c>
      <c r="K13" s="239">
        <v>5.3469935517659</v>
      </c>
      <c r="L13" s="29" t="s">
        <v>54</v>
      </c>
      <c r="M13" s="37">
        <v>386110</v>
      </c>
      <c r="N13" s="43">
        <v>192466</v>
      </c>
      <c r="O13" s="50">
        <v>193644</v>
      </c>
      <c r="P13" s="81">
        <v>16720</v>
      </c>
      <c r="Q13" s="92">
        <v>7620</v>
      </c>
      <c r="R13" s="97">
        <v>13917</v>
      </c>
      <c r="S13" s="103">
        <v>4817</v>
      </c>
      <c r="T13" s="107">
        <v>4704</v>
      </c>
      <c r="U13" s="111">
        <v>12016</v>
      </c>
      <c r="V13" s="239">
        <v>4.330372173732874</v>
      </c>
      <c r="W13" s="29" t="s">
        <v>54</v>
      </c>
      <c r="X13" s="81">
        <v>377665</v>
      </c>
      <c r="Y13" s="81">
        <v>181908</v>
      </c>
      <c r="Z13" s="87">
        <v>195757</v>
      </c>
      <c r="AA13" s="117">
        <v>24119</v>
      </c>
      <c r="AB13" s="81">
        <v>11229</v>
      </c>
      <c r="AC13" s="122">
        <v>20104</v>
      </c>
      <c r="AD13" s="87">
        <v>7214</v>
      </c>
      <c r="AE13" s="126">
        <v>8666</v>
      </c>
      <c r="AF13" s="130">
        <v>15453</v>
      </c>
      <c r="AG13" s="239">
        <v>6.3863476890895372</v>
      </c>
    </row>
    <row r="14" spans="1:33" s="14" customFormat="1" ht="9.75" x14ac:dyDescent="0.15">
      <c r="A14" s="29" t="s">
        <v>1</v>
      </c>
      <c r="B14" s="37">
        <v>517813</v>
      </c>
      <c r="C14" s="43">
        <v>251440</v>
      </c>
      <c r="D14" s="50">
        <v>266373</v>
      </c>
      <c r="E14" s="37">
        <v>53418</v>
      </c>
      <c r="F14" s="43">
        <v>31855</v>
      </c>
      <c r="G14" s="61">
        <v>42318</v>
      </c>
      <c r="H14" s="67">
        <v>20755</v>
      </c>
      <c r="I14" s="73">
        <v>17197</v>
      </c>
      <c r="J14" s="67">
        <v>36221</v>
      </c>
      <c r="K14" s="239">
        <v>10.316079356833452</v>
      </c>
      <c r="L14" s="29" t="s">
        <v>1</v>
      </c>
      <c r="M14" s="37">
        <v>262075</v>
      </c>
      <c r="N14" s="43">
        <v>128860</v>
      </c>
      <c r="O14" s="50">
        <v>133215</v>
      </c>
      <c r="P14" s="81">
        <v>21897</v>
      </c>
      <c r="Q14" s="92">
        <v>13070</v>
      </c>
      <c r="R14" s="97">
        <v>17418</v>
      </c>
      <c r="S14" s="103">
        <v>8591</v>
      </c>
      <c r="T14" s="107">
        <v>5854</v>
      </c>
      <c r="U14" s="111">
        <v>16043</v>
      </c>
      <c r="V14" s="239">
        <v>8.3552418200896685</v>
      </c>
      <c r="W14" s="29" t="s">
        <v>1</v>
      </c>
      <c r="X14" s="81">
        <v>255738</v>
      </c>
      <c r="Y14" s="81">
        <v>122580</v>
      </c>
      <c r="Z14" s="87">
        <v>133158</v>
      </c>
      <c r="AA14" s="117">
        <v>31521</v>
      </c>
      <c r="AB14" s="81">
        <v>18785</v>
      </c>
      <c r="AC14" s="122">
        <v>24900</v>
      </c>
      <c r="AD14" s="87">
        <v>12164</v>
      </c>
      <c r="AE14" s="126">
        <v>11343</v>
      </c>
      <c r="AF14" s="130">
        <v>20178</v>
      </c>
      <c r="AG14" s="239">
        <v>12.325505009032682</v>
      </c>
    </row>
    <row r="15" spans="1:33" s="14" customFormat="1" ht="9.75" x14ac:dyDescent="0.15">
      <c r="A15" s="29" t="s">
        <v>55</v>
      </c>
      <c r="B15" s="37">
        <v>508295</v>
      </c>
      <c r="C15" s="43">
        <v>254667</v>
      </c>
      <c r="D15" s="50">
        <v>253628</v>
      </c>
      <c r="E15" s="37">
        <v>54130</v>
      </c>
      <c r="F15" s="43">
        <v>29847</v>
      </c>
      <c r="G15" s="61">
        <v>42959</v>
      </c>
      <c r="H15" s="67">
        <v>18676</v>
      </c>
      <c r="I15" s="73">
        <v>18702</v>
      </c>
      <c r="J15" s="67">
        <v>35428</v>
      </c>
      <c r="K15" s="239">
        <v>10.649327654216547</v>
      </c>
      <c r="L15" s="29" t="s">
        <v>55</v>
      </c>
      <c r="M15" s="37">
        <v>256256</v>
      </c>
      <c r="N15" s="43">
        <v>129944</v>
      </c>
      <c r="O15" s="50">
        <v>126312</v>
      </c>
      <c r="P15" s="81">
        <v>21556</v>
      </c>
      <c r="Q15" s="92">
        <v>12003</v>
      </c>
      <c r="R15" s="97">
        <v>17034</v>
      </c>
      <c r="S15" s="103">
        <v>7481</v>
      </c>
      <c r="T15" s="107">
        <v>6316</v>
      </c>
      <c r="U15" s="111">
        <v>15240</v>
      </c>
      <c r="V15" s="239">
        <v>8.4119005994005995</v>
      </c>
      <c r="W15" s="29" t="s">
        <v>55</v>
      </c>
      <c r="X15" s="81">
        <v>252039</v>
      </c>
      <c r="Y15" s="81">
        <v>124723</v>
      </c>
      <c r="Z15" s="87">
        <v>127316</v>
      </c>
      <c r="AA15" s="117">
        <v>32574</v>
      </c>
      <c r="AB15" s="81">
        <v>17844</v>
      </c>
      <c r="AC15" s="122">
        <v>25925</v>
      </c>
      <c r="AD15" s="87">
        <v>11195</v>
      </c>
      <c r="AE15" s="126">
        <v>12386</v>
      </c>
      <c r="AF15" s="130">
        <v>20188</v>
      </c>
      <c r="AG15" s="239">
        <v>12.924190303881542</v>
      </c>
    </row>
    <row r="16" spans="1:33" s="14" customFormat="1" ht="9.75" x14ac:dyDescent="0.15">
      <c r="A16" s="29" t="s">
        <v>29</v>
      </c>
      <c r="B16" s="37">
        <v>1860362</v>
      </c>
      <c r="C16" s="43">
        <v>997449</v>
      </c>
      <c r="D16" s="50">
        <v>862913</v>
      </c>
      <c r="E16" s="37">
        <v>125715</v>
      </c>
      <c r="F16" s="43">
        <v>66982</v>
      </c>
      <c r="G16" s="61">
        <v>91835</v>
      </c>
      <c r="H16" s="67">
        <v>33102</v>
      </c>
      <c r="I16" s="73">
        <v>47071</v>
      </c>
      <c r="J16" s="67">
        <v>78644</v>
      </c>
      <c r="K16" s="239">
        <v>6.7575557875295234</v>
      </c>
      <c r="L16" s="29" t="s">
        <v>29</v>
      </c>
      <c r="M16" s="37">
        <v>948112</v>
      </c>
      <c r="N16" s="43">
        <v>517738</v>
      </c>
      <c r="O16" s="50">
        <v>430374</v>
      </c>
      <c r="P16" s="81">
        <v>49418</v>
      </c>
      <c r="Q16" s="92">
        <v>26862</v>
      </c>
      <c r="R16" s="97">
        <v>35871</v>
      </c>
      <c r="S16" s="103">
        <v>13315</v>
      </c>
      <c r="T16" s="107">
        <v>16078</v>
      </c>
      <c r="U16" s="111">
        <v>33340</v>
      </c>
      <c r="V16" s="239">
        <v>5.2122534046610527</v>
      </c>
      <c r="W16" s="29" t="s">
        <v>29</v>
      </c>
      <c r="X16" s="81">
        <v>912250</v>
      </c>
      <c r="Y16" s="81">
        <v>479711</v>
      </c>
      <c r="Z16" s="87">
        <v>432539</v>
      </c>
      <c r="AA16" s="117">
        <v>76297</v>
      </c>
      <c r="AB16" s="81">
        <v>40120</v>
      </c>
      <c r="AC16" s="122">
        <v>55964</v>
      </c>
      <c r="AD16" s="87">
        <v>19787</v>
      </c>
      <c r="AE16" s="126">
        <v>30993</v>
      </c>
      <c r="AF16" s="130">
        <v>45304</v>
      </c>
      <c r="AG16" s="239">
        <v>8.363606467525349</v>
      </c>
    </row>
    <row r="17" spans="1:33" s="14" customFormat="1" ht="9.75" x14ac:dyDescent="0.15">
      <c r="A17" s="29" t="s">
        <v>56</v>
      </c>
      <c r="B17" s="37">
        <v>1594543</v>
      </c>
      <c r="C17" s="43">
        <v>851934</v>
      </c>
      <c r="D17" s="50">
        <v>742609</v>
      </c>
      <c r="E17" s="37">
        <v>100605</v>
      </c>
      <c r="F17" s="43">
        <v>46871</v>
      </c>
      <c r="G17" s="61">
        <v>76549</v>
      </c>
      <c r="H17" s="67">
        <v>22815</v>
      </c>
      <c r="I17" s="73">
        <v>37226</v>
      </c>
      <c r="J17" s="67">
        <v>63379</v>
      </c>
      <c r="K17" s="239">
        <v>6.3093312629386595</v>
      </c>
      <c r="L17" s="29" t="s">
        <v>56</v>
      </c>
      <c r="M17" s="37">
        <v>809693</v>
      </c>
      <c r="N17" s="43">
        <v>440528</v>
      </c>
      <c r="O17" s="50">
        <v>369165</v>
      </c>
      <c r="P17" s="81">
        <v>35973</v>
      </c>
      <c r="Q17" s="92">
        <v>16313</v>
      </c>
      <c r="R17" s="97">
        <v>27255</v>
      </c>
      <c r="S17" s="103">
        <v>7595</v>
      </c>
      <c r="T17" s="107">
        <v>10818</v>
      </c>
      <c r="U17" s="111">
        <v>25155</v>
      </c>
      <c r="V17" s="239">
        <v>4.4427949852598454</v>
      </c>
      <c r="W17" s="29" t="s">
        <v>56</v>
      </c>
      <c r="X17" s="81">
        <v>784850</v>
      </c>
      <c r="Y17" s="81">
        <v>411406</v>
      </c>
      <c r="Z17" s="87">
        <v>373444</v>
      </c>
      <c r="AA17" s="117">
        <v>64632</v>
      </c>
      <c r="AB17" s="81">
        <v>30558</v>
      </c>
      <c r="AC17" s="122">
        <v>49294</v>
      </c>
      <c r="AD17" s="87">
        <v>15220</v>
      </c>
      <c r="AE17" s="126">
        <v>26408</v>
      </c>
      <c r="AF17" s="130">
        <v>38224</v>
      </c>
      <c r="AG17" s="239">
        <v>8.2349493533796263</v>
      </c>
    </row>
    <row r="18" spans="1:33" s="14" customFormat="1" ht="9.75" x14ac:dyDescent="0.15">
      <c r="A18" s="29" t="s">
        <v>57</v>
      </c>
      <c r="B18" s="37">
        <v>3312850</v>
      </c>
      <c r="C18" s="43">
        <v>1926116</v>
      </c>
      <c r="D18" s="50">
        <v>1386734</v>
      </c>
      <c r="E18" s="37">
        <v>205298</v>
      </c>
      <c r="F18" s="43">
        <v>109377</v>
      </c>
      <c r="G18" s="61">
        <v>127366</v>
      </c>
      <c r="H18" s="67">
        <v>31445</v>
      </c>
      <c r="I18" s="73">
        <v>100803</v>
      </c>
      <c r="J18" s="67">
        <v>104495</v>
      </c>
      <c r="K18" s="239">
        <v>6.1970206921532824</v>
      </c>
      <c r="L18" s="29" t="s">
        <v>57</v>
      </c>
      <c r="M18" s="37">
        <v>1681668</v>
      </c>
      <c r="N18" s="43">
        <v>987619</v>
      </c>
      <c r="O18" s="50">
        <v>694049</v>
      </c>
      <c r="P18" s="81">
        <v>83102</v>
      </c>
      <c r="Q18" s="92">
        <v>44991</v>
      </c>
      <c r="R18" s="97">
        <v>51935</v>
      </c>
      <c r="S18" s="103">
        <v>13824</v>
      </c>
      <c r="T18" s="107">
        <v>37875</v>
      </c>
      <c r="U18" s="111">
        <v>45227</v>
      </c>
      <c r="V18" s="239">
        <v>4.9416412752100891</v>
      </c>
      <c r="W18" s="29" t="s">
        <v>57</v>
      </c>
      <c r="X18" s="81">
        <v>1631182</v>
      </c>
      <c r="Y18" s="81">
        <v>938497</v>
      </c>
      <c r="Z18" s="87">
        <v>692685</v>
      </c>
      <c r="AA18" s="117">
        <v>122196</v>
      </c>
      <c r="AB18" s="81">
        <v>64386</v>
      </c>
      <c r="AC18" s="122">
        <v>75431</v>
      </c>
      <c r="AD18" s="87">
        <v>17621</v>
      </c>
      <c r="AE18" s="126">
        <v>62928</v>
      </c>
      <c r="AF18" s="130">
        <v>59268</v>
      </c>
      <c r="AG18" s="239">
        <v>7.491254807863255</v>
      </c>
    </row>
    <row r="19" spans="1:33" s="14" customFormat="1" ht="9.75" x14ac:dyDescent="0.15">
      <c r="A19" s="29" t="s">
        <v>43</v>
      </c>
      <c r="B19" s="37">
        <v>2339926</v>
      </c>
      <c r="C19" s="43">
        <v>1330189</v>
      </c>
      <c r="D19" s="50">
        <v>1009737</v>
      </c>
      <c r="E19" s="37">
        <v>105138</v>
      </c>
      <c r="F19" s="43">
        <v>54645</v>
      </c>
      <c r="G19" s="61">
        <v>66249</v>
      </c>
      <c r="H19" s="67">
        <v>15756</v>
      </c>
      <c r="I19" s="73">
        <v>42105</v>
      </c>
      <c r="J19" s="67">
        <v>63033</v>
      </c>
      <c r="K19" s="239">
        <v>4.4932190163278669</v>
      </c>
      <c r="L19" s="29" t="s">
        <v>43</v>
      </c>
      <c r="M19" s="37">
        <v>1200921</v>
      </c>
      <c r="N19" s="43">
        <v>693606</v>
      </c>
      <c r="O19" s="50">
        <v>507315</v>
      </c>
      <c r="P19" s="81">
        <v>43589</v>
      </c>
      <c r="Q19" s="92">
        <v>22855</v>
      </c>
      <c r="R19" s="97">
        <v>27128</v>
      </c>
      <c r="S19" s="103">
        <v>6394</v>
      </c>
      <c r="T19" s="107">
        <v>15585</v>
      </c>
      <c r="U19" s="111">
        <v>28004</v>
      </c>
      <c r="V19" s="239">
        <v>3.6296309249317815</v>
      </c>
      <c r="W19" s="29" t="s">
        <v>43</v>
      </c>
      <c r="X19" s="81">
        <v>1139005</v>
      </c>
      <c r="Y19" s="81">
        <v>636583</v>
      </c>
      <c r="Z19" s="87">
        <v>502422</v>
      </c>
      <c r="AA19" s="117">
        <v>61549</v>
      </c>
      <c r="AB19" s="81">
        <v>31790</v>
      </c>
      <c r="AC19" s="122">
        <v>39121</v>
      </c>
      <c r="AD19" s="87">
        <v>9362</v>
      </c>
      <c r="AE19" s="126">
        <v>26520</v>
      </c>
      <c r="AF19" s="130">
        <v>35029</v>
      </c>
      <c r="AG19" s="239">
        <v>5.4037515199669883</v>
      </c>
    </row>
    <row r="20" spans="1:33" s="14" customFormat="1" ht="9.75" x14ac:dyDescent="0.15">
      <c r="A20" s="29" t="s">
        <v>13</v>
      </c>
      <c r="B20" s="37">
        <v>596885</v>
      </c>
      <c r="C20" s="43">
        <v>280458</v>
      </c>
      <c r="D20" s="50">
        <v>316427</v>
      </c>
      <c r="E20" s="37">
        <v>65005</v>
      </c>
      <c r="F20" s="43">
        <v>37064</v>
      </c>
      <c r="G20" s="61">
        <v>50901</v>
      </c>
      <c r="H20" s="67">
        <v>22960</v>
      </c>
      <c r="I20" s="73">
        <v>16154</v>
      </c>
      <c r="J20" s="67">
        <v>48851</v>
      </c>
      <c r="K20" s="239">
        <v>10.890707590239327</v>
      </c>
      <c r="L20" s="29" t="s">
        <v>13</v>
      </c>
      <c r="M20" s="37">
        <v>298184</v>
      </c>
      <c r="N20" s="43">
        <v>141507</v>
      </c>
      <c r="O20" s="50">
        <v>156677</v>
      </c>
      <c r="P20" s="81">
        <v>24568</v>
      </c>
      <c r="Q20" s="92">
        <v>13979</v>
      </c>
      <c r="R20" s="97">
        <v>19358</v>
      </c>
      <c r="S20" s="103">
        <v>8769</v>
      </c>
      <c r="T20" s="107">
        <v>4735</v>
      </c>
      <c r="U20" s="111">
        <v>19833</v>
      </c>
      <c r="V20" s="239">
        <v>8.2392080057950796</v>
      </c>
      <c r="W20" s="29" t="s">
        <v>13</v>
      </c>
      <c r="X20" s="81">
        <v>298701</v>
      </c>
      <c r="Y20" s="81">
        <v>138951</v>
      </c>
      <c r="Z20" s="87">
        <v>159750</v>
      </c>
      <c r="AA20" s="117">
        <v>40437</v>
      </c>
      <c r="AB20" s="81">
        <v>23085</v>
      </c>
      <c r="AC20" s="122">
        <v>31543</v>
      </c>
      <c r="AD20" s="87">
        <v>14191</v>
      </c>
      <c r="AE20" s="126">
        <v>11419</v>
      </c>
      <c r="AF20" s="130">
        <v>29018</v>
      </c>
      <c r="AG20" s="239">
        <v>13.537617885443973</v>
      </c>
    </row>
    <row r="21" spans="1:33" s="14" customFormat="1" ht="9.75" x14ac:dyDescent="0.15">
      <c r="A21" s="29" t="s">
        <v>58</v>
      </c>
      <c r="B21" s="37">
        <v>265912</v>
      </c>
      <c r="C21" s="43">
        <v>132278</v>
      </c>
      <c r="D21" s="50">
        <v>133634</v>
      </c>
      <c r="E21" s="37">
        <v>26463</v>
      </c>
      <c r="F21" s="43">
        <v>12896</v>
      </c>
      <c r="G21" s="61">
        <v>19740</v>
      </c>
      <c r="H21" s="67">
        <v>6173</v>
      </c>
      <c r="I21" s="73">
        <v>7597</v>
      </c>
      <c r="J21" s="67">
        <v>18866</v>
      </c>
      <c r="K21" s="239">
        <v>9.9517885616294119</v>
      </c>
      <c r="L21" s="29" t="s">
        <v>58</v>
      </c>
      <c r="M21" s="37">
        <v>131273</v>
      </c>
      <c r="N21" s="43">
        <v>66370</v>
      </c>
      <c r="O21" s="50">
        <v>64903</v>
      </c>
      <c r="P21" s="81">
        <v>8124</v>
      </c>
      <c r="Q21" s="92">
        <v>4057</v>
      </c>
      <c r="R21" s="97">
        <v>6084</v>
      </c>
      <c r="S21" s="103">
        <v>2017</v>
      </c>
      <c r="T21" s="107">
        <v>1636</v>
      </c>
      <c r="U21" s="111">
        <v>6488</v>
      </c>
      <c r="V21" s="239">
        <v>6.1886298020156465</v>
      </c>
      <c r="W21" s="29" t="s">
        <v>58</v>
      </c>
      <c r="X21" s="81">
        <v>134639</v>
      </c>
      <c r="Y21" s="81">
        <v>65908</v>
      </c>
      <c r="Z21" s="87">
        <v>68731</v>
      </c>
      <c r="AA21" s="117">
        <v>18339</v>
      </c>
      <c r="AB21" s="81">
        <v>8839</v>
      </c>
      <c r="AC21" s="122">
        <v>13656</v>
      </c>
      <c r="AD21" s="87">
        <v>4156</v>
      </c>
      <c r="AE21" s="126">
        <v>5961</v>
      </c>
      <c r="AF21" s="130">
        <v>12378</v>
      </c>
      <c r="AG21" s="239">
        <v>13.620867653503071</v>
      </c>
    </row>
    <row r="22" spans="1:33" s="14" customFormat="1" ht="9.75" x14ac:dyDescent="0.15">
      <c r="A22" s="29" t="s">
        <v>33</v>
      </c>
      <c r="B22" s="37">
        <v>283513</v>
      </c>
      <c r="C22" s="43">
        <v>141149</v>
      </c>
      <c r="D22" s="50">
        <v>142364</v>
      </c>
      <c r="E22" s="37">
        <v>32535</v>
      </c>
      <c r="F22" s="43">
        <v>17537</v>
      </c>
      <c r="G22" s="61">
        <v>24629</v>
      </c>
      <c r="H22" s="67">
        <v>9631</v>
      </c>
      <c r="I22" s="73">
        <v>9740</v>
      </c>
      <c r="J22" s="67">
        <v>22795</v>
      </c>
      <c r="K22" s="239">
        <v>11.47566425525461</v>
      </c>
      <c r="L22" s="29" t="s">
        <v>33</v>
      </c>
      <c r="M22" s="37">
        <v>138545</v>
      </c>
      <c r="N22" s="43">
        <v>69807</v>
      </c>
      <c r="O22" s="50">
        <v>68738</v>
      </c>
      <c r="P22" s="81">
        <v>11130</v>
      </c>
      <c r="Q22" s="92">
        <v>6039</v>
      </c>
      <c r="R22" s="97">
        <v>8338</v>
      </c>
      <c r="S22" s="103">
        <v>3247</v>
      </c>
      <c r="T22" s="107">
        <v>2650</v>
      </c>
      <c r="U22" s="111">
        <v>8480</v>
      </c>
      <c r="V22" s="239">
        <v>8.0334909235266529</v>
      </c>
      <c r="W22" s="29" t="s">
        <v>33</v>
      </c>
      <c r="X22" s="81">
        <v>144968</v>
      </c>
      <c r="Y22" s="81">
        <v>71342</v>
      </c>
      <c r="Z22" s="87">
        <v>73626</v>
      </c>
      <c r="AA22" s="117">
        <v>21405</v>
      </c>
      <c r="AB22" s="81">
        <v>11498</v>
      </c>
      <c r="AC22" s="122">
        <v>16291</v>
      </c>
      <c r="AD22" s="87">
        <v>6384</v>
      </c>
      <c r="AE22" s="126">
        <v>7090</v>
      </c>
      <c r="AF22" s="130">
        <v>14315</v>
      </c>
      <c r="AG22" s="239">
        <v>14.765327520556259</v>
      </c>
    </row>
    <row r="23" spans="1:33" s="14" customFormat="1" ht="9.75" x14ac:dyDescent="0.15">
      <c r="A23" s="29" t="s">
        <v>39</v>
      </c>
      <c r="B23" s="37">
        <v>199961</v>
      </c>
      <c r="C23" s="43">
        <v>97534</v>
      </c>
      <c r="D23" s="50">
        <v>102427</v>
      </c>
      <c r="E23" s="37">
        <v>13213</v>
      </c>
      <c r="F23" s="43">
        <v>6093</v>
      </c>
      <c r="G23" s="61">
        <v>7509</v>
      </c>
      <c r="H23" s="67">
        <v>389</v>
      </c>
      <c r="I23" s="73">
        <v>3792</v>
      </c>
      <c r="J23" s="67">
        <v>9421</v>
      </c>
      <c r="K23" s="239">
        <v>6.6077885187611578</v>
      </c>
      <c r="L23" s="29" t="s">
        <v>39</v>
      </c>
      <c r="M23" s="37">
        <v>98632</v>
      </c>
      <c r="N23" s="43">
        <v>48390</v>
      </c>
      <c r="O23" s="50">
        <v>50242</v>
      </c>
      <c r="P23" s="81">
        <v>4923</v>
      </c>
      <c r="Q23" s="92">
        <v>2289</v>
      </c>
      <c r="R23" s="97">
        <v>2797</v>
      </c>
      <c r="S23" s="103">
        <v>163</v>
      </c>
      <c r="T23" s="107">
        <v>1139</v>
      </c>
      <c r="U23" s="111">
        <v>3784</v>
      </c>
      <c r="V23" s="239">
        <v>4.9912807202530622</v>
      </c>
      <c r="W23" s="29" t="s">
        <v>39</v>
      </c>
      <c r="X23" s="81">
        <v>101329</v>
      </c>
      <c r="Y23" s="81">
        <v>49144</v>
      </c>
      <c r="Z23" s="87">
        <v>52185</v>
      </c>
      <c r="AA23" s="117">
        <v>8290</v>
      </c>
      <c r="AB23" s="81">
        <v>3804</v>
      </c>
      <c r="AC23" s="122">
        <v>4712</v>
      </c>
      <c r="AD23" s="87">
        <v>226</v>
      </c>
      <c r="AE23" s="126">
        <v>2653</v>
      </c>
      <c r="AF23" s="130">
        <v>5637</v>
      </c>
      <c r="AG23" s="239">
        <v>8.1812709096112659</v>
      </c>
    </row>
    <row r="24" spans="1:33" s="14" customFormat="1" ht="9.75" x14ac:dyDescent="0.15">
      <c r="A24" s="29" t="s">
        <v>34</v>
      </c>
      <c r="B24" s="37">
        <v>223199</v>
      </c>
      <c r="C24" s="43">
        <v>112024</v>
      </c>
      <c r="D24" s="50">
        <v>111175</v>
      </c>
      <c r="E24" s="37">
        <v>24568</v>
      </c>
      <c r="F24" s="43">
        <v>14165</v>
      </c>
      <c r="G24" s="61">
        <v>18362</v>
      </c>
      <c r="H24" s="67">
        <v>7959</v>
      </c>
      <c r="I24" s="73">
        <v>8080</v>
      </c>
      <c r="J24" s="67">
        <v>16488</v>
      </c>
      <c r="K24" s="239">
        <v>11.007217774273183</v>
      </c>
      <c r="L24" s="29" t="s">
        <v>34</v>
      </c>
      <c r="M24" s="37">
        <v>111848</v>
      </c>
      <c r="N24" s="43">
        <v>56673</v>
      </c>
      <c r="O24" s="50">
        <v>55175</v>
      </c>
      <c r="P24" s="81">
        <v>11303</v>
      </c>
      <c r="Q24" s="92">
        <v>6479</v>
      </c>
      <c r="R24" s="97">
        <v>8354</v>
      </c>
      <c r="S24" s="103">
        <v>3530</v>
      </c>
      <c r="T24" s="107">
        <v>3316</v>
      </c>
      <c r="U24" s="111">
        <v>7987</v>
      </c>
      <c r="V24" s="239">
        <v>10.105679135970245</v>
      </c>
      <c r="W24" s="29" t="s">
        <v>34</v>
      </c>
      <c r="X24" s="81">
        <v>111351</v>
      </c>
      <c r="Y24" s="81">
        <v>55351</v>
      </c>
      <c r="Z24" s="87">
        <v>56000</v>
      </c>
      <c r="AA24" s="117">
        <v>13265</v>
      </c>
      <c r="AB24" s="81">
        <v>7686</v>
      </c>
      <c r="AC24" s="122">
        <v>10008</v>
      </c>
      <c r="AD24" s="87">
        <v>4429</v>
      </c>
      <c r="AE24" s="126">
        <v>4764</v>
      </c>
      <c r="AF24" s="130">
        <v>8501</v>
      </c>
      <c r="AG24" s="239">
        <v>11.912780307316503</v>
      </c>
    </row>
    <row r="25" spans="1:33" s="14" customFormat="1" ht="9.75" x14ac:dyDescent="0.15">
      <c r="A25" s="29" t="s">
        <v>5</v>
      </c>
      <c r="B25" s="37">
        <v>534922</v>
      </c>
      <c r="C25" s="43">
        <v>267014</v>
      </c>
      <c r="D25" s="50">
        <v>267908</v>
      </c>
      <c r="E25" s="37">
        <v>29071</v>
      </c>
      <c r="F25" s="43">
        <v>14762</v>
      </c>
      <c r="G25" s="61">
        <v>21714</v>
      </c>
      <c r="H25" s="67">
        <v>7405</v>
      </c>
      <c r="I25" s="73">
        <v>9754</v>
      </c>
      <c r="J25" s="67">
        <v>19317</v>
      </c>
      <c r="K25" s="239">
        <v>5.434624113422144</v>
      </c>
      <c r="L25" s="29" t="s">
        <v>5</v>
      </c>
      <c r="M25" s="37">
        <v>267050</v>
      </c>
      <c r="N25" s="43">
        <v>134706</v>
      </c>
      <c r="O25" s="50">
        <v>132344</v>
      </c>
      <c r="P25" s="81">
        <v>12785</v>
      </c>
      <c r="Q25" s="92">
        <v>6656</v>
      </c>
      <c r="R25" s="97">
        <v>9612</v>
      </c>
      <c r="S25" s="103">
        <v>3483</v>
      </c>
      <c r="T25" s="107">
        <v>3751</v>
      </c>
      <c r="U25" s="111">
        <v>9034</v>
      </c>
      <c r="V25" s="239">
        <v>4.7874929788429128</v>
      </c>
      <c r="W25" s="29" t="s">
        <v>5</v>
      </c>
      <c r="X25" s="81">
        <v>267872</v>
      </c>
      <c r="Y25" s="81">
        <v>132308</v>
      </c>
      <c r="Z25" s="87">
        <v>135564</v>
      </c>
      <c r="AA25" s="117">
        <v>16286</v>
      </c>
      <c r="AB25" s="81">
        <v>8106</v>
      </c>
      <c r="AC25" s="122">
        <v>12102</v>
      </c>
      <c r="AD25" s="87">
        <v>3922</v>
      </c>
      <c r="AE25" s="126">
        <v>6003</v>
      </c>
      <c r="AF25" s="130">
        <v>10283</v>
      </c>
      <c r="AG25" s="239">
        <v>6.0797694421216102</v>
      </c>
    </row>
    <row r="26" spans="1:33" s="14" customFormat="1" ht="9.75" x14ac:dyDescent="0.15">
      <c r="A26" s="29" t="s">
        <v>59</v>
      </c>
      <c r="B26" s="37">
        <v>518205</v>
      </c>
      <c r="C26" s="43">
        <v>260922</v>
      </c>
      <c r="D26" s="50">
        <v>257283</v>
      </c>
      <c r="E26" s="37">
        <v>35611</v>
      </c>
      <c r="F26" s="43">
        <v>22357</v>
      </c>
      <c r="G26" s="61">
        <v>26269</v>
      </c>
      <c r="H26" s="67">
        <v>13015</v>
      </c>
      <c r="I26" s="73">
        <v>12399</v>
      </c>
      <c r="J26" s="67">
        <v>23212</v>
      </c>
      <c r="K26" s="239">
        <v>6.8719908144460202</v>
      </c>
      <c r="L26" s="29" t="s">
        <v>59</v>
      </c>
      <c r="M26" s="37">
        <v>254242</v>
      </c>
      <c r="N26" s="43">
        <v>129807</v>
      </c>
      <c r="O26" s="50">
        <v>124435</v>
      </c>
      <c r="P26" s="81">
        <v>14664</v>
      </c>
      <c r="Q26" s="92">
        <v>9183</v>
      </c>
      <c r="R26" s="97">
        <v>10895</v>
      </c>
      <c r="S26" s="103">
        <v>5414</v>
      </c>
      <c r="T26" s="107">
        <v>4183</v>
      </c>
      <c r="U26" s="111">
        <v>10481</v>
      </c>
      <c r="V26" s="239">
        <v>5.7677331046797935</v>
      </c>
      <c r="W26" s="29" t="s">
        <v>59</v>
      </c>
      <c r="X26" s="81">
        <v>263963</v>
      </c>
      <c r="Y26" s="81">
        <v>131115</v>
      </c>
      <c r="Z26" s="87">
        <v>132848</v>
      </c>
      <c r="AA26" s="117">
        <v>20947</v>
      </c>
      <c r="AB26" s="81">
        <v>13174</v>
      </c>
      <c r="AC26" s="122">
        <v>15374</v>
      </c>
      <c r="AD26" s="87">
        <v>7601</v>
      </c>
      <c r="AE26" s="126">
        <v>8216</v>
      </c>
      <c r="AF26" s="130">
        <v>12731</v>
      </c>
      <c r="AG26" s="239">
        <v>7.9355818807938991</v>
      </c>
    </row>
    <row r="27" spans="1:33" s="14" customFormat="1" ht="9.75" x14ac:dyDescent="0.15">
      <c r="A27" s="29" t="s">
        <v>60</v>
      </c>
      <c r="B27" s="37">
        <v>961704</v>
      </c>
      <c r="C27" s="43">
        <v>487241</v>
      </c>
      <c r="D27" s="50">
        <v>474463</v>
      </c>
      <c r="E27" s="37">
        <v>76906</v>
      </c>
      <c r="F27" s="43">
        <v>43758</v>
      </c>
      <c r="G27" s="61">
        <v>59906</v>
      </c>
      <c r="H27" s="67">
        <v>26758</v>
      </c>
      <c r="I27" s="73">
        <v>24778</v>
      </c>
      <c r="J27" s="67">
        <v>52128</v>
      </c>
      <c r="K27" s="239">
        <v>7.9968472627752405</v>
      </c>
      <c r="L27" s="29" t="s">
        <v>60</v>
      </c>
      <c r="M27" s="37">
        <v>484288</v>
      </c>
      <c r="N27" s="43">
        <v>248582</v>
      </c>
      <c r="O27" s="50">
        <v>235706</v>
      </c>
      <c r="P27" s="81">
        <v>29343</v>
      </c>
      <c r="Q27" s="92">
        <v>16780</v>
      </c>
      <c r="R27" s="97">
        <v>22681</v>
      </c>
      <c r="S27" s="103">
        <v>10118</v>
      </c>
      <c r="T27" s="107">
        <v>7216</v>
      </c>
      <c r="U27" s="111">
        <v>22127</v>
      </c>
      <c r="V27" s="239">
        <v>6.0589979516320867</v>
      </c>
      <c r="W27" s="29" t="s">
        <v>60</v>
      </c>
      <c r="X27" s="81">
        <v>477416</v>
      </c>
      <c r="Y27" s="81">
        <v>238659</v>
      </c>
      <c r="Z27" s="87">
        <v>238757</v>
      </c>
      <c r="AA27" s="117">
        <v>47563</v>
      </c>
      <c r="AB27" s="81">
        <v>26978</v>
      </c>
      <c r="AC27" s="122">
        <v>37225</v>
      </c>
      <c r="AD27" s="87">
        <v>16640</v>
      </c>
      <c r="AE27" s="126">
        <v>17562</v>
      </c>
      <c r="AF27" s="130">
        <v>30001</v>
      </c>
      <c r="AG27" s="239">
        <v>9.9625902776614108</v>
      </c>
    </row>
    <row r="28" spans="1:33" s="14" customFormat="1" ht="9.75" x14ac:dyDescent="0.15">
      <c r="A28" s="29" t="s">
        <v>45</v>
      </c>
      <c r="B28" s="37">
        <v>1814182</v>
      </c>
      <c r="C28" s="43">
        <v>989898</v>
      </c>
      <c r="D28" s="50">
        <v>824284</v>
      </c>
      <c r="E28" s="37">
        <v>144810</v>
      </c>
      <c r="F28" s="43">
        <v>84660</v>
      </c>
      <c r="G28" s="61">
        <v>106791</v>
      </c>
      <c r="H28" s="67">
        <v>46641</v>
      </c>
      <c r="I28" s="73">
        <v>52271</v>
      </c>
      <c r="J28" s="67">
        <v>92539</v>
      </c>
      <c r="K28" s="239">
        <v>7.9821098434445945</v>
      </c>
      <c r="L28" s="29" t="s">
        <v>45</v>
      </c>
      <c r="M28" s="37">
        <v>918758</v>
      </c>
      <c r="N28" s="43">
        <v>510299</v>
      </c>
      <c r="O28" s="50">
        <v>408459</v>
      </c>
      <c r="P28" s="81">
        <v>56583</v>
      </c>
      <c r="Q28" s="92">
        <v>33264</v>
      </c>
      <c r="R28" s="97">
        <v>41235</v>
      </c>
      <c r="S28" s="103">
        <v>17916</v>
      </c>
      <c r="T28" s="107">
        <v>17765</v>
      </c>
      <c r="U28" s="111">
        <v>38818</v>
      </c>
      <c r="V28" s="239">
        <v>6.158640251295771</v>
      </c>
      <c r="W28" s="29" t="s">
        <v>45</v>
      </c>
      <c r="X28" s="81">
        <v>895424</v>
      </c>
      <c r="Y28" s="81">
        <v>479599</v>
      </c>
      <c r="Z28" s="87">
        <v>415825</v>
      </c>
      <c r="AA28" s="117">
        <v>88227</v>
      </c>
      <c r="AB28" s="81">
        <v>51396</v>
      </c>
      <c r="AC28" s="122">
        <v>65556</v>
      </c>
      <c r="AD28" s="87">
        <v>28725</v>
      </c>
      <c r="AE28" s="126">
        <v>34506</v>
      </c>
      <c r="AF28" s="130">
        <v>53721</v>
      </c>
      <c r="AG28" s="239">
        <v>9.8530975269816317</v>
      </c>
    </row>
    <row r="29" spans="1:33" s="14" customFormat="1" ht="9.75" x14ac:dyDescent="0.15">
      <c r="A29" s="29" t="s">
        <v>61</v>
      </c>
      <c r="B29" s="37">
        <v>462449</v>
      </c>
      <c r="C29" s="43">
        <v>236097</v>
      </c>
      <c r="D29" s="50">
        <v>226352</v>
      </c>
      <c r="E29" s="37">
        <v>42860</v>
      </c>
      <c r="F29" s="43">
        <v>22732</v>
      </c>
      <c r="G29" s="61">
        <v>32521</v>
      </c>
      <c r="H29" s="67">
        <v>12393</v>
      </c>
      <c r="I29" s="73">
        <v>12627</v>
      </c>
      <c r="J29" s="67">
        <v>30233</v>
      </c>
      <c r="K29" s="239">
        <v>9.2680490172970416</v>
      </c>
      <c r="L29" s="29" t="s">
        <v>61</v>
      </c>
      <c r="M29" s="37">
        <v>228299</v>
      </c>
      <c r="N29" s="43">
        <v>118228</v>
      </c>
      <c r="O29" s="50">
        <v>110071</v>
      </c>
      <c r="P29" s="81">
        <v>15684</v>
      </c>
      <c r="Q29" s="92">
        <v>8690</v>
      </c>
      <c r="R29" s="97">
        <v>11659</v>
      </c>
      <c r="S29" s="103">
        <v>4665</v>
      </c>
      <c r="T29" s="107">
        <v>3746</v>
      </c>
      <c r="U29" s="111">
        <v>11938</v>
      </c>
      <c r="V29" s="239">
        <v>6.869938107481854</v>
      </c>
      <c r="W29" s="29" t="s">
        <v>61</v>
      </c>
      <c r="X29" s="81">
        <v>234150</v>
      </c>
      <c r="Y29" s="81">
        <v>117869</v>
      </c>
      <c r="Z29" s="87">
        <v>116281</v>
      </c>
      <c r="AA29" s="117">
        <v>27176</v>
      </c>
      <c r="AB29" s="81">
        <v>14042</v>
      </c>
      <c r="AC29" s="122">
        <v>20862</v>
      </c>
      <c r="AD29" s="87">
        <v>7728</v>
      </c>
      <c r="AE29" s="126">
        <v>8881</v>
      </c>
      <c r="AF29" s="130">
        <v>18295</v>
      </c>
      <c r="AG29" s="239">
        <v>11.606235319239804</v>
      </c>
    </row>
    <row r="30" spans="1:33" s="14" customFormat="1" ht="9.75" x14ac:dyDescent="0.15">
      <c r="A30" s="29" t="s">
        <v>62</v>
      </c>
      <c r="B30" s="37">
        <v>347010</v>
      </c>
      <c r="C30" s="43">
        <v>177865</v>
      </c>
      <c r="D30" s="50">
        <v>169145</v>
      </c>
      <c r="E30" s="37">
        <v>12766</v>
      </c>
      <c r="F30" s="43">
        <v>6520</v>
      </c>
      <c r="G30" s="61">
        <v>9787</v>
      </c>
      <c r="H30" s="67">
        <v>3541</v>
      </c>
      <c r="I30" s="73">
        <v>3924</v>
      </c>
      <c r="J30" s="67">
        <v>8842</v>
      </c>
      <c r="K30" s="239">
        <v>3.6788565171032537</v>
      </c>
      <c r="L30" s="29" t="s">
        <v>62</v>
      </c>
      <c r="M30" s="37">
        <v>171638</v>
      </c>
      <c r="N30" s="43">
        <v>88885</v>
      </c>
      <c r="O30" s="50">
        <v>82753</v>
      </c>
      <c r="P30" s="81">
        <v>4760</v>
      </c>
      <c r="Q30" s="92">
        <v>2386</v>
      </c>
      <c r="R30" s="97">
        <v>3695</v>
      </c>
      <c r="S30" s="103">
        <v>1321</v>
      </c>
      <c r="T30" s="107">
        <v>1163</v>
      </c>
      <c r="U30" s="111">
        <v>3597</v>
      </c>
      <c r="V30" s="239">
        <v>2.7732786445891935</v>
      </c>
      <c r="W30" s="29" t="s">
        <v>62</v>
      </c>
      <c r="X30" s="81">
        <v>175372</v>
      </c>
      <c r="Y30" s="81">
        <v>88980</v>
      </c>
      <c r="Z30" s="87">
        <v>86392</v>
      </c>
      <c r="AA30" s="117">
        <v>8006</v>
      </c>
      <c r="AB30" s="81">
        <v>4134</v>
      </c>
      <c r="AC30" s="122">
        <v>6092</v>
      </c>
      <c r="AD30" s="87">
        <v>2220</v>
      </c>
      <c r="AE30" s="126">
        <v>2761</v>
      </c>
      <c r="AF30" s="130">
        <v>5245</v>
      </c>
      <c r="AG30" s="239">
        <v>4.5651529320530067</v>
      </c>
    </row>
    <row r="31" spans="1:33" s="14" customFormat="1" ht="9.75" x14ac:dyDescent="0.15">
      <c r="A31" s="29" t="s">
        <v>63</v>
      </c>
      <c r="B31" s="37">
        <v>624018</v>
      </c>
      <c r="C31" s="43">
        <v>331896</v>
      </c>
      <c r="D31" s="50">
        <v>292122</v>
      </c>
      <c r="E31" s="37">
        <v>18693</v>
      </c>
      <c r="F31" s="43">
        <v>9307</v>
      </c>
      <c r="G31" s="61">
        <v>13913</v>
      </c>
      <c r="H31" s="67">
        <v>4527</v>
      </c>
      <c r="I31" s="73">
        <v>7303</v>
      </c>
      <c r="J31" s="67">
        <v>11390</v>
      </c>
      <c r="K31" s="239">
        <v>2.9955866657692569</v>
      </c>
      <c r="L31" s="29" t="s">
        <v>63</v>
      </c>
      <c r="M31" s="37">
        <v>302843</v>
      </c>
      <c r="N31" s="43">
        <v>163030</v>
      </c>
      <c r="O31" s="50">
        <v>139813</v>
      </c>
      <c r="P31" s="81">
        <v>7417</v>
      </c>
      <c r="Q31" s="92">
        <v>3727</v>
      </c>
      <c r="R31" s="97">
        <v>5555</v>
      </c>
      <c r="S31" s="103">
        <v>1865</v>
      </c>
      <c r="T31" s="107">
        <v>2428</v>
      </c>
      <c r="U31" s="111">
        <v>4989</v>
      </c>
      <c r="V31" s="239">
        <v>2.4491238034228959</v>
      </c>
      <c r="W31" s="29" t="s">
        <v>63</v>
      </c>
      <c r="X31" s="81">
        <v>321175</v>
      </c>
      <c r="Y31" s="81">
        <v>168866</v>
      </c>
      <c r="Z31" s="87">
        <v>152309</v>
      </c>
      <c r="AA31" s="117">
        <v>11276</v>
      </c>
      <c r="AB31" s="81">
        <v>5580</v>
      </c>
      <c r="AC31" s="122">
        <v>8358</v>
      </c>
      <c r="AD31" s="87">
        <v>2662</v>
      </c>
      <c r="AE31" s="126">
        <v>4875</v>
      </c>
      <c r="AF31" s="130">
        <v>6401</v>
      </c>
      <c r="AG31" s="239">
        <v>3.5108585662022262</v>
      </c>
    </row>
    <row r="32" spans="1:33" s="14" customFormat="1" ht="9.75" x14ac:dyDescent="0.15">
      <c r="A32" s="29" t="s">
        <v>18</v>
      </c>
      <c r="B32" s="37">
        <v>2184292</v>
      </c>
      <c r="C32" s="43">
        <v>1198525</v>
      </c>
      <c r="D32" s="50">
        <v>985767</v>
      </c>
      <c r="E32" s="37">
        <v>91679</v>
      </c>
      <c r="F32" s="43">
        <v>48368</v>
      </c>
      <c r="G32" s="61">
        <v>63332</v>
      </c>
      <c r="H32" s="67">
        <v>20021</v>
      </c>
      <c r="I32" s="73">
        <v>38615</v>
      </c>
      <c r="J32" s="67">
        <v>53064</v>
      </c>
      <c r="K32" s="239">
        <v>4.1971952467893487</v>
      </c>
      <c r="L32" s="29" t="s">
        <v>18</v>
      </c>
      <c r="M32" s="37">
        <v>1073357</v>
      </c>
      <c r="N32" s="43">
        <v>595679</v>
      </c>
      <c r="O32" s="50">
        <v>477678</v>
      </c>
      <c r="P32" s="81">
        <v>34533</v>
      </c>
      <c r="Q32" s="92">
        <v>18601</v>
      </c>
      <c r="R32" s="97">
        <v>23796</v>
      </c>
      <c r="S32" s="103">
        <v>7864</v>
      </c>
      <c r="T32" s="107">
        <v>12644</v>
      </c>
      <c r="U32" s="111">
        <v>21889</v>
      </c>
      <c r="V32" s="239">
        <v>3.2172893082171168</v>
      </c>
      <c r="W32" s="29" t="s">
        <v>18</v>
      </c>
      <c r="X32" s="81">
        <v>1110935</v>
      </c>
      <c r="Y32" s="81">
        <v>602846</v>
      </c>
      <c r="Z32" s="87">
        <v>508089</v>
      </c>
      <c r="AA32" s="117">
        <v>57146</v>
      </c>
      <c r="AB32" s="81">
        <v>29767</v>
      </c>
      <c r="AC32" s="122">
        <v>39536</v>
      </c>
      <c r="AD32" s="87">
        <v>12157</v>
      </c>
      <c r="AE32" s="126">
        <v>25971</v>
      </c>
      <c r="AF32" s="130">
        <v>31175</v>
      </c>
      <c r="AG32" s="239">
        <v>5.1439553169177321</v>
      </c>
    </row>
    <row r="33" spans="1:33" s="14" customFormat="1" ht="9.75" x14ac:dyDescent="0.15">
      <c r="A33" s="29" t="s">
        <v>42</v>
      </c>
      <c r="B33" s="37">
        <v>1417983</v>
      </c>
      <c r="C33" s="43">
        <v>750285</v>
      </c>
      <c r="D33" s="50">
        <v>667698</v>
      </c>
      <c r="E33" s="37">
        <v>54755</v>
      </c>
      <c r="F33" s="43">
        <v>31017</v>
      </c>
      <c r="G33" s="61">
        <v>39254</v>
      </c>
      <c r="H33" s="67">
        <v>15516</v>
      </c>
      <c r="I33" s="73">
        <v>18321</v>
      </c>
      <c r="J33" s="67">
        <v>36434</v>
      </c>
      <c r="K33" s="239">
        <v>3.8614708356870286</v>
      </c>
      <c r="L33" s="29" t="s">
        <v>42</v>
      </c>
      <c r="M33" s="37">
        <v>687925</v>
      </c>
      <c r="N33" s="43">
        <v>367244</v>
      </c>
      <c r="O33" s="50">
        <v>320681</v>
      </c>
      <c r="P33" s="81">
        <v>23140</v>
      </c>
      <c r="Q33" s="92">
        <v>13240</v>
      </c>
      <c r="R33" s="97">
        <v>16951</v>
      </c>
      <c r="S33" s="103">
        <v>7051</v>
      </c>
      <c r="T33" s="107">
        <v>6584</v>
      </c>
      <c r="U33" s="111">
        <v>16556</v>
      </c>
      <c r="V33" s="239">
        <v>3.3637387796634806</v>
      </c>
      <c r="W33" s="29" t="s">
        <v>42</v>
      </c>
      <c r="X33" s="81">
        <v>730058</v>
      </c>
      <c r="Y33" s="81">
        <v>383041</v>
      </c>
      <c r="Z33" s="87">
        <v>347017</v>
      </c>
      <c r="AA33" s="117">
        <v>31615</v>
      </c>
      <c r="AB33" s="81">
        <v>17777</v>
      </c>
      <c r="AC33" s="122">
        <v>22303</v>
      </c>
      <c r="AD33" s="87">
        <v>8465</v>
      </c>
      <c r="AE33" s="126">
        <v>11737</v>
      </c>
      <c r="AF33" s="130">
        <v>19878</v>
      </c>
      <c r="AG33" s="239">
        <v>4.3304778524446004</v>
      </c>
    </row>
    <row r="34" spans="1:33" s="14" customFormat="1" ht="9.75" x14ac:dyDescent="0.15">
      <c r="A34" s="29" t="s">
        <v>64</v>
      </c>
      <c r="B34" s="37">
        <v>353707</v>
      </c>
      <c r="C34" s="43">
        <v>179083</v>
      </c>
      <c r="D34" s="50">
        <v>174624</v>
      </c>
      <c r="E34" s="37">
        <v>18036</v>
      </c>
      <c r="F34" s="43">
        <v>9127</v>
      </c>
      <c r="G34" s="61">
        <v>13084</v>
      </c>
      <c r="H34" s="67">
        <v>4175</v>
      </c>
      <c r="I34" s="73">
        <v>6407</v>
      </c>
      <c r="J34" s="67">
        <v>11629</v>
      </c>
      <c r="K34" s="239">
        <v>5.0991357253319842</v>
      </c>
      <c r="L34" s="29" t="s">
        <v>64</v>
      </c>
      <c r="M34" s="37">
        <v>168757</v>
      </c>
      <c r="N34" s="43">
        <v>86034</v>
      </c>
      <c r="O34" s="50">
        <v>82723</v>
      </c>
      <c r="P34" s="81">
        <v>7041</v>
      </c>
      <c r="Q34" s="92">
        <v>3586</v>
      </c>
      <c r="R34" s="97">
        <v>5225</v>
      </c>
      <c r="S34" s="103">
        <v>1770</v>
      </c>
      <c r="T34" s="107">
        <v>2058</v>
      </c>
      <c r="U34" s="111">
        <v>4983</v>
      </c>
      <c r="V34" s="239">
        <v>4.1722713724467724</v>
      </c>
      <c r="W34" s="29" t="s">
        <v>64</v>
      </c>
      <c r="X34" s="81">
        <v>184950</v>
      </c>
      <c r="Y34" s="81">
        <v>93049</v>
      </c>
      <c r="Z34" s="87">
        <v>91901</v>
      </c>
      <c r="AA34" s="117">
        <v>10995</v>
      </c>
      <c r="AB34" s="81">
        <v>5541</v>
      </c>
      <c r="AC34" s="122">
        <v>7859</v>
      </c>
      <c r="AD34" s="87">
        <v>2405</v>
      </c>
      <c r="AE34" s="126">
        <v>4349</v>
      </c>
      <c r="AF34" s="130">
        <v>6646</v>
      </c>
      <c r="AG34" s="239">
        <v>5.9448499594484998</v>
      </c>
    </row>
    <row r="35" spans="1:33" s="14" customFormat="1" ht="9.75" x14ac:dyDescent="0.15">
      <c r="A35" s="29" t="s">
        <v>24</v>
      </c>
      <c r="B35" s="37">
        <v>252674</v>
      </c>
      <c r="C35" s="43">
        <v>124345</v>
      </c>
      <c r="D35" s="50">
        <v>128329</v>
      </c>
      <c r="E35" s="37">
        <v>26786</v>
      </c>
      <c r="F35" s="43">
        <v>11256</v>
      </c>
      <c r="G35" s="61">
        <v>18240</v>
      </c>
      <c r="H35" s="67">
        <v>2710</v>
      </c>
      <c r="I35" s="73">
        <v>9370</v>
      </c>
      <c r="J35" s="67">
        <v>17416</v>
      </c>
      <c r="K35" s="239">
        <v>10.601011580138834</v>
      </c>
      <c r="L35" s="29" t="s">
        <v>24</v>
      </c>
      <c r="M35" s="37">
        <v>120894</v>
      </c>
      <c r="N35" s="43">
        <v>59375</v>
      </c>
      <c r="O35" s="50">
        <v>61519</v>
      </c>
      <c r="P35" s="81">
        <v>11074</v>
      </c>
      <c r="Q35" s="92">
        <v>4673</v>
      </c>
      <c r="R35" s="97">
        <v>7643</v>
      </c>
      <c r="S35" s="103">
        <v>1242</v>
      </c>
      <c r="T35" s="107">
        <v>3446</v>
      </c>
      <c r="U35" s="111">
        <v>7628</v>
      </c>
      <c r="V35" s="239">
        <v>9.1600906579317432</v>
      </c>
      <c r="W35" s="29" t="s">
        <v>24</v>
      </c>
      <c r="X35" s="81">
        <v>131780</v>
      </c>
      <c r="Y35" s="81">
        <v>64970</v>
      </c>
      <c r="Z35" s="87">
        <v>66810</v>
      </c>
      <c r="AA35" s="117">
        <v>15712</v>
      </c>
      <c r="AB35" s="81">
        <v>6583</v>
      </c>
      <c r="AC35" s="122">
        <v>10597</v>
      </c>
      <c r="AD35" s="87">
        <v>1468</v>
      </c>
      <c r="AE35" s="126">
        <v>5924</v>
      </c>
      <c r="AF35" s="130">
        <v>9788</v>
      </c>
      <c r="AG35" s="239">
        <v>11.92290180604037</v>
      </c>
    </row>
    <row r="36" spans="1:33" s="14" customFormat="1" ht="9.75" x14ac:dyDescent="0.15">
      <c r="A36" s="29" t="s">
        <v>47</v>
      </c>
      <c r="B36" s="37">
        <v>145192</v>
      </c>
      <c r="C36" s="43">
        <v>66763</v>
      </c>
      <c r="D36" s="50">
        <v>78429</v>
      </c>
      <c r="E36" s="37">
        <v>27792</v>
      </c>
      <c r="F36" s="43">
        <v>17921</v>
      </c>
      <c r="G36" s="61">
        <v>21297</v>
      </c>
      <c r="H36" s="67">
        <v>11426</v>
      </c>
      <c r="I36" s="73">
        <v>7722</v>
      </c>
      <c r="J36" s="67">
        <v>20070</v>
      </c>
      <c r="K36" s="239">
        <v>19.141550498650066</v>
      </c>
      <c r="L36" s="29" t="s">
        <v>47</v>
      </c>
      <c r="M36" s="37">
        <v>71329</v>
      </c>
      <c r="N36" s="43">
        <v>32916</v>
      </c>
      <c r="O36" s="50">
        <v>38413</v>
      </c>
      <c r="P36" s="81">
        <v>11020</v>
      </c>
      <c r="Q36" s="92">
        <v>7096</v>
      </c>
      <c r="R36" s="97">
        <v>8400</v>
      </c>
      <c r="S36" s="103">
        <v>4476</v>
      </c>
      <c r="T36" s="107">
        <v>2566</v>
      </c>
      <c r="U36" s="111">
        <v>8454</v>
      </c>
      <c r="V36" s="239">
        <v>15.449536654095811</v>
      </c>
      <c r="W36" s="29" t="s">
        <v>47</v>
      </c>
      <c r="X36" s="81">
        <v>73863</v>
      </c>
      <c r="Y36" s="81">
        <v>33847</v>
      </c>
      <c r="Z36" s="87">
        <v>40016</v>
      </c>
      <c r="AA36" s="117">
        <v>16772</v>
      </c>
      <c r="AB36" s="81">
        <v>10825</v>
      </c>
      <c r="AC36" s="122">
        <v>12897</v>
      </c>
      <c r="AD36" s="87">
        <v>6950</v>
      </c>
      <c r="AE36" s="126">
        <v>5156</v>
      </c>
      <c r="AF36" s="130">
        <v>11616</v>
      </c>
      <c r="AG36" s="239">
        <v>22.706903321013229</v>
      </c>
    </row>
    <row r="37" spans="1:33" s="14" customFormat="1" ht="9.75" x14ac:dyDescent="0.15">
      <c r="A37" s="29" t="s">
        <v>48</v>
      </c>
      <c r="B37" s="37">
        <v>172069</v>
      </c>
      <c r="C37" s="43">
        <v>78151</v>
      </c>
      <c r="D37" s="50">
        <v>93918</v>
      </c>
      <c r="E37" s="37">
        <v>8592</v>
      </c>
      <c r="F37" s="43">
        <v>4633</v>
      </c>
      <c r="G37" s="61">
        <v>5272</v>
      </c>
      <c r="H37" s="67">
        <v>1313</v>
      </c>
      <c r="I37" s="73">
        <v>2386</v>
      </c>
      <c r="J37" s="67">
        <v>6206</v>
      </c>
      <c r="K37" s="239">
        <v>4.9933456927162938</v>
      </c>
      <c r="L37" s="29" t="s">
        <v>48</v>
      </c>
      <c r="M37" s="37">
        <v>85776</v>
      </c>
      <c r="N37" s="43">
        <v>38943</v>
      </c>
      <c r="O37" s="50">
        <v>46833</v>
      </c>
      <c r="P37" s="81">
        <v>3263</v>
      </c>
      <c r="Q37" s="92">
        <v>1800</v>
      </c>
      <c r="R37" s="97">
        <v>2031</v>
      </c>
      <c r="S37" s="103">
        <v>568</v>
      </c>
      <c r="T37" s="107">
        <v>730</v>
      </c>
      <c r="U37" s="111">
        <v>2533</v>
      </c>
      <c r="V37" s="239">
        <v>3.8040943853758629</v>
      </c>
      <c r="W37" s="29" t="s">
        <v>48</v>
      </c>
      <c r="X37" s="81">
        <v>86293</v>
      </c>
      <c r="Y37" s="81">
        <v>39208</v>
      </c>
      <c r="Z37" s="87">
        <v>47085</v>
      </c>
      <c r="AA37" s="117">
        <v>5329</v>
      </c>
      <c r="AB37" s="81">
        <v>2833</v>
      </c>
      <c r="AC37" s="122">
        <v>3241</v>
      </c>
      <c r="AD37" s="87">
        <v>745</v>
      </c>
      <c r="AE37" s="126">
        <v>1656</v>
      </c>
      <c r="AF37" s="130">
        <v>3673</v>
      </c>
      <c r="AG37" s="239">
        <v>6.1754719386276991</v>
      </c>
    </row>
    <row r="38" spans="1:33" s="14" customFormat="1" ht="9.75" x14ac:dyDescent="0.15">
      <c r="A38" s="29" t="s">
        <v>65</v>
      </c>
      <c r="B38" s="37">
        <v>455291</v>
      </c>
      <c r="C38" s="43">
        <v>225610</v>
      </c>
      <c r="D38" s="50">
        <v>229681</v>
      </c>
      <c r="E38" s="37">
        <v>29291</v>
      </c>
      <c r="F38" s="43">
        <v>13787</v>
      </c>
      <c r="G38" s="61">
        <v>19141</v>
      </c>
      <c r="H38" s="67">
        <v>3637</v>
      </c>
      <c r="I38" s="73">
        <v>8690</v>
      </c>
      <c r="J38" s="67">
        <v>20601</v>
      </c>
      <c r="K38" s="239">
        <v>6.4334678260716771</v>
      </c>
      <c r="L38" s="29" t="s">
        <v>65</v>
      </c>
      <c r="M38" s="37">
        <v>224392</v>
      </c>
      <c r="N38" s="43">
        <v>112016</v>
      </c>
      <c r="O38" s="50">
        <v>112376</v>
      </c>
      <c r="P38" s="81">
        <v>10501</v>
      </c>
      <c r="Q38" s="92">
        <v>5054</v>
      </c>
      <c r="R38" s="97">
        <v>6843</v>
      </c>
      <c r="S38" s="103">
        <v>1396</v>
      </c>
      <c r="T38" s="107">
        <v>2466</v>
      </c>
      <c r="U38" s="111">
        <v>8035</v>
      </c>
      <c r="V38" s="239">
        <v>4.6797568540767944</v>
      </c>
      <c r="W38" s="29" t="s">
        <v>65</v>
      </c>
      <c r="X38" s="81">
        <v>230899</v>
      </c>
      <c r="Y38" s="81">
        <v>113594</v>
      </c>
      <c r="Z38" s="87">
        <v>117305</v>
      </c>
      <c r="AA38" s="117">
        <v>18790</v>
      </c>
      <c r="AB38" s="81">
        <v>8733</v>
      </c>
      <c r="AC38" s="122">
        <v>12298</v>
      </c>
      <c r="AD38" s="87">
        <v>2241</v>
      </c>
      <c r="AE38" s="126">
        <v>6224</v>
      </c>
      <c r="AF38" s="130">
        <v>12566</v>
      </c>
      <c r="AG38" s="239">
        <v>8.1377572012005253</v>
      </c>
    </row>
    <row r="39" spans="1:33" s="14" customFormat="1" ht="9.75" x14ac:dyDescent="0.15">
      <c r="A39" s="29" t="s">
        <v>12</v>
      </c>
      <c r="B39" s="37">
        <v>698145</v>
      </c>
      <c r="C39" s="43">
        <v>344743</v>
      </c>
      <c r="D39" s="50">
        <v>353402</v>
      </c>
      <c r="E39" s="37">
        <v>50657</v>
      </c>
      <c r="F39" s="43">
        <v>27846</v>
      </c>
      <c r="G39" s="61">
        <v>35536</v>
      </c>
      <c r="H39" s="67">
        <v>12725</v>
      </c>
      <c r="I39" s="73">
        <v>13846</v>
      </c>
      <c r="J39" s="67">
        <v>36811</v>
      </c>
      <c r="K39" s="239">
        <v>7.25594253342787</v>
      </c>
      <c r="L39" s="29" t="s">
        <v>12</v>
      </c>
      <c r="M39" s="37">
        <v>342881</v>
      </c>
      <c r="N39" s="43">
        <v>170964</v>
      </c>
      <c r="O39" s="50">
        <v>171917</v>
      </c>
      <c r="P39" s="81">
        <v>19313</v>
      </c>
      <c r="Q39" s="92">
        <v>10748</v>
      </c>
      <c r="R39" s="97">
        <v>13569</v>
      </c>
      <c r="S39" s="103">
        <v>5004</v>
      </c>
      <c r="T39" s="107">
        <v>3822</v>
      </c>
      <c r="U39" s="111">
        <v>15491</v>
      </c>
      <c r="V39" s="239">
        <v>5.632566400587959</v>
      </c>
      <c r="W39" s="29" t="s">
        <v>12</v>
      </c>
      <c r="X39" s="81">
        <v>355264</v>
      </c>
      <c r="Y39" s="81">
        <v>173779</v>
      </c>
      <c r="Z39" s="87">
        <v>181485</v>
      </c>
      <c r="AA39" s="117">
        <v>31344</v>
      </c>
      <c r="AB39" s="81">
        <v>17098</v>
      </c>
      <c r="AC39" s="122">
        <v>21967</v>
      </c>
      <c r="AD39" s="87">
        <v>7721</v>
      </c>
      <c r="AE39" s="126">
        <v>10024</v>
      </c>
      <c r="AF39" s="130">
        <v>21320</v>
      </c>
      <c r="AG39" s="239">
        <v>8.8227346424067736</v>
      </c>
    </row>
    <row r="40" spans="1:33" s="14" customFormat="1" ht="9.75" x14ac:dyDescent="0.15">
      <c r="A40" s="29" t="s">
        <v>50</v>
      </c>
      <c r="B40" s="37">
        <v>346845</v>
      </c>
      <c r="C40" s="43">
        <v>162924</v>
      </c>
      <c r="D40" s="50">
        <v>183921</v>
      </c>
      <c r="E40" s="37">
        <v>16559</v>
      </c>
      <c r="F40" s="43">
        <v>8224</v>
      </c>
      <c r="G40" s="61">
        <v>10331</v>
      </c>
      <c r="H40" s="67">
        <v>1996</v>
      </c>
      <c r="I40" s="73">
        <v>4775</v>
      </c>
      <c r="J40" s="67">
        <v>11784</v>
      </c>
      <c r="K40" s="239">
        <v>4.7741786677045939</v>
      </c>
      <c r="L40" s="29" t="s">
        <v>50</v>
      </c>
      <c r="M40" s="37">
        <v>168167</v>
      </c>
      <c r="N40" s="43">
        <v>79389</v>
      </c>
      <c r="O40" s="50">
        <v>88778</v>
      </c>
      <c r="P40" s="81">
        <v>5902</v>
      </c>
      <c r="Q40" s="92">
        <v>2936</v>
      </c>
      <c r="R40" s="97">
        <v>3768</v>
      </c>
      <c r="S40" s="103">
        <v>802</v>
      </c>
      <c r="T40" s="107">
        <v>1197</v>
      </c>
      <c r="U40" s="111">
        <v>4705</v>
      </c>
      <c r="V40" s="239">
        <v>3.5096065220881623</v>
      </c>
      <c r="W40" s="29" t="s">
        <v>50</v>
      </c>
      <c r="X40" s="81">
        <v>178678</v>
      </c>
      <c r="Y40" s="81">
        <v>83535</v>
      </c>
      <c r="Z40" s="87">
        <v>95143</v>
      </c>
      <c r="AA40" s="117">
        <v>10657</v>
      </c>
      <c r="AB40" s="81">
        <v>5288</v>
      </c>
      <c r="AC40" s="122">
        <v>6563</v>
      </c>
      <c r="AD40" s="87">
        <v>1194</v>
      </c>
      <c r="AE40" s="126">
        <v>3578</v>
      </c>
      <c r="AF40" s="130">
        <v>7079</v>
      </c>
      <c r="AG40" s="239">
        <v>5.9643604696716999</v>
      </c>
    </row>
    <row r="41" spans="1:33" s="14" customFormat="1" ht="9.75" x14ac:dyDescent="0.15">
      <c r="A41" s="29" t="s">
        <v>51</v>
      </c>
      <c r="B41" s="37">
        <v>198390</v>
      </c>
      <c r="C41" s="43">
        <v>91518</v>
      </c>
      <c r="D41" s="50">
        <v>106872</v>
      </c>
      <c r="E41" s="37">
        <v>9759</v>
      </c>
      <c r="F41" s="43">
        <v>5469</v>
      </c>
      <c r="G41" s="61">
        <v>7088</v>
      </c>
      <c r="H41" s="67">
        <v>2798</v>
      </c>
      <c r="I41" s="73">
        <v>2712</v>
      </c>
      <c r="J41" s="67">
        <v>7047</v>
      </c>
      <c r="K41" s="239">
        <v>4.9190987448964165</v>
      </c>
      <c r="L41" s="29" t="s">
        <v>51</v>
      </c>
      <c r="M41" s="37">
        <v>96621</v>
      </c>
      <c r="N41" s="43">
        <v>44497</v>
      </c>
      <c r="O41" s="50">
        <v>52124</v>
      </c>
      <c r="P41" s="81">
        <v>3955</v>
      </c>
      <c r="Q41" s="92">
        <v>2223</v>
      </c>
      <c r="R41" s="97">
        <v>2920</v>
      </c>
      <c r="S41" s="103">
        <v>1188</v>
      </c>
      <c r="T41" s="107">
        <v>909</v>
      </c>
      <c r="U41" s="111">
        <v>3046</v>
      </c>
      <c r="V41" s="239">
        <v>4.0933130478881408</v>
      </c>
      <c r="W41" s="29" t="s">
        <v>51</v>
      </c>
      <c r="X41" s="81">
        <v>101769</v>
      </c>
      <c r="Y41" s="81">
        <v>47021</v>
      </c>
      <c r="Z41" s="87">
        <v>54748</v>
      </c>
      <c r="AA41" s="117">
        <v>5804</v>
      </c>
      <c r="AB41" s="81">
        <v>3246</v>
      </c>
      <c r="AC41" s="122">
        <v>4168</v>
      </c>
      <c r="AD41" s="87">
        <v>1610</v>
      </c>
      <c r="AE41" s="126">
        <v>1803</v>
      </c>
      <c r="AF41" s="130">
        <v>4001</v>
      </c>
      <c r="AG41" s="239">
        <v>5.7031119496113742</v>
      </c>
    </row>
    <row r="42" spans="1:33" s="14" customFormat="1" ht="9.75" x14ac:dyDescent="0.15">
      <c r="A42" s="29" t="s">
        <v>66</v>
      </c>
      <c r="B42" s="37">
        <v>243250</v>
      </c>
      <c r="C42" s="43">
        <v>116261</v>
      </c>
      <c r="D42" s="50">
        <v>126989</v>
      </c>
      <c r="E42" s="37">
        <v>19127</v>
      </c>
      <c r="F42" s="43">
        <v>10503</v>
      </c>
      <c r="G42" s="61">
        <v>14768</v>
      </c>
      <c r="H42" s="67">
        <v>6144</v>
      </c>
      <c r="I42" s="73">
        <v>6141</v>
      </c>
      <c r="J42" s="67">
        <v>12986</v>
      </c>
      <c r="K42" s="239">
        <v>7.8631038026721489</v>
      </c>
      <c r="L42" s="29" t="s">
        <v>66</v>
      </c>
      <c r="M42" s="37">
        <v>119221</v>
      </c>
      <c r="N42" s="43">
        <v>57618</v>
      </c>
      <c r="O42" s="50">
        <v>61603</v>
      </c>
      <c r="P42" s="81">
        <v>7229</v>
      </c>
      <c r="Q42" s="92">
        <v>3986</v>
      </c>
      <c r="R42" s="97">
        <v>5594</v>
      </c>
      <c r="S42" s="103">
        <v>2351</v>
      </c>
      <c r="T42" s="107">
        <v>1863</v>
      </c>
      <c r="U42" s="111">
        <v>5366</v>
      </c>
      <c r="V42" s="239">
        <v>6.0635290762533449</v>
      </c>
      <c r="W42" s="29" t="s">
        <v>66</v>
      </c>
      <c r="X42" s="81">
        <v>124029</v>
      </c>
      <c r="Y42" s="81">
        <v>58643</v>
      </c>
      <c r="Z42" s="87">
        <v>65386</v>
      </c>
      <c r="AA42" s="117">
        <v>11898</v>
      </c>
      <c r="AB42" s="81">
        <v>6517</v>
      </c>
      <c r="AC42" s="122">
        <v>9174</v>
      </c>
      <c r="AD42" s="87">
        <v>3793</v>
      </c>
      <c r="AE42" s="126">
        <v>4278</v>
      </c>
      <c r="AF42" s="130">
        <v>7620</v>
      </c>
      <c r="AG42" s="239">
        <v>9.5929177853566507</v>
      </c>
    </row>
    <row r="43" spans="1:33" s="14" customFormat="1" ht="9.75" x14ac:dyDescent="0.15">
      <c r="A43" s="29" t="s">
        <v>19</v>
      </c>
      <c r="B43" s="37">
        <v>359224</v>
      </c>
      <c r="C43" s="43">
        <v>169982</v>
      </c>
      <c r="D43" s="50">
        <v>189242</v>
      </c>
      <c r="E43" s="37">
        <v>22447</v>
      </c>
      <c r="F43" s="43">
        <v>13465</v>
      </c>
      <c r="G43" s="61">
        <v>17019</v>
      </c>
      <c r="H43" s="67">
        <v>8037</v>
      </c>
      <c r="I43" s="73">
        <v>6620</v>
      </c>
      <c r="J43" s="67">
        <v>15827</v>
      </c>
      <c r="K43" s="239">
        <v>6.2487472997349842</v>
      </c>
      <c r="L43" s="29" t="s">
        <v>19</v>
      </c>
      <c r="M43" s="37">
        <v>173007</v>
      </c>
      <c r="N43" s="43">
        <v>82402</v>
      </c>
      <c r="O43" s="50">
        <v>90605</v>
      </c>
      <c r="P43" s="81">
        <v>9034</v>
      </c>
      <c r="Q43" s="92">
        <v>5540</v>
      </c>
      <c r="R43" s="97">
        <v>6866</v>
      </c>
      <c r="S43" s="103">
        <v>3372</v>
      </c>
      <c r="T43" s="107">
        <v>2352</v>
      </c>
      <c r="U43" s="111">
        <v>6682</v>
      </c>
      <c r="V43" s="239">
        <v>5.2217540330738066</v>
      </c>
      <c r="W43" s="29" t="s">
        <v>19</v>
      </c>
      <c r="X43" s="81">
        <v>186217</v>
      </c>
      <c r="Y43" s="81">
        <v>87580</v>
      </c>
      <c r="Z43" s="87">
        <v>98637</v>
      </c>
      <c r="AA43" s="117">
        <v>13413</v>
      </c>
      <c r="AB43" s="81">
        <v>7925</v>
      </c>
      <c r="AC43" s="122">
        <v>10153</v>
      </c>
      <c r="AD43" s="87">
        <v>4665</v>
      </c>
      <c r="AE43" s="126">
        <v>4268</v>
      </c>
      <c r="AF43" s="130">
        <v>9145</v>
      </c>
      <c r="AG43" s="239">
        <v>7.2028869544670995</v>
      </c>
    </row>
    <row r="44" spans="1:33" s="14" customFormat="1" ht="9.75" x14ac:dyDescent="0.15">
      <c r="A44" s="29" t="s">
        <v>41</v>
      </c>
      <c r="B44" s="37">
        <v>184698</v>
      </c>
      <c r="C44" s="43">
        <v>86386</v>
      </c>
      <c r="D44" s="50">
        <v>98312</v>
      </c>
      <c r="E44" s="37">
        <v>13080</v>
      </c>
      <c r="F44" s="43">
        <v>7569</v>
      </c>
      <c r="G44" s="61">
        <v>9786</v>
      </c>
      <c r="H44" s="67">
        <v>4275</v>
      </c>
      <c r="I44" s="73">
        <v>3762</v>
      </c>
      <c r="J44" s="67">
        <v>9318</v>
      </c>
      <c r="K44" s="239">
        <v>7.0818308806808954</v>
      </c>
      <c r="L44" s="29" t="s">
        <v>41</v>
      </c>
      <c r="M44" s="37">
        <v>89513</v>
      </c>
      <c r="N44" s="43">
        <v>42040</v>
      </c>
      <c r="O44" s="50">
        <v>47473</v>
      </c>
      <c r="P44" s="81">
        <v>5170</v>
      </c>
      <c r="Q44" s="92">
        <v>2958</v>
      </c>
      <c r="R44" s="97">
        <v>3900</v>
      </c>
      <c r="S44" s="103">
        <v>1688</v>
      </c>
      <c r="T44" s="107">
        <v>1368</v>
      </c>
      <c r="U44" s="111">
        <v>3802</v>
      </c>
      <c r="V44" s="239">
        <v>5.7756973847374127</v>
      </c>
      <c r="W44" s="29" t="s">
        <v>41</v>
      </c>
      <c r="X44" s="81">
        <v>95185</v>
      </c>
      <c r="Y44" s="81">
        <v>44346</v>
      </c>
      <c r="Z44" s="87">
        <v>50839</v>
      </c>
      <c r="AA44" s="117">
        <v>7910</v>
      </c>
      <c r="AB44" s="81">
        <v>4611</v>
      </c>
      <c r="AC44" s="122">
        <v>5886</v>
      </c>
      <c r="AD44" s="87">
        <v>2587</v>
      </c>
      <c r="AE44" s="126">
        <v>2394</v>
      </c>
      <c r="AF44" s="130">
        <v>5516</v>
      </c>
      <c r="AG44" s="239">
        <v>8.3101328990912435</v>
      </c>
    </row>
    <row r="45" spans="1:33" s="14" customFormat="1" ht="9.75" x14ac:dyDescent="0.15">
      <c r="A45" s="29" t="s">
        <v>67</v>
      </c>
      <c r="B45" s="37">
        <v>1264426</v>
      </c>
      <c r="C45" s="43">
        <v>624671</v>
      </c>
      <c r="D45" s="50">
        <v>639755</v>
      </c>
      <c r="E45" s="37">
        <v>78270</v>
      </c>
      <c r="F45" s="43">
        <v>43009</v>
      </c>
      <c r="G45" s="61">
        <v>52702</v>
      </c>
      <c r="H45" s="67">
        <v>17441</v>
      </c>
      <c r="I45" s="73">
        <v>26467</v>
      </c>
      <c r="J45" s="67">
        <v>51803</v>
      </c>
      <c r="K45" s="239">
        <v>6.1901605946097282</v>
      </c>
      <c r="L45" s="29" t="s">
        <v>67</v>
      </c>
      <c r="M45" s="37">
        <v>610096</v>
      </c>
      <c r="N45" s="43">
        <v>302932</v>
      </c>
      <c r="O45" s="50">
        <v>307164</v>
      </c>
      <c r="P45" s="81">
        <v>29313</v>
      </c>
      <c r="Q45" s="92">
        <v>16279</v>
      </c>
      <c r="R45" s="97">
        <v>19917</v>
      </c>
      <c r="S45" s="103">
        <v>6883</v>
      </c>
      <c r="T45" s="107">
        <v>8573</v>
      </c>
      <c r="U45" s="111">
        <v>20740</v>
      </c>
      <c r="V45" s="239">
        <v>4.8046536938449025</v>
      </c>
      <c r="W45" s="29" t="s">
        <v>67</v>
      </c>
      <c r="X45" s="81">
        <v>654330</v>
      </c>
      <c r="Y45" s="81">
        <v>321739</v>
      </c>
      <c r="Z45" s="87">
        <v>332591</v>
      </c>
      <c r="AA45" s="117">
        <v>48957</v>
      </c>
      <c r="AB45" s="81">
        <v>26730</v>
      </c>
      <c r="AC45" s="122">
        <v>32785</v>
      </c>
      <c r="AD45" s="87">
        <v>10558</v>
      </c>
      <c r="AE45" s="126">
        <v>17894</v>
      </c>
      <c r="AF45" s="130">
        <v>31063</v>
      </c>
      <c r="AG45" s="239">
        <v>7.4820044931456611</v>
      </c>
    </row>
    <row r="46" spans="1:33" s="14" customFormat="1" ht="9.75" x14ac:dyDescent="0.15">
      <c r="A46" s="29" t="s">
        <v>49</v>
      </c>
      <c r="B46" s="37">
        <v>215499</v>
      </c>
      <c r="C46" s="43">
        <v>98705</v>
      </c>
      <c r="D46" s="50">
        <v>116794</v>
      </c>
      <c r="E46" s="37">
        <v>16047</v>
      </c>
      <c r="F46" s="43">
        <v>8848</v>
      </c>
      <c r="G46" s="61">
        <v>12088</v>
      </c>
      <c r="H46" s="67">
        <v>4889</v>
      </c>
      <c r="I46" s="73">
        <v>5037</v>
      </c>
      <c r="J46" s="67">
        <v>11010</v>
      </c>
      <c r="K46" s="239">
        <v>7.4464382665348801</v>
      </c>
      <c r="L46" s="29" t="s">
        <v>49</v>
      </c>
      <c r="M46" s="37">
        <v>104229</v>
      </c>
      <c r="N46" s="43">
        <v>47759</v>
      </c>
      <c r="O46" s="50">
        <v>56470</v>
      </c>
      <c r="P46" s="81">
        <v>6723</v>
      </c>
      <c r="Q46" s="92">
        <v>3697</v>
      </c>
      <c r="R46" s="97">
        <v>5053</v>
      </c>
      <c r="S46" s="103">
        <v>2027</v>
      </c>
      <c r="T46" s="107">
        <v>1832</v>
      </c>
      <c r="U46" s="111">
        <v>4891</v>
      </c>
      <c r="V46" s="239">
        <v>6.4502201882393573</v>
      </c>
      <c r="W46" s="29" t="s">
        <v>49</v>
      </c>
      <c r="X46" s="81">
        <v>111270</v>
      </c>
      <c r="Y46" s="81">
        <v>50946</v>
      </c>
      <c r="Z46" s="87">
        <v>60324</v>
      </c>
      <c r="AA46" s="117">
        <v>9324</v>
      </c>
      <c r="AB46" s="81">
        <v>5151</v>
      </c>
      <c r="AC46" s="122">
        <v>7035</v>
      </c>
      <c r="AD46" s="87">
        <v>2862</v>
      </c>
      <c r="AE46" s="126">
        <v>3205</v>
      </c>
      <c r="AF46" s="130">
        <v>6119</v>
      </c>
      <c r="AG46" s="239">
        <v>8.3796171474791041</v>
      </c>
    </row>
    <row r="47" spans="1:33" s="14" customFormat="1" ht="9.75" x14ac:dyDescent="0.15">
      <c r="A47" s="29" t="s">
        <v>28</v>
      </c>
      <c r="B47" s="37">
        <v>367439</v>
      </c>
      <c r="C47" s="43">
        <v>168427</v>
      </c>
      <c r="D47" s="50">
        <v>199012</v>
      </c>
      <c r="E47" s="37">
        <v>35316</v>
      </c>
      <c r="F47" s="43">
        <v>20486</v>
      </c>
      <c r="G47" s="61">
        <v>25685</v>
      </c>
      <c r="H47" s="67">
        <v>10855</v>
      </c>
      <c r="I47" s="73">
        <v>10734</v>
      </c>
      <c r="J47" s="67">
        <v>24582</v>
      </c>
      <c r="K47" s="239">
        <v>9.6113912785523592</v>
      </c>
      <c r="L47" s="29" t="s">
        <v>28</v>
      </c>
      <c r="M47" s="37">
        <v>177276</v>
      </c>
      <c r="N47" s="43">
        <v>81025</v>
      </c>
      <c r="O47" s="50">
        <v>96251</v>
      </c>
      <c r="P47" s="81">
        <v>13983</v>
      </c>
      <c r="Q47" s="92">
        <v>8062</v>
      </c>
      <c r="R47" s="97">
        <v>10173</v>
      </c>
      <c r="S47" s="103">
        <v>4252</v>
      </c>
      <c r="T47" s="107">
        <v>3577</v>
      </c>
      <c r="U47" s="111">
        <v>10406</v>
      </c>
      <c r="V47" s="239">
        <v>7.8877005347593583</v>
      </c>
      <c r="W47" s="29" t="s">
        <v>28</v>
      </c>
      <c r="X47" s="81">
        <v>190163</v>
      </c>
      <c r="Y47" s="81">
        <v>87402</v>
      </c>
      <c r="Z47" s="87">
        <v>102761</v>
      </c>
      <c r="AA47" s="117">
        <v>21333</v>
      </c>
      <c r="AB47" s="81">
        <v>12424</v>
      </c>
      <c r="AC47" s="122">
        <v>15512</v>
      </c>
      <c r="AD47" s="87">
        <v>6603</v>
      </c>
      <c r="AE47" s="126">
        <v>7157</v>
      </c>
      <c r="AF47" s="130">
        <v>14176</v>
      </c>
      <c r="AG47" s="239">
        <v>11.21827064150229</v>
      </c>
    </row>
    <row r="48" spans="1:33" s="14" customFormat="1" ht="9.75" x14ac:dyDescent="0.15">
      <c r="A48" s="29" t="s">
        <v>68</v>
      </c>
      <c r="B48" s="37">
        <v>459466</v>
      </c>
      <c r="C48" s="43">
        <v>212513</v>
      </c>
      <c r="D48" s="50">
        <v>246953</v>
      </c>
      <c r="E48" s="37">
        <v>39339</v>
      </c>
      <c r="F48" s="43">
        <v>24847</v>
      </c>
      <c r="G48" s="61">
        <v>29826</v>
      </c>
      <c r="H48" s="67">
        <v>15334</v>
      </c>
      <c r="I48" s="73">
        <v>11414</v>
      </c>
      <c r="J48" s="67">
        <v>27925</v>
      </c>
      <c r="K48" s="239">
        <v>8.5618957659543895</v>
      </c>
      <c r="L48" s="29" t="s">
        <v>68</v>
      </c>
      <c r="M48" s="37">
        <v>221836</v>
      </c>
      <c r="N48" s="43">
        <v>102155</v>
      </c>
      <c r="O48" s="50">
        <v>119681</v>
      </c>
      <c r="P48" s="81">
        <v>17995</v>
      </c>
      <c r="Q48" s="92">
        <v>11312</v>
      </c>
      <c r="R48" s="97">
        <v>13842</v>
      </c>
      <c r="S48" s="103">
        <v>7159</v>
      </c>
      <c r="T48" s="107">
        <v>4665</v>
      </c>
      <c r="U48" s="111">
        <v>13330</v>
      </c>
      <c r="V48" s="239">
        <v>8.1118483925061753</v>
      </c>
      <c r="W48" s="29" t="s">
        <v>68</v>
      </c>
      <c r="X48" s="81">
        <v>237630</v>
      </c>
      <c r="Y48" s="81">
        <v>110358</v>
      </c>
      <c r="Z48" s="87">
        <v>127272</v>
      </c>
      <c r="AA48" s="117">
        <v>21344</v>
      </c>
      <c r="AB48" s="81">
        <v>13535</v>
      </c>
      <c r="AC48" s="122">
        <v>15984</v>
      </c>
      <c r="AD48" s="87">
        <v>8175</v>
      </c>
      <c r="AE48" s="126">
        <v>6749</v>
      </c>
      <c r="AF48" s="130">
        <v>14595</v>
      </c>
      <c r="AG48" s="239">
        <v>8.9820308883558475</v>
      </c>
    </row>
    <row r="49" spans="1:105" s="14" customFormat="1" ht="9.75" x14ac:dyDescent="0.15">
      <c r="A49" s="29" t="s">
        <v>46</v>
      </c>
      <c r="B49" s="37">
        <v>296707</v>
      </c>
      <c r="C49" s="43">
        <v>135580</v>
      </c>
      <c r="D49" s="50">
        <v>161127</v>
      </c>
      <c r="E49" s="37">
        <v>19203</v>
      </c>
      <c r="F49" s="43">
        <v>12179</v>
      </c>
      <c r="G49" s="61">
        <v>14249</v>
      </c>
      <c r="H49" s="67">
        <v>7225</v>
      </c>
      <c r="I49" s="73">
        <v>4894</v>
      </c>
      <c r="J49" s="67">
        <v>14309</v>
      </c>
      <c r="K49" s="239">
        <v>6.4720414415568222</v>
      </c>
      <c r="L49" s="29" t="s">
        <v>46</v>
      </c>
      <c r="M49" s="37">
        <v>143085</v>
      </c>
      <c r="N49" s="43">
        <v>65624</v>
      </c>
      <c r="O49" s="50">
        <v>77461</v>
      </c>
      <c r="P49" s="81">
        <v>7467</v>
      </c>
      <c r="Q49" s="92">
        <v>4732</v>
      </c>
      <c r="R49" s="97">
        <v>5562</v>
      </c>
      <c r="S49" s="103">
        <v>2827</v>
      </c>
      <c r="T49" s="107">
        <v>1554</v>
      </c>
      <c r="U49" s="111">
        <v>5913</v>
      </c>
      <c r="V49" s="239">
        <v>5.2185763706887514</v>
      </c>
      <c r="W49" s="29" t="s">
        <v>46</v>
      </c>
      <c r="X49" s="81">
        <v>153622</v>
      </c>
      <c r="Y49" s="81">
        <v>69956</v>
      </c>
      <c r="Z49" s="87">
        <v>83666</v>
      </c>
      <c r="AA49" s="117">
        <v>11736</v>
      </c>
      <c r="AB49" s="81">
        <v>7447</v>
      </c>
      <c r="AC49" s="122">
        <v>8687</v>
      </c>
      <c r="AD49" s="87">
        <v>4398</v>
      </c>
      <c r="AE49" s="126">
        <v>3340</v>
      </c>
      <c r="AF49" s="130">
        <v>8396</v>
      </c>
      <c r="AG49" s="239">
        <v>7.6395307963703116</v>
      </c>
    </row>
    <row r="50" spans="1:105" s="14" customFormat="1" ht="9.75" x14ac:dyDescent="0.15">
      <c r="A50" s="29" t="s">
        <v>69</v>
      </c>
      <c r="B50" s="37">
        <v>294655</v>
      </c>
      <c r="C50" s="43">
        <v>129630</v>
      </c>
      <c r="D50" s="50">
        <v>165025</v>
      </c>
      <c r="E50" s="37">
        <v>13119</v>
      </c>
      <c r="F50" s="43">
        <v>7140</v>
      </c>
      <c r="G50" s="61">
        <v>8504</v>
      </c>
      <c r="H50" s="67">
        <v>2525</v>
      </c>
      <c r="I50" s="73">
        <v>3930</v>
      </c>
      <c r="J50" s="67">
        <v>9189</v>
      </c>
      <c r="K50" s="239">
        <v>4.4523256011267414</v>
      </c>
      <c r="L50" s="29" t="s">
        <v>69</v>
      </c>
      <c r="M50" s="37">
        <v>141847</v>
      </c>
      <c r="N50" s="43">
        <v>62404</v>
      </c>
      <c r="O50" s="50">
        <v>79443</v>
      </c>
      <c r="P50" s="81">
        <v>5709</v>
      </c>
      <c r="Q50" s="92">
        <v>3162</v>
      </c>
      <c r="R50" s="97">
        <v>3707</v>
      </c>
      <c r="S50" s="103">
        <v>1160</v>
      </c>
      <c r="T50" s="107">
        <v>1482</v>
      </c>
      <c r="U50" s="111">
        <v>4227</v>
      </c>
      <c r="V50" s="239">
        <v>4.0247590713938255</v>
      </c>
      <c r="W50" s="29" t="s">
        <v>69</v>
      </c>
      <c r="X50" s="81">
        <v>152808</v>
      </c>
      <c r="Y50" s="81">
        <v>67226</v>
      </c>
      <c r="Z50" s="87">
        <v>85582</v>
      </c>
      <c r="AA50" s="117">
        <v>7410</v>
      </c>
      <c r="AB50" s="81">
        <v>3978</v>
      </c>
      <c r="AC50" s="122">
        <v>4797</v>
      </c>
      <c r="AD50" s="87">
        <v>1365</v>
      </c>
      <c r="AE50" s="126">
        <v>2448</v>
      </c>
      <c r="AF50" s="130">
        <v>4962</v>
      </c>
      <c r="AG50" s="239">
        <v>4.8492225537929947</v>
      </c>
    </row>
    <row r="51" spans="1:105" s="14" customFormat="1" ht="9.75" x14ac:dyDescent="0.15">
      <c r="A51" s="29" t="s">
        <v>3</v>
      </c>
      <c r="B51" s="37">
        <v>441371</v>
      </c>
      <c r="C51" s="43">
        <v>195551</v>
      </c>
      <c r="D51" s="50">
        <v>245820</v>
      </c>
      <c r="E51" s="37">
        <v>31771</v>
      </c>
      <c r="F51" s="43">
        <v>20123</v>
      </c>
      <c r="G51" s="61">
        <v>24026</v>
      </c>
      <c r="H51" s="67">
        <v>12378</v>
      </c>
      <c r="I51" s="73">
        <v>9196</v>
      </c>
      <c r="J51" s="67">
        <v>22575</v>
      </c>
      <c r="K51" s="239">
        <v>7.1982527171019397</v>
      </c>
      <c r="L51" s="29" t="s">
        <v>3</v>
      </c>
      <c r="M51" s="37">
        <v>214874</v>
      </c>
      <c r="N51" s="43">
        <v>93981</v>
      </c>
      <c r="O51" s="50">
        <v>120893</v>
      </c>
      <c r="P51" s="81">
        <v>14130</v>
      </c>
      <c r="Q51" s="92">
        <v>8902</v>
      </c>
      <c r="R51" s="97">
        <v>10726</v>
      </c>
      <c r="S51" s="103">
        <v>5498</v>
      </c>
      <c r="T51" s="107">
        <v>3411</v>
      </c>
      <c r="U51" s="111">
        <v>10719</v>
      </c>
      <c r="V51" s="239">
        <v>6.5759468339585059</v>
      </c>
      <c r="W51" s="29" t="s">
        <v>3</v>
      </c>
      <c r="X51" s="81">
        <v>226497</v>
      </c>
      <c r="Y51" s="81">
        <v>101570</v>
      </c>
      <c r="Z51" s="87">
        <v>124927</v>
      </c>
      <c r="AA51" s="117">
        <v>17641</v>
      </c>
      <c r="AB51" s="81">
        <v>11221</v>
      </c>
      <c r="AC51" s="122">
        <v>13300</v>
      </c>
      <c r="AD51" s="87">
        <v>6880</v>
      </c>
      <c r="AE51" s="126">
        <v>5785</v>
      </c>
      <c r="AF51" s="130">
        <v>11856</v>
      </c>
      <c r="AG51" s="239">
        <v>7.7886241318869569</v>
      </c>
    </row>
    <row r="52" spans="1:105" s="14" customFormat="1" ht="9.75" x14ac:dyDescent="0.15">
      <c r="A52" s="31" t="s">
        <v>6</v>
      </c>
      <c r="B52" s="39">
        <v>365099</v>
      </c>
      <c r="C52" s="45">
        <v>180702</v>
      </c>
      <c r="D52" s="52">
        <v>184397</v>
      </c>
      <c r="E52" s="39">
        <v>31802</v>
      </c>
      <c r="F52" s="45">
        <v>16019</v>
      </c>
      <c r="G52" s="63">
        <v>23353</v>
      </c>
      <c r="H52" s="69">
        <v>7570</v>
      </c>
      <c r="I52" s="75">
        <v>10349</v>
      </c>
      <c r="J52" s="69">
        <v>21453</v>
      </c>
      <c r="K52" s="241">
        <v>8.7105141345224162</v>
      </c>
      <c r="L52" s="31" t="s">
        <v>6</v>
      </c>
      <c r="M52" s="39">
        <v>184352</v>
      </c>
      <c r="N52" s="45">
        <v>90838</v>
      </c>
      <c r="O52" s="52">
        <v>93514</v>
      </c>
      <c r="P52" s="83">
        <v>13244</v>
      </c>
      <c r="Q52" s="94">
        <v>6683</v>
      </c>
      <c r="R52" s="99">
        <v>9848</v>
      </c>
      <c r="S52" s="105">
        <v>3287</v>
      </c>
      <c r="T52" s="109">
        <v>4002</v>
      </c>
      <c r="U52" s="113">
        <v>9242</v>
      </c>
      <c r="V52" s="241">
        <v>7.1840826245443496</v>
      </c>
      <c r="W52" s="31" t="s">
        <v>6</v>
      </c>
      <c r="X52" s="83">
        <v>180747</v>
      </c>
      <c r="Y52" s="83">
        <v>89864</v>
      </c>
      <c r="Z52" s="89">
        <v>90883</v>
      </c>
      <c r="AA52" s="119">
        <v>18558</v>
      </c>
      <c r="AB52" s="83">
        <v>9336</v>
      </c>
      <c r="AC52" s="124">
        <v>13505</v>
      </c>
      <c r="AD52" s="89">
        <v>4283</v>
      </c>
      <c r="AE52" s="126">
        <v>6347</v>
      </c>
      <c r="AF52" s="130">
        <v>12211</v>
      </c>
      <c r="AG52" s="241">
        <v>10.267390330129961</v>
      </c>
    </row>
    <row r="53" spans="1:105" s="14" customFormat="1" x14ac:dyDescent="0.15">
      <c r="A53" s="32" t="s">
        <v>70</v>
      </c>
      <c r="B53" s="40">
        <v>32278580</v>
      </c>
      <c r="C53" s="46">
        <v>16646608</v>
      </c>
      <c r="D53" s="53">
        <v>15631972</v>
      </c>
      <c r="E53" s="40">
        <v>2251002</v>
      </c>
      <c r="F53" s="46">
        <v>1238125</v>
      </c>
      <c r="G53" s="64">
        <v>1642576</v>
      </c>
      <c r="H53" s="70">
        <v>629699</v>
      </c>
      <c r="I53" s="76">
        <v>769475</v>
      </c>
      <c r="J53" s="70">
        <v>1481527</v>
      </c>
      <c r="K53" s="242">
        <v>6.9736710846635752</v>
      </c>
      <c r="L53" s="32" t="s">
        <v>70</v>
      </c>
      <c r="M53" s="40">
        <v>16043962</v>
      </c>
      <c r="N53" s="46">
        <v>8372887</v>
      </c>
      <c r="O53" s="53">
        <v>7671075</v>
      </c>
      <c r="P53" s="84">
        <v>889701</v>
      </c>
      <c r="Q53" s="95">
        <v>494420</v>
      </c>
      <c r="R53" s="100">
        <v>649641</v>
      </c>
      <c r="S53" s="90">
        <v>254360</v>
      </c>
      <c r="T53" s="84">
        <v>261334</v>
      </c>
      <c r="U53" s="114">
        <v>628367</v>
      </c>
      <c r="V53" s="242">
        <v>5.5453945852028319</v>
      </c>
      <c r="W53" s="32" t="s">
        <v>70</v>
      </c>
      <c r="X53" s="84">
        <v>16234618</v>
      </c>
      <c r="Y53" s="84">
        <v>8273721</v>
      </c>
      <c r="Z53" s="90">
        <v>7960897</v>
      </c>
      <c r="AA53" s="120">
        <v>1361301</v>
      </c>
      <c r="AB53" s="84">
        <v>743705</v>
      </c>
      <c r="AC53" s="100">
        <v>992935</v>
      </c>
      <c r="AD53" s="90">
        <v>375339</v>
      </c>
      <c r="AE53" s="128">
        <v>508141</v>
      </c>
      <c r="AF53" s="132">
        <v>853160</v>
      </c>
      <c r="AG53" s="242">
        <v>8.3851741999719369</v>
      </c>
      <c r="CA53" s="2"/>
      <c r="CB53" s="2"/>
      <c r="CZ53" s="244"/>
      <c r="DA53" s="244"/>
    </row>
    <row r="54" spans="1:105" x14ac:dyDescent="0.15">
      <c r="A54" s="2"/>
      <c r="B54" s="2"/>
      <c r="C54" s="2"/>
      <c r="D54" s="2"/>
      <c r="E54" s="2"/>
      <c r="F54" s="2"/>
      <c r="G54" s="2"/>
      <c r="H54" s="2"/>
      <c r="I54" s="2"/>
      <c r="J54" s="2"/>
      <c r="K54" s="2"/>
      <c r="L54" s="2"/>
      <c r="M54" s="85"/>
      <c r="N54" s="2"/>
      <c r="O54" s="2"/>
      <c r="P54" s="2"/>
      <c r="Q54" s="2"/>
      <c r="R54" s="2"/>
      <c r="S54" s="2"/>
      <c r="T54" s="2"/>
      <c r="U54" s="2"/>
      <c r="V54" s="2"/>
      <c r="W54" s="2"/>
      <c r="X54" s="85"/>
      <c r="Y54" s="2"/>
      <c r="Z54" s="2"/>
      <c r="AA54" s="2"/>
      <c r="AB54" s="2"/>
      <c r="AC54" s="2"/>
      <c r="AD54" s="2"/>
      <c r="AE54" s="2"/>
      <c r="AF54" s="2"/>
      <c r="AG54" s="2"/>
    </row>
    <row r="55" spans="1:105"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1:105"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1:105"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1:105"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1:105"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1:105"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105"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1:105"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1:105"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1:105"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1:33"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1:33"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1:33"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3"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1:33"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1:33"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1:33"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1:33"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1:33"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1:33"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1:33"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1:33"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1:33"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1:33"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1:33"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1:33"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1:33"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1:33"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1:33"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1:33"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1:33"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1:33"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1:33"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1:33"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1:33"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1:33"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1:33"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1:33" ht="17.25" x14ac:dyDescent="0.15">
      <c r="A93" s="2"/>
      <c r="B93" s="2"/>
      <c r="C93" s="26"/>
      <c r="D93" s="2"/>
      <c r="E93" s="25"/>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1:33" ht="17.25" x14ac:dyDescent="0.15">
      <c r="A94" s="2"/>
      <c r="B94" s="2"/>
      <c r="C94" s="26"/>
      <c r="D94" s="2"/>
      <c r="E94" s="25"/>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1:33" ht="17.25" x14ac:dyDescent="0.15">
      <c r="A95" s="2"/>
      <c r="B95" s="2"/>
      <c r="C95" s="26"/>
      <c r="D95" s="2"/>
      <c r="E95" s="25"/>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1:33" ht="17.25" x14ac:dyDescent="0.15">
      <c r="A96" s="2"/>
      <c r="B96" s="2"/>
      <c r="C96" s="26"/>
      <c r="D96" s="2"/>
      <c r="E96" s="25"/>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1:33" ht="17.25" x14ac:dyDescent="0.15">
      <c r="A97" s="2"/>
      <c r="B97" s="2"/>
      <c r="C97" s="26"/>
      <c r="D97" s="2"/>
      <c r="E97" s="25"/>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1:33" ht="17.25" x14ac:dyDescent="0.15">
      <c r="A98" s="2"/>
      <c r="B98" s="2"/>
      <c r="C98" s="26"/>
      <c r="D98" s="2"/>
      <c r="E98" s="25"/>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1:33" ht="17.25" x14ac:dyDescent="0.15">
      <c r="A99" s="2"/>
      <c r="B99" s="2"/>
      <c r="C99" s="26"/>
      <c r="D99" s="2"/>
      <c r="E99" s="25"/>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1:33" ht="17.25" x14ac:dyDescent="0.15">
      <c r="A100" s="2"/>
      <c r="B100" s="2"/>
      <c r="C100" s="26"/>
      <c r="D100" s="2"/>
      <c r="E100" s="25"/>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1:33" ht="17.25" x14ac:dyDescent="0.15">
      <c r="A101" s="2"/>
      <c r="B101" s="2"/>
      <c r="C101" s="26"/>
      <c r="D101" s="2"/>
      <c r="E101" s="25"/>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1:33" ht="17.25" x14ac:dyDescent="0.15">
      <c r="A102" s="2"/>
      <c r="B102" s="2"/>
      <c r="C102" s="26"/>
      <c r="D102" s="2"/>
      <c r="E102" s="25"/>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1:33" ht="17.25" x14ac:dyDescent="0.15">
      <c r="A103" s="2"/>
      <c r="B103" s="2"/>
      <c r="C103" s="26"/>
      <c r="D103" s="2"/>
      <c r="E103" s="25"/>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1:33" ht="17.25" x14ac:dyDescent="0.15">
      <c r="A104" s="2"/>
      <c r="B104" s="2"/>
      <c r="C104" s="26"/>
      <c r="D104" s="2"/>
      <c r="E104" s="25"/>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1:33" ht="17.25" x14ac:dyDescent="0.15">
      <c r="A105" s="2"/>
      <c r="B105" s="2"/>
      <c r="C105" s="26"/>
      <c r="D105" s="2"/>
      <c r="E105" s="25"/>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1:33" ht="17.25" x14ac:dyDescent="0.15">
      <c r="A106" s="2"/>
      <c r="B106" s="2"/>
      <c r="C106" s="26"/>
      <c r="D106" s="2"/>
      <c r="E106" s="25"/>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1:33" ht="17.25" x14ac:dyDescent="0.15">
      <c r="A107" s="2"/>
      <c r="B107" s="2"/>
      <c r="C107" s="26"/>
      <c r="D107" s="2"/>
      <c r="E107" s="25"/>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1:33" s="10" customFormat="1" ht="17.25" x14ac:dyDescent="0.15">
      <c r="A108" s="33"/>
      <c r="B108" s="33"/>
      <c r="C108" s="47"/>
      <c r="D108" s="33"/>
      <c r="E108" s="54"/>
      <c r="F108" s="15"/>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row>
    <row r="109" spans="1:33" s="10" customFormat="1" ht="17.25" x14ac:dyDescent="0.15">
      <c r="A109" s="33"/>
      <c r="B109" s="33"/>
      <c r="C109" s="47"/>
      <c r="D109" s="33"/>
      <c r="E109" s="54"/>
      <c r="F109" s="15"/>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row>
    <row r="110" spans="1:33" s="13" customFormat="1" ht="17.25" x14ac:dyDescent="0.15">
      <c r="A110" s="34"/>
      <c r="B110" s="34"/>
      <c r="C110" s="47"/>
      <c r="D110" s="34"/>
      <c r="E110" s="54"/>
      <c r="F110" s="15"/>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row>
    <row r="111" spans="1:33" s="13" customFormat="1" ht="17.25" x14ac:dyDescent="0.15">
      <c r="A111" s="34"/>
      <c r="B111" s="34"/>
      <c r="C111" s="47"/>
      <c r="D111" s="34"/>
      <c r="E111" s="54"/>
      <c r="F111" s="15"/>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row>
    <row r="112" spans="1:33" s="14" customFormat="1" ht="17.25" x14ac:dyDescent="0.15">
      <c r="A112" s="35"/>
      <c r="B112" s="35"/>
      <c r="C112" s="47"/>
      <c r="D112" s="35"/>
      <c r="E112" s="54"/>
      <c r="F112" s="1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row>
    <row r="113" spans="1:33" s="14" customFormat="1" ht="17.25" x14ac:dyDescent="0.15">
      <c r="A113" s="35"/>
      <c r="B113" s="35"/>
      <c r="C113" s="47"/>
      <c r="D113" s="35"/>
      <c r="E113" s="54"/>
      <c r="F113" s="1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row>
    <row r="114" spans="1:33" s="14" customFormat="1" ht="17.25" x14ac:dyDescent="0.15">
      <c r="A114" s="35"/>
      <c r="B114" s="35"/>
      <c r="C114" s="47"/>
      <c r="D114" s="35"/>
      <c r="E114" s="54"/>
      <c r="F114" s="1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row>
    <row r="115" spans="1:33" s="14" customFormat="1" ht="17.25" x14ac:dyDescent="0.15">
      <c r="A115" s="35"/>
      <c r="B115" s="35"/>
      <c r="C115" s="47"/>
      <c r="D115" s="35"/>
      <c r="E115" s="54"/>
      <c r="F115" s="1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row>
    <row r="116" spans="1:33" s="14" customFormat="1" ht="17.25" x14ac:dyDescent="0.15">
      <c r="A116" s="35"/>
      <c r="B116" s="35"/>
      <c r="C116" s="47"/>
      <c r="D116" s="35"/>
      <c r="E116" s="54"/>
      <c r="F116" s="1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row>
    <row r="117" spans="1:33" s="14" customFormat="1" ht="17.25" x14ac:dyDescent="0.15">
      <c r="A117" s="35"/>
      <c r="B117" s="35"/>
      <c r="C117" s="47"/>
      <c r="D117" s="35"/>
      <c r="E117" s="54"/>
      <c r="F117" s="1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row>
    <row r="118" spans="1:33" s="14" customFormat="1" ht="17.25" x14ac:dyDescent="0.15">
      <c r="A118" s="35"/>
      <c r="B118" s="35"/>
      <c r="C118" s="47"/>
      <c r="D118" s="35"/>
      <c r="E118" s="54"/>
      <c r="F118" s="1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row>
    <row r="119" spans="1:33" s="14" customFormat="1" ht="17.25" x14ac:dyDescent="0.15">
      <c r="A119" s="35"/>
      <c r="B119" s="35"/>
      <c r="C119" s="47"/>
      <c r="D119" s="35"/>
      <c r="E119" s="54"/>
      <c r="F119" s="1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row>
    <row r="120" spans="1:33" s="14" customFormat="1" ht="17.25" x14ac:dyDescent="0.15">
      <c r="A120" s="35"/>
      <c r="B120" s="35"/>
      <c r="C120" s="47"/>
      <c r="D120" s="35"/>
      <c r="E120" s="54"/>
      <c r="F120" s="1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row>
    <row r="121" spans="1:33" s="14" customFormat="1" ht="17.25" x14ac:dyDescent="0.15">
      <c r="A121" s="35"/>
      <c r="B121" s="35"/>
      <c r="C121" s="47"/>
      <c r="D121" s="35"/>
      <c r="E121" s="54"/>
      <c r="F121" s="1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row>
    <row r="122" spans="1:33" s="14" customFormat="1" ht="17.25" x14ac:dyDescent="0.15">
      <c r="A122" s="35"/>
      <c r="B122" s="35"/>
      <c r="C122" s="47"/>
      <c r="D122" s="35"/>
      <c r="E122" s="54"/>
      <c r="F122" s="1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row>
    <row r="123" spans="1:33" s="14" customFormat="1" ht="17.25" x14ac:dyDescent="0.15">
      <c r="A123" s="35"/>
      <c r="B123" s="35"/>
      <c r="C123" s="47"/>
      <c r="D123" s="35"/>
      <c r="E123" s="54"/>
      <c r="F123" s="1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row>
    <row r="124" spans="1:33" s="14" customFormat="1" ht="17.25" x14ac:dyDescent="0.15">
      <c r="A124" s="35"/>
      <c r="B124" s="35"/>
      <c r="C124" s="47"/>
      <c r="D124" s="35"/>
      <c r="E124" s="54"/>
      <c r="F124" s="1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row>
    <row r="125" spans="1:33" s="14" customFormat="1" ht="17.25" x14ac:dyDescent="0.15">
      <c r="A125" s="35"/>
      <c r="B125" s="35"/>
      <c r="C125" s="47"/>
      <c r="D125" s="35"/>
      <c r="E125" s="54"/>
      <c r="F125" s="1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row>
    <row r="126" spans="1:33" s="14" customFormat="1" ht="17.25" x14ac:dyDescent="0.15">
      <c r="A126" s="35"/>
      <c r="B126" s="35"/>
      <c r="C126" s="47"/>
      <c r="D126" s="35"/>
      <c r="E126" s="54"/>
      <c r="F126" s="1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row>
    <row r="127" spans="1:33" s="14" customFormat="1" ht="17.25" x14ac:dyDescent="0.15">
      <c r="A127" s="35"/>
      <c r="B127" s="35"/>
      <c r="C127" s="47"/>
      <c r="D127" s="35"/>
      <c r="E127" s="54"/>
      <c r="F127" s="1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row>
    <row r="128" spans="1:33" s="14" customFormat="1" ht="17.25" x14ac:dyDescent="0.15">
      <c r="A128" s="35"/>
      <c r="B128" s="35"/>
      <c r="C128" s="47"/>
      <c r="D128" s="35"/>
      <c r="E128" s="54"/>
      <c r="F128" s="1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row>
    <row r="129" spans="1:33" s="14" customFormat="1" ht="17.25" x14ac:dyDescent="0.15">
      <c r="A129" s="35"/>
      <c r="B129" s="35"/>
      <c r="C129" s="47"/>
      <c r="D129" s="35"/>
      <c r="E129" s="54"/>
      <c r="F129" s="1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row>
    <row r="130" spans="1:33" s="14" customFormat="1" ht="17.25" x14ac:dyDescent="0.15">
      <c r="A130" s="35"/>
      <c r="B130" s="35"/>
      <c r="C130" s="47"/>
      <c r="D130" s="35"/>
      <c r="E130" s="54"/>
      <c r="F130" s="1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row>
    <row r="131" spans="1:33" s="14" customFormat="1" ht="17.25" x14ac:dyDescent="0.15">
      <c r="A131" s="35"/>
      <c r="B131" s="35"/>
      <c r="C131" s="47"/>
      <c r="D131" s="35"/>
      <c r="E131" s="54"/>
      <c r="F131" s="1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row>
    <row r="132" spans="1:33" s="14" customFormat="1" ht="17.25" x14ac:dyDescent="0.15">
      <c r="A132" s="35"/>
      <c r="B132" s="35"/>
      <c r="C132" s="47"/>
      <c r="D132" s="35"/>
      <c r="E132" s="54"/>
      <c r="F132" s="1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row>
    <row r="133" spans="1:33" s="14" customFormat="1" ht="17.25" x14ac:dyDescent="0.15">
      <c r="A133" s="35"/>
      <c r="B133" s="35"/>
      <c r="C133" s="47"/>
      <c r="D133" s="35"/>
      <c r="E133" s="54"/>
      <c r="F133" s="1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row>
    <row r="134" spans="1:33" s="14" customFormat="1" ht="17.25" x14ac:dyDescent="0.15">
      <c r="A134" s="35"/>
      <c r="B134" s="35"/>
      <c r="C134" s="47"/>
      <c r="D134" s="35"/>
      <c r="E134" s="54"/>
      <c r="F134" s="1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row>
    <row r="135" spans="1:33" s="14" customFormat="1" ht="17.25" x14ac:dyDescent="0.15">
      <c r="A135" s="35"/>
      <c r="B135" s="35"/>
      <c r="C135" s="47"/>
      <c r="D135" s="35"/>
      <c r="E135" s="54"/>
      <c r="F135" s="1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row>
    <row r="136" spans="1:33" s="14" customFormat="1" ht="17.25" x14ac:dyDescent="0.15">
      <c r="A136" s="35"/>
      <c r="B136" s="35"/>
      <c r="C136" s="47"/>
      <c r="D136" s="35"/>
      <c r="E136" s="54"/>
      <c r="F136" s="1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row>
    <row r="137" spans="1:33" s="14" customFormat="1" ht="17.25" x14ac:dyDescent="0.15">
      <c r="A137" s="35"/>
      <c r="B137" s="35"/>
      <c r="C137" s="47"/>
      <c r="D137" s="35"/>
      <c r="E137" s="54"/>
      <c r="F137" s="1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row>
    <row r="138" spans="1:33" s="14" customFormat="1" ht="17.25" x14ac:dyDescent="0.15">
      <c r="A138" s="35"/>
      <c r="B138" s="35"/>
      <c r="C138" s="47"/>
      <c r="D138" s="35"/>
      <c r="E138" s="54"/>
      <c r="F138" s="1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row>
    <row r="139" spans="1:33" s="14" customFormat="1" ht="17.25" x14ac:dyDescent="0.15">
      <c r="A139" s="35"/>
      <c r="B139" s="35"/>
      <c r="C139" s="47"/>
      <c r="D139" s="35"/>
      <c r="E139" s="54"/>
      <c r="F139" s="1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row>
    <row r="140" spans="1:33" s="14" customFormat="1" ht="17.25" x14ac:dyDescent="0.15">
      <c r="A140" s="35"/>
      <c r="B140" s="35"/>
      <c r="C140" s="35"/>
      <c r="D140" s="35"/>
      <c r="E140" s="54"/>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row>
    <row r="141" spans="1:33" s="14" customFormat="1" ht="17.25" x14ac:dyDescent="0.15">
      <c r="A141" s="35"/>
      <c r="B141" s="35"/>
      <c r="C141" s="47"/>
      <c r="D141" s="35"/>
      <c r="E141" s="54"/>
      <c r="F141" s="57"/>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row>
    <row r="142" spans="1:33" s="14" customFormat="1" ht="9.75" x14ac:dyDescent="0.15">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row>
    <row r="143" spans="1:33" s="14" customFormat="1" ht="9.75" x14ac:dyDescent="0.15">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row>
    <row r="144" spans="1:33" s="14" customFormat="1" ht="9.75" x14ac:dyDescent="0.15">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row>
    <row r="145" spans="1:33" s="14" customFormat="1" ht="9.75" x14ac:dyDescent="0.15">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row>
    <row r="146" spans="1:33" s="14" customFormat="1" ht="9.75" x14ac:dyDescent="0.15">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row>
    <row r="147" spans="1:33" s="14" customFormat="1" ht="9.75" x14ac:dyDescent="0.15">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row>
    <row r="148" spans="1:33" s="14" customFormat="1" ht="9.75" x14ac:dyDescent="0.15">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row>
    <row r="149" spans="1:33" s="14" customFormat="1" ht="9.75" x14ac:dyDescent="0.15">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row>
    <row r="150" spans="1:33" s="14" customFormat="1" ht="9.75" x14ac:dyDescent="0.15">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row>
    <row r="151" spans="1:33" s="14" customFormat="1" ht="9.75" x14ac:dyDescent="0.15">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row>
    <row r="152" spans="1:33" s="14" customFormat="1" ht="9.75" x14ac:dyDescent="0.15">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row>
    <row r="153" spans="1:33" s="14" customFormat="1" ht="9.75" x14ac:dyDescent="0.15">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row>
    <row r="154" spans="1:33" s="14" customFormat="1" ht="9.75" x14ac:dyDescent="0.15">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row>
    <row r="155" spans="1:33" s="14" customFormat="1" ht="9.75" x14ac:dyDescent="0.15">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row>
    <row r="156" spans="1:33" s="14" customFormat="1" ht="9.75" x14ac:dyDescent="0.15">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row>
    <row r="157" spans="1:33" s="14" customFormat="1" ht="9.75" x14ac:dyDescent="0.15">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row>
    <row r="158" spans="1:33" s="14" customFormat="1" ht="9.75" x14ac:dyDescent="0.15">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row>
    <row r="159" spans="1:33" s="14" customFormat="1" ht="9.75" x14ac:dyDescent="0.15">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row>
    <row r="160" spans="1:33"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1:33"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1:33"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1:33"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1:33"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1:33"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1:33"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1:33"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1:33"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row r="169" spans="1:33"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row>
    <row r="170" spans="1:33"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row>
    <row r="171" spans="1:33"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row>
    <row r="172" spans="1:33"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row>
    <row r="173" spans="1:33"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row>
    <row r="174" spans="1:33"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row>
    <row r="175" spans="1:33"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row>
    <row r="176" spans="1:33"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row>
    <row r="177" spans="1:33"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row>
    <row r="178" spans="1:33"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row>
    <row r="179" spans="1:33"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row>
    <row r="180" spans="1:33"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row>
    <row r="181" spans="1:33"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row>
    <row r="182" spans="1:33"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row>
    <row r="183" spans="1:33"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row>
    <row r="184" spans="1:33"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row>
    <row r="185" spans="1:33"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row>
    <row r="186" spans="1:33"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row>
    <row r="187" spans="1:33"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row>
    <row r="188" spans="1:33"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row>
    <row r="189" spans="1:33"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row>
    <row r="190" spans="1:33"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row>
    <row r="191" spans="1:33"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row>
    <row r="192" spans="1:33"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row>
    <row r="193" spans="1:33"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row>
    <row r="194" spans="1:33"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row>
    <row r="195" spans="1:33"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row>
    <row r="196" spans="1:33"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row>
    <row r="197" spans="1:33"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row>
    <row r="198" spans="1:33"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row>
    <row r="199" spans="1:33"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row>
    <row r="200" spans="1:33"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row>
    <row r="201" spans="1:33"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row>
    <row r="202" spans="1:33"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row>
    <row r="203" spans="1:33"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row>
    <row r="204" spans="1:33"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row>
    <row r="205" spans="1:33"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row>
    <row r="206" spans="1:33"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row>
  </sheetData>
  <mergeCells count="15">
    <mergeCell ref="C4:D4"/>
    <mergeCell ref="N4:O4"/>
    <mergeCell ref="Y4:Z4"/>
    <mergeCell ref="A4:A5"/>
    <mergeCell ref="B4:B5"/>
    <mergeCell ref="E4:E5"/>
    <mergeCell ref="K4:K5"/>
    <mergeCell ref="L4:L5"/>
    <mergeCell ref="M4:M5"/>
    <mergeCell ref="P4:P5"/>
    <mergeCell ref="V4:V5"/>
    <mergeCell ref="W4:W5"/>
    <mergeCell ref="X4:X5"/>
    <mergeCell ref="AA4:AA5"/>
    <mergeCell ref="AG4:AG5"/>
  </mergeCells>
  <phoneticPr fontId="6"/>
  <dataValidations count="1">
    <dataValidation allowBlank="1" showInputMessage="1" sqref="G1:G2" xr:uid="{00000000-0002-0000-1A00-000000000000}"/>
  </dataValidations>
  <pageMargins left="0.70866141732283472" right="0.70866141732283472" top="0.74803149606299213" bottom="0.74803149606299213" header="0.31496062992125984" footer="0.31496062992125984"/>
  <pageSetup paperSize="9" fitToWidth="0" fitToHeight="0" orientation="landscape" r:id="rId1"/>
  <headerFooter differentFirst="1">
    <oddFooter>&amp;C&amp;P</oddFooter>
  </headerFooter>
  <rowBreaks count="1" manualBreakCount="1">
    <brk id="53" max="16383" man="1"/>
  </rowBreaks>
  <colBreaks count="2" manualBreakCount="2">
    <brk id="11" max="91" man="1"/>
    <brk id="22" max="9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rgb="FFFFFF00"/>
  </sheetPr>
  <dimension ref="A1:AH194"/>
  <sheetViews>
    <sheetView view="pageBreakPreview" zoomScaleSheetLayoutView="100" workbookViewId="0"/>
  </sheetViews>
  <sheetFormatPr defaultRowHeight="13.5" x14ac:dyDescent="0.15"/>
  <cols>
    <col min="1" max="2" width="13.625" style="12" customWidth="1"/>
    <col min="3" max="5" width="13.625" style="3" customWidth="1"/>
    <col min="6" max="6" width="13.625" style="12" customWidth="1"/>
    <col min="7" max="9" width="13.625" style="3" customWidth="1"/>
    <col min="10" max="12" width="13.625" style="12" customWidth="1"/>
    <col min="13" max="15" width="13.625" style="3" customWidth="1"/>
    <col min="16" max="16" width="13.625" style="12" customWidth="1"/>
    <col min="17" max="19" width="13.625" style="3" customWidth="1"/>
    <col min="20" max="22" width="13.625" style="12" customWidth="1"/>
    <col min="23" max="25" width="13.625" style="3" customWidth="1"/>
    <col min="26" max="26" width="13.625" style="12" customWidth="1"/>
    <col min="27" max="29" width="13.625" style="3" customWidth="1"/>
    <col min="30" max="30" width="13.625" style="12" customWidth="1"/>
    <col min="31" max="31" width="9" style="3" customWidth="1"/>
    <col min="32" max="32" width="9" style="273" customWidth="1"/>
    <col min="33" max="16384" width="9" style="273"/>
  </cols>
  <sheetData>
    <row r="1" spans="1:31" ht="17.25" x14ac:dyDescent="0.15">
      <c r="A1" s="7" t="s">
        <v>78</v>
      </c>
      <c r="B1" s="7"/>
      <c r="F1" s="7"/>
      <c r="K1" s="7" t="s">
        <v>78</v>
      </c>
      <c r="L1" s="7"/>
      <c r="P1" s="7"/>
      <c r="U1" s="7" t="s">
        <v>78</v>
      </c>
      <c r="V1" s="7"/>
      <c r="Z1" s="7"/>
    </row>
    <row r="2" spans="1:31" s="274" customFormat="1" ht="14.25" x14ac:dyDescent="0.15">
      <c r="A2" s="6" t="s">
        <v>76</v>
      </c>
      <c r="B2" s="133"/>
      <c r="C2" s="10"/>
      <c r="D2" s="10"/>
      <c r="E2" s="10"/>
      <c r="F2" s="133"/>
      <c r="G2" s="10"/>
      <c r="H2" s="10"/>
      <c r="I2" s="10"/>
      <c r="J2" s="11" t="s">
        <v>87</v>
      </c>
      <c r="K2" s="6" t="s">
        <v>73</v>
      </c>
      <c r="L2" s="133"/>
      <c r="M2" s="10"/>
      <c r="N2" s="10"/>
      <c r="O2" s="10"/>
      <c r="P2" s="133"/>
      <c r="Q2" s="10"/>
      <c r="R2" s="10"/>
      <c r="S2" s="10"/>
      <c r="T2" s="11" t="s">
        <v>87</v>
      </c>
      <c r="U2" s="6" t="s">
        <v>79</v>
      </c>
      <c r="V2" s="133"/>
      <c r="W2" s="10"/>
      <c r="X2" s="10"/>
      <c r="Y2" s="10"/>
      <c r="Z2" s="133"/>
      <c r="AA2" s="10"/>
      <c r="AB2" s="10"/>
      <c r="AC2" s="10"/>
      <c r="AD2" s="11" t="s">
        <v>87</v>
      </c>
      <c r="AE2" s="10"/>
    </row>
    <row r="3" spans="1:31" s="274" customFormat="1" ht="9" x14ac:dyDescent="0.15">
      <c r="A3" s="133"/>
      <c r="B3" s="133"/>
      <c r="C3" s="10"/>
      <c r="D3" s="10"/>
      <c r="E3" s="10"/>
      <c r="F3" s="10"/>
      <c r="G3" s="10"/>
      <c r="H3" s="10"/>
      <c r="I3" s="10"/>
      <c r="J3" s="11" t="s">
        <v>10</v>
      </c>
      <c r="K3" s="133"/>
      <c r="L3" s="133"/>
      <c r="M3" s="10"/>
      <c r="N3" s="10"/>
      <c r="O3" s="10"/>
      <c r="P3" s="10"/>
      <c r="Q3" s="10"/>
      <c r="R3" s="10"/>
      <c r="S3" s="10"/>
      <c r="T3" s="11" t="s">
        <v>10</v>
      </c>
      <c r="U3" s="133"/>
      <c r="V3" s="133"/>
      <c r="W3" s="10"/>
      <c r="X3" s="10"/>
      <c r="Y3" s="10"/>
      <c r="Z3" s="10"/>
      <c r="AA3" s="10"/>
      <c r="AB3" s="10"/>
      <c r="AC3" s="10"/>
      <c r="AD3" s="11" t="s">
        <v>10</v>
      </c>
      <c r="AE3" s="10"/>
    </row>
    <row r="4" spans="1:31" s="275" customFormat="1" ht="10.5" x14ac:dyDescent="0.15">
      <c r="A4" s="259" t="s">
        <v>15</v>
      </c>
      <c r="B4" s="261" t="s">
        <v>74</v>
      </c>
      <c r="C4" s="145"/>
      <c r="D4" s="145"/>
      <c r="E4" s="145"/>
      <c r="F4" s="261" t="s">
        <v>14</v>
      </c>
      <c r="G4" s="145"/>
      <c r="H4" s="145"/>
      <c r="I4" s="145"/>
      <c r="J4" s="263" t="s">
        <v>17</v>
      </c>
      <c r="K4" s="259" t="s">
        <v>15</v>
      </c>
      <c r="L4" s="261" t="s">
        <v>74</v>
      </c>
      <c r="M4" s="145"/>
      <c r="N4" s="145"/>
      <c r="O4" s="145"/>
      <c r="P4" s="261" t="s">
        <v>14</v>
      </c>
      <c r="Q4" s="145"/>
      <c r="R4" s="145"/>
      <c r="S4" s="145"/>
      <c r="T4" s="259" t="s">
        <v>17</v>
      </c>
      <c r="U4" s="259" t="s">
        <v>52</v>
      </c>
      <c r="V4" s="261" t="s">
        <v>74</v>
      </c>
      <c r="W4" s="145"/>
      <c r="X4" s="145"/>
      <c r="Y4" s="145"/>
      <c r="Z4" s="261" t="s">
        <v>14</v>
      </c>
      <c r="AA4" s="145"/>
      <c r="AB4" s="145"/>
      <c r="AC4" s="145"/>
      <c r="AD4" s="263" t="s">
        <v>17</v>
      </c>
      <c r="AE4" s="13"/>
    </row>
    <row r="5" spans="1:31" s="275" customFormat="1" ht="10.5" x14ac:dyDescent="0.15">
      <c r="A5" s="260"/>
      <c r="B5" s="262"/>
      <c r="C5" s="146" t="s">
        <v>71</v>
      </c>
      <c r="D5" s="151" t="s">
        <v>44</v>
      </c>
      <c r="E5" s="156" t="s">
        <v>30</v>
      </c>
      <c r="F5" s="262"/>
      <c r="G5" s="146" t="s">
        <v>71</v>
      </c>
      <c r="H5" s="151" t="s">
        <v>44</v>
      </c>
      <c r="I5" s="156" t="s">
        <v>30</v>
      </c>
      <c r="J5" s="264"/>
      <c r="K5" s="260"/>
      <c r="L5" s="262"/>
      <c r="M5" s="166" t="s">
        <v>71</v>
      </c>
      <c r="N5" s="151" t="s">
        <v>44</v>
      </c>
      <c r="O5" s="151" t="s">
        <v>30</v>
      </c>
      <c r="P5" s="262"/>
      <c r="Q5" s="166" t="s">
        <v>71</v>
      </c>
      <c r="R5" s="151" t="s">
        <v>44</v>
      </c>
      <c r="S5" s="151" t="s">
        <v>30</v>
      </c>
      <c r="T5" s="260"/>
      <c r="U5" s="260"/>
      <c r="V5" s="262"/>
      <c r="W5" s="166" t="s">
        <v>71</v>
      </c>
      <c r="X5" s="151" t="s">
        <v>44</v>
      </c>
      <c r="Y5" s="151" t="s">
        <v>30</v>
      </c>
      <c r="Z5" s="262"/>
      <c r="AA5" s="166" t="s">
        <v>71</v>
      </c>
      <c r="AB5" s="151" t="s">
        <v>44</v>
      </c>
      <c r="AC5" s="151" t="s">
        <v>30</v>
      </c>
      <c r="AD5" s="264"/>
      <c r="AE5" s="13"/>
    </row>
    <row r="6" spans="1:31" s="276" customFormat="1" ht="9.75" x14ac:dyDescent="0.15">
      <c r="A6" s="134" t="s">
        <v>0</v>
      </c>
      <c r="B6" s="140">
        <v>2169356</v>
      </c>
      <c r="C6" s="147">
        <v>735991</v>
      </c>
      <c r="D6" s="152">
        <v>693811</v>
      </c>
      <c r="E6" s="157">
        <v>739554</v>
      </c>
      <c r="F6" s="140">
        <v>99207</v>
      </c>
      <c r="G6" s="147">
        <v>20089</v>
      </c>
      <c r="H6" s="152">
        <v>24861</v>
      </c>
      <c r="I6" s="157">
        <v>54257</v>
      </c>
      <c r="J6" s="161">
        <v>4.5731083326111523</v>
      </c>
      <c r="K6" s="134" t="s">
        <v>0</v>
      </c>
      <c r="L6" s="140">
        <v>1050883</v>
      </c>
      <c r="M6" s="167">
        <v>365006</v>
      </c>
      <c r="N6" s="152">
        <v>334475</v>
      </c>
      <c r="O6" s="152">
        <v>351402</v>
      </c>
      <c r="P6" s="140">
        <v>35957</v>
      </c>
      <c r="Q6" s="167">
        <v>7213</v>
      </c>
      <c r="R6" s="152">
        <v>8387</v>
      </c>
      <c r="S6" s="152">
        <v>20357</v>
      </c>
      <c r="T6" s="161">
        <v>3.4215987888280619</v>
      </c>
      <c r="U6" s="134" t="s">
        <v>0</v>
      </c>
      <c r="V6" s="140">
        <v>1118473</v>
      </c>
      <c r="W6" s="167">
        <v>370985</v>
      </c>
      <c r="X6" s="152">
        <v>359336</v>
      </c>
      <c r="Y6" s="152">
        <v>388152</v>
      </c>
      <c r="Z6" s="140">
        <v>63250</v>
      </c>
      <c r="AA6" s="167">
        <v>12876</v>
      </c>
      <c r="AB6" s="152">
        <v>16474</v>
      </c>
      <c r="AC6" s="152">
        <v>33900</v>
      </c>
      <c r="AD6" s="279">
        <v>5.6550314580682768</v>
      </c>
      <c r="AE6" s="278"/>
    </row>
    <row r="7" spans="1:31" s="276" customFormat="1" ht="9.75" x14ac:dyDescent="0.15">
      <c r="A7" s="135" t="s">
        <v>11</v>
      </c>
      <c r="B7" s="141">
        <v>532963</v>
      </c>
      <c r="C7" s="148">
        <v>166448</v>
      </c>
      <c r="D7" s="153">
        <v>171471</v>
      </c>
      <c r="E7" s="158">
        <v>195044</v>
      </c>
      <c r="F7" s="141">
        <v>58348</v>
      </c>
      <c r="G7" s="148">
        <v>9991</v>
      </c>
      <c r="H7" s="153">
        <v>14248</v>
      </c>
      <c r="I7" s="158">
        <v>34109</v>
      </c>
      <c r="J7" s="24">
        <v>10.947851914673251</v>
      </c>
      <c r="K7" s="135" t="s">
        <v>11</v>
      </c>
      <c r="L7" s="141">
        <v>262039</v>
      </c>
      <c r="M7" s="168">
        <v>84237</v>
      </c>
      <c r="N7" s="153">
        <v>84175</v>
      </c>
      <c r="O7" s="153">
        <v>93627</v>
      </c>
      <c r="P7" s="141">
        <v>22589</v>
      </c>
      <c r="Q7" s="168">
        <v>3967</v>
      </c>
      <c r="R7" s="153">
        <v>5306</v>
      </c>
      <c r="S7" s="153">
        <v>13316</v>
      </c>
      <c r="T7" s="24">
        <v>8.6204725250821443</v>
      </c>
      <c r="U7" s="135" t="s">
        <v>11</v>
      </c>
      <c r="V7" s="141">
        <v>270924</v>
      </c>
      <c r="W7" s="168">
        <v>82211</v>
      </c>
      <c r="X7" s="153">
        <v>87296</v>
      </c>
      <c r="Y7" s="153">
        <v>101417</v>
      </c>
      <c r="Z7" s="141">
        <v>35759</v>
      </c>
      <c r="AA7" s="168">
        <v>6024</v>
      </c>
      <c r="AB7" s="153">
        <v>8942</v>
      </c>
      <c r="AC7" s="153">
        <v>20793</v>
      </c>
      <c r="AD7" s="280">
        <v>13.198904489820023</v>
      </c>
      <c r="AE7" s="278"/>
    </row>
    <row r="8" spans="1:31" s="276" customFormat="1" ht="9.75" x14ac:dyDescent="0.15">
      <c r="A8" s="136" t="s">
        <v>40</v>
      </c>
      <c r="B8" s="142">
        <v>497808</v>
      </c>
      <c r="C8" s="148">
        <v>158480</v>
      </c>
      <c r="D8" s="153">
        <v>157641</v>
      </c>
      <c r="E8" s="158">
        <v>181687</v>
      </c>
      <c r="F8" s="142">
        <v>48582</v>
      </c>
      <c r="G8" s="148">
        <v>7793</v>
      </c>
      <c r="H8" s="153">
        <v>11028</v>
      </c>
      <c r="I8" s="158">
        <v>29761</v>
      </c>
      <c r="J8" s="162">
        <v>9.7591842638125534</v>
      </c>
      <c r="K8" s="136" t="s">
        <v>40</v>
      </c>
      <c r="L8" s="142">
        <v>250790</v>
      </c>
      <c r="M8" s="168">
        <v>81210</v>
      </c>
      <c r="N8" s="153">
        <v>79597</v>
      </c>
      <c r="O8" s="153">
        <v>89983</v>
      </c>
      <c r="P8" s="142">
        <v>18473</v>
      </c>
      <c r="Q8" s="168">
        <v>2786</v>
      </c>
      <c r="R8" s="153">
        <v>3861</v>
      </c>
      <c r="S8" s="153">
        <v>11826</v>
      </c>
      <c r="T8" s="162">
        <v>7.3659236811675104</v>
      </c>
      <c r="U8" s="136" t="s">
        <v>40</v>
      </c>
      <c r="V8" s="142">
        <v>247018</v>
      </c>
      <c r="W8" s="168">
        <v>77270</v>
      </c>
      <c r="X8" s="153">
        <v>78044</v>
      </c>
      <c r="Y8" s="153">
        <v>91704</v>
      </c>
      <c r="Z8" s="142">
        <v>30109</v>
      </c>
      <c r="AA8" s="168">
        <v>5007</v>
      </c>
      <c r="AB8" s="153">
        <v>7167</v>
      </c>
      <c r="AC8" s="153">
        <v>17935</v>
      </c>
      <c r="AD8" s="280">
        <v>12.188990276012275</v>
      </c>
      <c r="AE8" s="278"/>
    </row>
    <row r="9" spans="1:31" s="276" customFormat="1" ht="9.75" x14ac:dyDescent="0.15">
      <c r="A9" s="136" t="s">
        <v>27</v>
      </c>
      <c r="B9" s="142">
        <v>928230</v>
      </c>
      <c r="C9" s="148">
        <v>331371</v>
      </c>
      <c r="D9" s="153">
        <v>287793</v>
      </c>
      <c r="E9" s="158">
        <v>309066</v>
      </c>
      <c r="F9" s="142">
        <v>103344</v>
      </c>
      <c r="G9" s="148">
        <v>19399</v>
      </c>
      <c r="H9" s="153">
        <v>24116</v>
      </c>
      <c r="I9" s="158">
        <v>59829</v>
      </c>
      <c r="J9" s="162">
        <v>11.133447529168418</v>
      </c>
      <c r="K9" s="136" t="s">
        <v>27</v>
      </c>
      <c r="L9" s="142">
        <v>464690</v>
      </c>
      <c r="M9" s="168">
        <v>168692</v>
      </c>
      <c r="N9" s="153">
        <v>144384</v>
      </c>
      <c r="O9" s="153">
        <v>151614</v>
      </c>
      <c r="P9" s="142">
        <v>34024</v>
      </c>
      <c r="Q9" s="168">
        <v>5596</v>
      </c>
      <c r="R9" s="153">
        <v>6891</v>
      </c>
      <c r="S9" s="153">
        <v>21537</v>
      </c>
      <c r="T9" s="162">
        <v>7.3218704943080333</v>
      </c>
      <c r="U9" s="136" t="s">
        <v>27</v>
      </c>
      <c r="V9" s="142">
        <v>463540</v>
      </c>
      <c r="W9" s="168">
        <v>162679</v>
      </c>
      <c r="X9" s="153">
        <v>143409</v>
      </c>
      <c r="Y9" s="153">
        <v>157452</v>
      </c>
      <c r="Z9" s="142">
        <v>69320</v>
      </c>
      <c r="AA9" s="168">
        <v>13803</v>
      </c>
      <c r="AB9" s="153">
        <v>17225</v>
      </c>
      <c r="AC9" s="153">
        <v>38292</v>
      </c>
      <c r="AD9" s="280">
        <v>14.95448073521163</v>
      </c>
      <c r="AE9" s="278"/>
    </row>
    <row r="10" spans="1:31" s="277" customFormat="1" ht="9.75" x14ac:dyDescent="0.15">
      <c r="A10" s="137" t="s">
        <v>38</v>
      </c>
      <c r="B10" s="143">
        <v>405725</v>
      </c>
      <c r="C10" s="149">
        <v>122515</v>
      </c>
      <c r="D10" s="154">
        <v>124283</v>
      </c>
      <c r="E10" s="159">
        <v>158927</v>
      </c>
      <c r="F10" s="143">
        <v>34354</v>
      </c>
      <c r="G10" s="149">
        <v>4974</v>
      </c>
      <c r="H10" s="154">
        <v>8976</v>
      </c>
      <c r="I10" s="159">
        <v>20404</v>
      </c>
      <c r="J10" s="163">
        <v>8.4673116026865483</v>
      </c>
      <c r="K10" s="137" t="s">
        <v>38</v>
      </c>
      <c r="L10" s="143">
        <v>201011</v>
      </c>
      <c r="M10" s="169">
        <v>62563</v>
      </c>
      <c r="N10" s="154">
        <v>61265</v>
      </c>
      <c r="O10" s="154">
        <v>77183</v>
      </c>
      <c r="P10" s="143">
        <v>12882</v>
      </c>
      <c r="Q10" s="169">
        <v>2071</v>
      </c>
      <c r="R10" s="154">
        <v>3096</v>
      </c>
      <c r="S10" s="154">
        <v>7715</v>
      </c>
      <c r="T10" s="163">
        <v>6.4086045042311124</v>
      </c>
      <c r="U10" s="137" t="s">
        <v>38</v>
      </c>
      <c r="V10" s="143">
        <v>204714</v>
      </c>
      <c r="W10" s="169">
        <v>59952</v>
      </c>
      <c r="X10" s="154">
        <v>63018</v>
      </c>
      <c r="Y10" s="154">
        <v>81744</v>
      </c>
      <c r="Z10" s="143">
        <v>21472</v>
      </c>
      <c r="AA10" s="169">
        <v>2903</v>
      </c>
      <c r="AB10" s="154">
        <v>5880</v>
      </c>
      <c r="AC10" s="154">
        <v>12689</v>
      </c>
      <c r="AD10" s="281">
        <v>10.488779467940638</v>
      </c>
      <c r="AE10" s="278"/>
    </row>
    <row r="11" spans="1:31" s="276" customFormat="1" ht="9.75" x14ac:dyDescent="0.15">
      <c r="A11" s="136" t="s">
        <v>16</v>
      </c>
      <c r="B11" s="142">
        <v>429931</v>
      </c>
      <c r="C11" s="148">
        <v>136481</v>
      </c>
      <c r="D11" s="153">
        <v>132537</v>
      </c>
      <c r="E11" s="158">
        <v>160913</v>
      </c>
      <c r="F11" s="142">
        <v>62433</v>
      </c>
      <c r="G11" s="148">
        <v>8417</v>
      </c>
      <c r="H11" s="153">
        <v>11666</v>
      </c>
      <c r="I11" s="158">
        <v>42350</v>
      </c>
      <c r="J11" s="162">
        <v>14.521632541035654</v>
      </c>
      <c r="K11" s="136" t="s">
        <v>16</v>
      </c>
      <c r="L11" s="142">
        <v>214890</v>
      </c>
      <c r="M11" s="168">
        <v>69655</v>
      </c>
      <c r="N11" s="153">
        <v>65794</v>
      </c>
      <c r="O11" s="153">
        <v>79441</v>
      </c>
      <c r="P11" s="142">
        <v>23770</v>
      </c>
      <c r="Q11" s="168">
        <v>3296</v>
      </c>
      <c r="R11" s="153">
        <v>3950</v>
      </c>
      <c r="S11" s="153">
        <v>16524</v>
      </c>
      <c r="T11" s="162">
        <v>11.061473311927033</v>
      </c>
      <c r="U11" s="136" t="s">
        <v>16</v>
      </c>
      <c r="V11" s="142">
        <v>215041</v>
      </c>
      <c r="W11" s="168">
        <v>66826</v>
      </c>
      <c r="X11" s="153">
        <v>66743</v>
      </c>
      <c r="Y11" s="153">
        <v>81472</v>
      </c>
      <c r="Z11" s="142">
        <v>38663</v>
      </c>
      <c r="AA11" s="168">
        <v>5121</v>
      </c>
      <c r="AB11" s="153">
        <v>7716</v>
      </c>
      <c r="AC11" s="153">
        <v>25826</v>
      </c>
      <c r="AD11" s="280">
        <v>17.979362075139161</v>
      </c>
      <c r="AE11" s="278"/>
    </row>
    <row r="12" spans="1:31" s="276" customFormat="1" ht="9.75" x14ac:dyDescent="0.15">
      <c r="A12" s="136" t="s">
        <v>53</v>
      </c>
      <c r="B12" s="142">
        <v>764427</v>
      </c>
      <c r="C12" s="148">
        <v>244510</v>
      </c>
      <c r="D12" s="153">
        <v>238185</v>
      </c>
      <c r="E12" s="158">
        <v>281732</v>
      </c>
      <c r="F12" s="142">
        <v>70234</v>
      </c>
      <c r="G12" s="148">
        <v>10138</v>
      </c>
      <c r="H12" s="153">
        <v>13929</v>
      </c>
      <c r="I12" s="158">
        <v>46167</v>
      </c>
      <c r="J12" s="162">
        <v>9.1877968726902637</v>
      </c>
      <c r="K12" s="136" t="s">
        <v>53</v>
      </c>
      <c r="L12" s="142">
        <v>387797</v>
      </c>
      <c r="M12" s="168">
        <v>126642</v>
      </c>
      <c r="N12" s="153">
        <v>120324</v>
      </c>
      <c r="O12" s="153">
        <v>140831</v>
      </c>
      <c r="P12" s="142">
        <v>25205</v>
      </c>
      <c r="Q12" s="168">
        <v>3127</v>
      </c>
      <c r="R12" s="153">
        <v>4486</v>
      </c>
      <c r="S12" s="153">
        <v>17592</v>
      </c>
      <c r="T12" s="162">
        <v>6.499534550293065</v>
      </c>
      <c r="U12" s="136" t="s">
        <v>53</v>
      </c>
      <c r="V12" s="142">
        <v>376630</v>
      </c>
      <c r="W12" s="168">
        <v>117868</v>
      </c>
      <c r="X12" s="153">
        <v>117861</v>
      </c>
      <c r="Y12" s="153">
        <v>140901</v>
      </c>
      <c r="Z12" s="142">
        <v>45029</v>
      </c>
      <c r="AA12" s="168">
        <v>7011</v>
      </c>
      <c r="AB12" s="153">
        <v>9443</v>
      </c>
      <c r="AC12" s="153">
        <v>28575</v>
      </c>
      <c r="AD12" s="280">
        <v>11.955765605501419</v>
      </c>
      <c r="AE12" s="278"/>
    </row>
    <row r="13" spans="1:31" s="276" customFormat="1" ht="9.75" x14ac:dyDescent="0.15">
      <c r="A13" s="136" t="s">
        <v>54</v>
      </c>
      <c r="B13" s="142">
        <v>1179245</v>
      </c>
      <c r="C13" s="148">
        <v>415470</v>
      </c>
      <c r="D13" s="153">
        <v>374374</v>
      </c>
      <c r="E13" s="158">
        <v>389401</v>
      </c>
      <c r="F13" s="142">
        <v>61951</v>
      </c>
      <c r="G13" s="148">
        <v>13520</v>
      </c>
      <c r="H13" s="153">
        <v>14600</v>
      </c>
      <c r="I13" s="158">
        <v>33831</v>
      </c>
      <c r="J13" s="162">
        <v>5.2534460608270539</v>
      </c>
      <c r="K13" s="136" t="s">
        <v>54</v>
      </c>
      <c r="L13" s="142">
        <v>603617</v>
      </c>
      <c r="M13" s="168">
        <v>217507</v>
      </c>
      <c r="N13" s="153">
        <v>192466</v>
      </c>
      <c r="O13" s="153">
        <v>193644</v>
      </c>
      <c r="P13" s="142">
        <v>20906</v>
      </c>
      <c r="Q13" s="168">
        <v>4237</v>
      </c>
      <c r="R13" s="153">
        <v>4455</v>
      </c>
      <c r="S13" s="153">
        <v>12214</v>
      </c>
      <c r="T13" s="162">
        <v>3.463454475271571</v>
      </c>
      <c r="U13" s="136" t="s">
        <v>54</v>
      </c>
      <c r="V13" s="142">
        <v>575628</v>
      </c>
      <c r="W13" s="168">
        <v>197963</v>
      </c>
      <c r="X13" s="153">
        <v>181908</v>
      </c>
      <c r="Y13" s="153">
        <v>195757</v>
      </c>
      <c r="Z13" s="142">
        <v>41045</v>
      </c>
      <c r="AA13" s="168">
        <v>9283</v>
      </c>
      <c r="AB13" s="153">
        <v>10145</v>
      </c>
      <c r="AC13" s="153">
        <v>21617</v>
      </c>
      <c r="AD13" s="280">
        <v>7.1304731528000724</v>
      </c>
      <c r="AE13" s="278"/>
    </row>
    <row r="14" spans="1:31" s="276" customFormat="1" ht="9.75" x14ac:dyDescent="0.15">
      <c r="A14" s="136" t="s">
        <v>1</v>
      </c>
      <c r="B14" s="142">
        <v>801957</v>
      </c>
      <c r="C14" s="148">
        <v>283805</v>
      </c>
      <c r="D14" s="153">
        <v>251476</v>
      </c>
      <c r="E14" s="158">
        <v>266676</v>
      </c>
      <c r="F14" s="142">
        <v>70507</v>
      </c>
      <c r="G14" s="148">
        <v>15242</v>
      </c>
      <c r="H14" s="153">
        <v>16434</v>
      </c>
      <c r="I14" s="158">
        <v>38831</v>
      </c>
      <c r="J14" s="162">
        <v>8.7918678931663408</v>
      </c>
      <c r="K14" s="136" t="s">
        <v>1</v>
      </c>
      <c r="L14" s="142">
        <v>411021</v>
      </c>
      <c r="M14" s="168">
        <v>148710</v>
      </c>
      <c r="N14" s="153">
        <v>128871</v>
      </c>
      <c r="O14" s="153">
        <v>133440</v>
      </c>
      <c r="P14" s="142">
        <v>24307</v>
      </c>
      <c r="Q14" s="168">
        <v>4535</v>
      </c>
      <c r="R14" s="153">
        <v>4882</v>
      </c>
      <c r="S14" s="153">
        <v>14890</v>
      </c>
      <c r="T14" s="162">
        <v>5.9138097566790986</v>
      </c>
      <c r="U14" s="136" t="s">
        <v>1</v>
      </c>
      <c r="V14" s="142">
        <v>390936</v>
      </c>
      <c r="W14" s="168">
        <v>135095</v>
      </c>
      <c r="X14" s="153">
        <v>122605</v>
      </c>
      <c r="Y14" s="153">
        <v>133236</v>
      </c>
      <c r="Z14" s="142">
        <v>46200</v>
      </c>
      <c r="AA14" s="168">
        <v>10707</v>
      </c>
      <c r="AB14" s="153">
        <v>11552</v>
      </c>
      <c r="AC14" s="153">
        <v>23941</v>
      </c>
      <c r="AD14" s="280">
        <v>11.817791147400087</v>
      </c>
      <c r="AE14" s="278"/>
    </row>
    <row r="15" spans="1:31" s="276" customFormat="1" ht="9.75" x14ac:dyDescent="0.15">
      <c r="A15" s="136" t="s">
        <v>55</v>
      </c>
      <c r="B15" s="142">
        <v>788205</v>
      </c>
      <c r="C15" s="148">
        <v>279897</v>
      </c>
      <c r="D15" s="153">
        <v>254670</v>
      </c>
      <c r="E15" s="158">
        <v>253638</v>
      </c>
      <c r="F15" s="142">
        <v>58494</v>
      </c>
      <c r="G15" s="148">
        <v>12297</v>
      </c>
      <c r="H15" s="153">
        <v>14440</v>
      </c>
      <c r="I15" s="158">
        <v>31757</v>
      </c>
      <c r="J15" s="162">
        <v>7.4211658134622338</v>
      </c>
      <c r="K15" s="136" t="s">
        <v>55</v>
      </c>
      <c r="L15" s="142">
        <v>401006</v>
      </c>
      <c r="M15" s="168">
        <v>144743</v>
      </c>
      <c r="N15" s="153">
        <v>129945</v>
      </c>
      <c r="O15" s="153">
        <v>126318</v>
      </c>
      <c r="P15" s="142">
        <v>19892</v>
      </c>
      <c r="Q15" s="168">
        <v>3413</v>
      </c>
      <c r="R15" s="153">
        <v>4284</v>
      </c>
      <c r="S15" s="153">
        <v>12195</v>
      </c>
      <c r="T15" s="162">
        <v>4.9605242814321979</v>
      </c>
      <c r="U15" s="136" t="s">
        <v>55</v>
      </c>
      <c r="V15" s="142">
        <v>387199</v>
      </c>
      <c r="W15" s="168">
        <v>135154</v>
      </c>
      <c r="X15" s="153">
        <v>124725</v>
      </c>
      <c r="Y15" s="153">
        <v>127320</v>
      </c>
      <c r="Z15" s="142">
        <v>38602</v>
      </c>
      <c r="AA15" s="168">
        <v>8884</v>
      </c>
      <c r="AB15" s="153">
        <v>10156</v>
      </c>
      <c r="AC15" s="153">
        <v>19562</v>
      </c>
      <c r="AD15" s="280">
        <v>9.9695505411945806</v>
      </c>
      <c r="AE15" s="278"/>
    </row>
    <row r="16" spans="1:31" s="276" customFormat="1" ht="9.75" x14ac:dyDescent="0.15">
      <c r="A16" s="136" t="s">
        <v>29</v>
      </c>
      <c r="B16" s="142">
        <v>3008805</v>
      </c>
      <c r="C16" s="148">
        <v>1148343</v>
      </c>
      <c r="D16" s="153">
        <v>997449</v>
      </c>
      <c r="E16" s="158">
        <v>863013</v>
      </c>
      <c r="F16" s="142">
        <v>184045</v>
      </c>
      <c r="G16" s="148">
        <v>38081</v>
      </c>
      <c r="H16" s="153">
        <v>45245</v>
      </c>
      <c r="I16" s="158">
        <v>100719</v>
      </c>
      <c r="J16" s="162">
        <v>6.1168802896831131</v>
      </c>
      <c r="K16" s="136" t="s">
        <v>29</v>
      </c>
      <c r="L16" s="142">
        <v>1548142</v>
      </c>
      <c r="M16" s="168">
        <v>599930</v>
      </c>
      <c r="N16" s="153">
        <v>517738</v>
      </c>
      <c r="O16" s="153">
        <v>430474</v>
      </c>
      <c r="P16" s="142">
        <v>65359</v>
      </c>
      <c r="Q16" s="168">
        <v>12101</v>
      </c>
      <c r="R16" s="153">
        <v>15006</v>
      </c>
      <c r="S16" s="153">
        <v>38252</v>
      </c>
      <c r="T16" s="162">
        <v>4.2217703543990153</v>
      </c>
      <c r="U16" s="136" t="s">
        <v>29</v>
      </c>
      <c r="V16" s="142">
        <v>1460663</v>
      </c>
      <c r="W16" s="168">
        <v>548413</v>
      </c>
      <c r="X16" s="153">
        <v>479711</v>
      </c>
      <c r="Y16" s="153">
        <v>432539</v>
      </c>
      <c r="Z16" s="142">
        <v>118686</v>
      </c>
      <c r="AA16" s="168">
        <v>25980</v>
      </c>
      <c r="AB16" s="153">
        <v>30239</v>
      </c>
      <c r="AC16" s="153">
        <v>62467</v>
      </c>
      <c r="AD16" s="280">
        <v>8.1254882200754039</v>
      </c>
      <c r="AE16" s="278"/>
    </row>
    <row r="17" spans="1:31" s="276" customFormat="1" ht="9.75" x14ac:dyDescent="0.15">
      <c r="A17" s="136" t="s">
        <v>56</v>
      </c>
      <c r="B17" s="142">
        <v>2557535</v>
      </c>
      <c r="C17" s="148">
        <v>962861</v>
      </c>
      <c r="D17" s="153">
        <v>851928</v>
      </c>
      <c r="E17" s="158">
        <v>742746</v>
      </c>
      <c r="F17" s="142">
        <v>190923</v>
      </c>
      <c r="G17" s="148">
        <v>45692</v>
      </c>
      <c r="H17" s="153">
        <v>50219</v>
      </c>
      <c r="I17" s="158">
        <v>95012</v>
      </c>
      <c r="J17" s="162">
        <v>7.465117779424328</v>
      </c>
      <c r="K17" s="136" t="s">
        <v>56</v>
      </c>
      <c r="L17" s="142">
        <v>1310354</v>
      </c>
      <c r="M17" s="168">
        <v>500530</v>
      </c>
      <c r="N17" s="153">
        <v>440522</v>
      </c>
      <c r="O17" s="153">
        <v>369302</v>
      </c>
      <c r="P17" s="142">
        <v>62001</v>
      </c>
      <c r="Q17" s="168">
        <v>13599</v>
      </c>
      <c r="R17" s="153">
        <v>15595</v>
      </c>
      <c r="S17" s="153">
        <v>32807</v>
      </c>
      <c r="T17" s="162">
        <v>4.7316221418029016</v>
      </c>
      <c r="U17" s="136" t="s">
        <v>56</v>
      </c>
      <c r="V17" s="142">
        <v>1247181</v>
      </c>
      <c r="W17" s="168">
        <v>462331</v>
      </c>
      <c r="X17" s="153">
        <v>411406</v>
      </c>
      <c r="Y17" s="153">
        <v>373444</v>
      </c>
      <c r="Z17" s="142">
        <v>128922</v>
      </c>
      <c r="AA17" s="168">
        <v>32093</v>
      </c>
      <c r="AB17" s="153">
        <v>34624</v>
      </c>
      <c r="AC17" s="153">
        <v>62205</v>
      </c>
      <c r="AD17" s="280">
        <v>10.337072165146839</v>
      </c>
      <c r="AE17" s="278"/>
    </row>
    <row r="18" spans="1:31" s="276" customFormat="1" ht="9.75" x14ac:dyDescent="0.15">
      <c r="A18" s="136" t="s">
        <v>57</v>
      </c>
      <c r="B18" s="142">
        <v>5559992</v>
      </c>
      <c r="C18" s="148">
        <v>2246724</v>
      </c>
      <c r="D18" s="153">
        <v>1925516</v>
      </c>
      <c r="E18" s="158">
        <v>1387752</v>
      </c>
      <c r="F18" s="142">
        <v>420324</v>
      </c>
      <c r="G18" s="148">
        <v>105766</v>
      </c>
      <c r="H18" s="153">
        <v>120664</v>
      </c>
      <c r="I18" s="158">
        <v>193894</v>
      </c>
      <c r="J18" s="162">
        <v>7.5597950500648201</v>
      </c>
      <c r="K18" s="136" t="s">
        <v>57</v>
      </c>
      <c r="L18" s="142">
        <v>2820597</v>
      </c>
      <c r="M18" s="168">
        <v>1138511</v>
      </c>
      <c r="N18" s="153">
        <v>987019</v>
      </c>
      <c r="O18" s="153">
        <v>695067</v>
      </c>
      <c r="P18" s="142">
        <v>157877</v>
      </c>
      <c r="Q18" s="168">
        <v>38681</v>
      </c>
      <c r="R18" s="153">
        <v>44927</v>
      </c>
      <c r="S18" s="153">
        <v>74269</v>
      </c>
      <c r="T18" s="162">
        <v>5.5972902190564628</v>
      </c>
      <c r="U18" s="136" t="s">
        <v>57</v>
      </c>
      <c r="V18" s="142">
        <v>2739395</v>
      </c>
      <c r="W18" s="168">
        <v>1108213</v>
      </c>
      <c r="X18" s="153">
        <v>938497</v>
      </c>
      <c r="Y18" s="153">
        <v>692685</v>
      </c>
      <c r="Z18" s="142">
        <v>262447</v>
      </c>
      <c r="AA18" s="168">
        <v>67085</v>
      </c>
      <c r="AB18" s="153">
        <v>75737</v>
      </c>
      <c r="AC18" s="153">
        <v>119625</v>
      </c>
      <c r="AD18" s="280">
        <v>9.580473060657555</v>
      </c>
      <c r="AE18" s="278"/>
    </row>
    <row r="19" spans="1:31" s="276" customFormat="1" ht="9.75" x14ac:dyDescent="0.15">
      <c r="A19" s="136" t="s">
        <v>43</v>
      </c>
      <c r="B19" s="142">
        <v>3785902</v>
      </c>
      <c r="C19" s="148">
        <v>1445974</v>
      </c>
      <c r="D19" s="153">
        <v>1330189</v>
      </c>
      <c r="E19" s="158">
        <v>1009739</v>
      </c>
      <c r="F19" s="142">
        <v>168284</v>
      </c>
      <c r="G19" s="148">
        <v>36138</v>
      </c>
      <c r="H19" s="153">
        <v>44517</v>
      </c>
      <c r="I19" s="158">
        <v>87629</v>
      </c>
      <c r="J19" s="162">
        <v>4.4450173300840854</v>
      </c>
      <c r="K19" s="136" t="s">
        <v>43</v>
      </c>
      <c r="L19" s="142">
        <v>1944159</v>
      </c>
      <c r="M19" s="168">
        <v>743237</v>
      </c>
      <c r="N19" s="153">
        <v>693606</v>
      </c>
      <c r="O19" s="153">
        <v>507316</v>
      </c>
      <c r="P19" s="142">
        <v>61033</v>
      </c>
      <c r="Q19" s="168">
        <v>12209</v>
      </c>
      <c r="R19" s="153">
        <v>15214</v>
      </c>
      <c r="S19" s="153">
        <v>33610</v>
      </c>
      <c r="T19" s="162">
        <v>3.1393008493646866</v>
      </c>
      <c r="U19" s="136" t="s">
        <v>43</v>
      </c>
      <c r="V19" s="142">
        <v>1841743</v>
      </c>
      <c r="W19" s="168">
        <v>702737</v>
      </c>
      <c r="X19" s="153">
        <v>636583</v>
      </c>
      <c r="Y19" s="153">
        <v>502423</v>
      </c>
      <c r="Z19" s="142">
        <v>107251</v>
      </c>
      <c r="AA19" s="168">
        <v>23929</v>
      </c>
      <c r="AB19" s="153">
        <v>29303</v>
      </c>
      <c r="AC19" s="153">
        <v>54019</v>
      </c>
      <c r="AD19" s="280">
        <v>5.8233423447245354</v>
      </c>
      <c r="AE19" s="278"/>
    </row>
    <row r="20" spans="1:31" s="276" customFormat="1" ht="9.75" x14ac:dyDescent="0.15">
      <c r="A20" s="136" t="s">
        <v>13</v>
      </c>
      <c r="B20" s="142">
        <v>897800</v>
      </c>
      <c r="C20" s="148">
        <v>300915</v>
      </c>
      <c r="D20" s="153">
        <v>280458</v>
      </c>
      <c r="E20" s="158">
        <v>316427</v>
      </c>
      <c r="F20" s="142">
        <v>75323</v>
      </c>
      <c r="G20" s="148">
        <v>12376</v>
      </c>
      <c r="H20" s="153">
        <v>15493</v>
      </c>
      <c r="I20" s="158">
        <v>47454</v>
      </c>
      <c r="J20" s="162">
        <v>8.3897304522165292</v>
      </c>
      <c r="K20" s="136" t="s">
        <v>13</v>
      </c>
      <c r="L20" s="142">
        <v>452196</v>
      </c>
      <c r="M20" s="168">
        <v>154012</v>
      </c>
      <c r="N20" s="153">
        <v>141507</v>
      </c>
      <c r="O20" s="153">
        <v>156677</v>
      </c>
      <c r="P20" s="142">
        <v>24897</v>
      </c>
      <c r="Q20" s="168">
        <v>3470</v>
      </c>
      <c r="R20" s="153">
        <v>4333</v>
      </c>
      <c r="S20" s="153">
        <v>17094</v>
      </c>
      <c r="T20" s="162">
        <v>5.5057983706180504</v>
      </c>
      <c r="U20" s="136" t="s">
        <v>13</v>
      </c>
      <c r="V20" s="142">
        <v>445604</v>
      </c>
      <c r="W20" s="168">
        <v>146903</v>
      </c>
      <c r="X20" s="153">
        <v>138951</v>
      </c>
      <c r="Y20" s="153">
        <v>159750</v>
      </c>
      <c r="Z20" s="142">
        <v>50426</v>
      </c>
      <c r="AA20" s="168">
        <v>8906</v>
      </c>
      <c r="AB20" s="153">
        <v>11160</v>
      </c>
      <c r="AC20" s="153">
        <v>30360</v>
      </c>
      <c r="AD20" s="280">
        <v>11.31632570623244</v>
      </c>
      <c r="AE20" s="278"/>
    </row>
    <row r="21" spans="1:31" s="276" customFormat="1" ht="9.75" x14ac:dyDescent="0.15">
      <c r="A21" s="136" t="s">
        <v>58</v>
      </c>
      <c r="B21" s="142">
        <v>415626</v>
      </c>
      <c r="C21" s="148">
        <v>149714</v>
      </c>
      <c r="D21" s="153">
        <v>132278</v>
      </c>
      <c r="E21" s="158">
        <v>133634</v>
      </c>
      <c r="F21" s="142">
        <v>24889</v>
      </c>
      <c r="G21" s="148">
        <v>4252</v>
      </c>
      <c r="H21" s="153">
        <v>5234</v>
      </c>
      <c r="I21" s="158">
        <v>15403</v>
      </c>
      <c r="J21" s="162">
        <v>5.9883164190883154</v>
      </c>
      <c r="K21" s="136" t="s">
        <v>58</v>
      </c>
      <c r="L21" s="142">
        <v>208468</v>
      </c>
      <c r="M21" s="168">
        <v>77195</v>
      </c>
      <c r="N21" s="153">
        <v>66370</v>
      </c>
      <c r="O21" s="153">
        <v>64903</v>
      </c>
      <c r="P21" s="142">
        <v>7233</v>
      </c>
      <c r="Q21" s="168">
        <v>1007</v>
      </c>
      <c r="R21" s="153">
        <v>1217</v>
      </c>
      <c r="S21" s="153">
        <v>5009</v>
      </c>
      <c r="T21" s="162">
        <v>3.4695972523360901</v>
      </c>
      <c r="U21" s="136" t="s">
        <v>58</v>
      </c>
      <c r="V21" s="142">
        <v>207158</v>
      </c>
      <c r="W21" s="168">
        <v>72519</v>
      </c>
      <c r="X21" s="153">
        <v>65908</v>
      </c>
      <c r="Y21" s="153">
        <v>68731</v>
      </c>
      <c r="Z21" s="142">
        <v>17656</v>
      </c>
      <c r="AA21" s="168">
        <v>3245</v>
      </c>
      <c r="AB21" s="153">
        <v>4017</v>
      </c>
      <c r="AC21" s="153">
        <v>10394</v>
      </c>
      <c r="AD21" s="280">
        <v>8.5229631489008391</v>
      </c>
      <c r="AE21" s="278"/>
    </row>
    <row r="22" spans="1:31" s="276" customFormat="1" ht="9.75" x14ac:dyDescent="0.15">
      <c r="A22" s="136" t="s">
        <v>33</v>
      </c>
      <c r="B22" s="142">
        <v>448308</v>
      </c>
      <c r="C22" s="148">
        <v>164724</v>
      </c>
      <c r="D22" s="153">
        <v>141220</v>
      </c>
      <c r="E22" s="158">
        <v>142364</v>
      </c>
      <c r="F22" s="142">
        <v>30253</v>
      </c>
      <c r="G22" s="148">
        <v>5267</v>
      </c>
      <c r="H22" s="153">
        <v>6592</v>
      </c>
      <c r="I22" s="158">
        <v>18394</v>
      </c>
      <c r="J22" s="162">
        <v>6.7482623553449859</v>
      </c>
      <c r="K22" s="136" t="s">
        <v>33</v>
      </c>
      <c r="L22" s="142">
        <v>222435</v>
      </c>
      <c r="M22" s="168">
        <v>83819</v>
      </c>
      <c r="N22" s="153">
        <v>69878</v>
      </c>
      <c r="O22" s="153">
        <v>68738</v>
      </c>
      <c r="P22" s="142">
        <v>9495</v>
      </c>
      <c r="Q22" s="168">
        <v>1383</v>
      </c>
      <c r="R22" s="153">
        <v>1795</v>
      </c>
      <c r="S22" s="153">
        <v>6317</v>
      </c>
      <c r="T22" s="162">
        <v>4.2686627554116932</v>
      </c>
      <c r="U22" s="136" t="s">
        <v>33</v>
      </c>
      <c r="V22" s="142">
        <v>225873</v>
      </c>
      <c r="W22" s="168">
        <v>80905</v>
      </c>
      <c r="X22" s="153">
        <v>71342</v>
      </c>
      <c r="Y22" s="153">
        <v>73626</v>
      </c>
      <c r="Z22" s="142">
        <v>20758</v>
      </c>
      <c r="AA22" s="168">
        <v>3884</v>
      </c>
      <c r="AB22" s="153">
        <v>4797</v>
      </c>
      <c r="AC22" s="153">
        <v>12077</v>
      </c>
      <c r="AD22" s="280">
        <v>9.1901201117442106</v>
      </c>
      <c r="AE22" s="278"/>
    </row>
    <row r="23" spans="1:31" s="276" customFormat="1" ht="9.75" x14ac:dyDescent="0.15">
      <c r="A23" s="136" t="s">
        <v>39</v>
      </c>
      <c r="B23" s="142">
        <v>304672</v>
      </c>
      <c r="C23" s="148">
        <v>104711</v>
      </c>
      <c r="D23" s="153">
        <v>97534</v>
      </c>
      <c r="E23" s="158">
        <v>102427</v>
      </c>
      <c r="F23" s="142">
        <v>18096</v>
      </c>
      <c r="G23" s="148">
        <v>3214</v>
      </c>
      <c r="H23" s="153">
        <v>3858</v>
      </c>
      <c r="I23" s="158">
        <v>11024</v>
      </c>
      <c r="J23" s="162">
        <v>5.9395021531351748</v>
      </c>
      <c r="K23" s="136" t="s">
        <v>39</v>
      </c>
      <c r="L23" s="142">
        <v>152043</v>
      </c>
      <c r="M23" s="168">
        <v>53411</v>
      </c>
      <c r="N23" s="153">
        <v>48390</v>
      </c>
      <c r="O23" s="153">
        <v>50242</v>
      </c>
      <c r="P23" s="142">
        <v>5783</v>
      </c>
      <c r="Q23" s="168">
        <v>825</v>
      </c>
      <c r="R23" s="153">
        <v>1088</v>
      </c>
      <c r="S23" s="153">
        <v>3870</v>
      </c>
      <c r="T23" s="162">
        <v>3.8035292647474725</v>
      </c>
      <c r="U23" s="136" t="s">
        <v>39</v>
      </c>
      <c r="V23" s="142">
        <v>152629</v>
      </c>
      <c r="W23" s="168">
        <v>51300</v>
      </c>
      <c r="X23" s="153">
        <v>49144</v>
      </c>
      <c r="Y23" s="153">
        <v>52185</v>
      </c>
      <c r="Z23" s="142">
        <v>12313</v>
      </c>
      <c r="AA23" s="168">
        <v>2389</v>
      </c>
      <c r="AB23" s="153">
        <v>2770</v>
      </c>
      <c r="AC23" s="153">
        <v>7154</v>
      </c>
      <c r="AD23" s="280">
        <v>8.0672742401509545</v>
      </c>
      <c r="AE23" s="278"/>
    </row>
    <row r="24" spans="1:31" s="276" customFormat="1" ht="9.75" x14ac:dyDescent="0.15">
      <c r="A24" s="136" t="s">
        <v>34</v>
      </c>
      <c r="B24" s="142">
        <v>333947</v>
      </c>
      <c r="C24" s="148">
        <v>110748</v>
      </c>
      <c r="D24" s="153">
        <v>112024</v>
      </c>
      <c r="E24" s="158">
        <v>111175</v>
      </c>
      <c r="F24" s="142">
        <v>39017</v>
      </c>
      <c r="G24" s="148">
        <v>7516</v>
      </c>
      <c r="H24" s="153">
        <v>9751</v>
      </c>
      <c r="I24" s="158">
        <v>21750</v>
      </c>
      <c r="J24" s="162">
        <v>11.683590509871326</v>
      </c>
      <c r="K24" s="136" t="s">
        <v>34</v>
      </c>
      <c r="L24" s="142">
        <v>168593</v>
      </c>
      <c r="M24" s="168">
        <v>56745</v>
      </c>
      <c r="N24" s="153">
        <v>56673</v>
      </c>
      <c r="O24" s="153">
        <v>55175</v>
      </c>
      <c r="P24" s="142">
        <v>14456</v>
      </c>
      <c r="Q24" s="168">
        <v>2496</v>
      </c>
      <c r="R24" s="153">
        <v>3193</v>
      </c>
      <c r="S24" s="153">
        <v>8767</v>
      </c>
      <c r="T24" s="162">
        <v>8.5744959755149974</v>
      </c>
      <c r="U24" s="136" t="s">
        <v>34</v>
      </c>
      <c r="V24" s="142">
        <v>165354</v>
      </c>
      <c r="W24" s="168">
        <v>54003</v>
      </c>
      <c r="X24" s="153">
        <v>55351</v>
      </c>
      <c r="Y24" s="153">
        <v>56000</v>
      </c>
      <c r="Z24" s="142">
        <v>24561</v>
      </c>
      <c r="AA24" s="168">
        <v>5020</v>
      </c>
      <c r="AB24" s="153">
        <v>6558</v>
      </c>
      <c r="AC24" s="153">
        <v>12983</v>
      </c>
      <c r="AD24" s="280">
        <v>14.853586850030842</v>
      </c>
      <c r="AE24" s="278"/>
    </row>
    <row r="25" spans="1:31" s="276" customFormat="1" ht="9.75" x14ac:dyDescent="0.15">
      <c r="A25" s="136" t="s">
        <v>5</v>
      </c>
      <c r="B25" s="142">
        <v>821169</v>
      </c>
      <c r="C25" s="148">
        <v>287216</v>
      </c>
      <c r="D25" s="153">
        <v>266026</v>
      </c>
      <c r="E25" s="158">
        <v>267927</v>
      </c>
      <c r="F25" s="142">
        <v>53608</v>
      </c>
      <c r="G25" s="148">
        <v>11764</v>
      </c>
      <c r="H25" s="153">
        <v>12936</v>
      </c>
      <c r="I25" s="158">
        <v>28908</v>
      </c>
      <c r="J25" s="162">
        <v>6.5282542326853541</v>
      </c>
      <c r="K25" s="136" t="s">
        <v>5</v>
      </c>
      <c r="L25" s="142">
        <v>413204</v>
      </c>
      <c r="M25" s="168">
        <v>147123</v>
      </c>
      <c r="N25" s="153">
        <v>133718</v>
      </c>
      <c r="O25" s="153">
        <v>132363</v>
      </c>
      <c r="P25" s="142">
        <v>19072</v>
      </c>
      <c r="Q25" s="168">
        <v>3789</v>
      </c>
      <c r="R25" s="153">
        <v>4285</v>
      </c>
      <c r="S25" s="153">
        <v>10998</v>
      </c>
      <c r="T25" s="162">
        <v>4.6156377963427264</v>
      </c>
      <c r="U25" s="136" t="s">
        <v>5</v>
      </c>
      <c r="V25" s="142">
        <v>407965</v>
      </c>
      <c r="W25" s="168">
        <v>140093</v>
      </c>
      <c r="X25" s="153">
        <v>132308</v>
      </c>
      <c r="Y25" s="153">
        <v>135564</v>
      </c>
      <c r="Z25" s="142">
        <v>34536</v>
      </c>
      <c r="AA25" s="168">
        <v>7975</v>
      </c>
      <c r="AB25" s="153">
        <v>8651</v>
      </c>
      <c r="AC25" s="153">
        <v>17910</v>
      </c>
      <c r="AD25" s="280">
        <v>8.4654320836346262</v>
      </c>
      <c r="AE25" s="278"/>
    </row>
    <row r="26" spans="1:31" s="276" customFormat="1" ht="9.75" x14ac:dyDescent="0.15">
      <c r="A26" s="136" t="s">
        <v>59</v>
      </c>
      <c r="B26" s="142">
        <v>801416</v>
      </c>
      <c r="C26" s="148">
        <v>283211</v>
      </c>
      <c r="D26" s="153">
        <v>260922</v>
      </c>
      <c r="E26" s="158">
        <v>257283</v>
      </c>
      <c r="F26" s="142">
        <v>55302</v>
      </c>
      <c r="G26" s="148">
        <v>11709</v>
      </c>
      <c r="H26" s="153">
        <v>13404</v>
      </c>
      <c r="I26" s="158">
        <v>30189</v>
      </c>
      <c r="J26" s="162">
        <v>6.9005360511893947</v>
      </c>
      <c r="K26" s="136" t="s">
        <v>59</v>
      </c>
      <c r="L26" s="142">
        <v>398786</v>
      </c>
      <c r="M26" s="168">
        <v>144544</v>
      </c>
      <c r="N26" s="153">
        <v>129807</v>
      </c>
      <c r="O26" s="153">
        <v>124435</v>
      </c>
      <c r="P26" s="142">
        <v>19183</v>
      </c>
      <c r="Q26" s="168">
        <v>3607</v>
      </c>
      <c r="R26" s="153">
        <v>4119</v>
      </c>
      <c r="S26" s="153">
        <v>11457</v>
      </c>
      <c r="T26" s="162">
        <v>4.8103494104607485</v>
      </c>
      <c r="U26" s="136" t="s">
        <v>59</v>
      </c>
      <c r="V26" s="142">
        <v>402630</v>
      </c>
      <c r="W26" s="168">
        <v>138667</v>
      </c>
      <c r="X26" s="153">
        <v>131115</v>
      </c>
      <c r="Y26" s="153">
        <v>132848</v>
      </c>
      <c r="Z26" s="142">
        <v>36119</v>
      </c>
      <c r="AA26" s="168">
        <v>8102</v>
      </c>
      <c r="AB26" s="153">
        <v>9285</v>
      </c>
      <c r="AC26" s="153">
        <v>18732</v>
      </c>
      <c r="AD26" s="280">
        <v>8.9707672056230283</v>
      </c>
      <c r="AE26" s="278"/>
    </row>
    <row r="27" spans="1:31" s="276" customFormat="1" ht="9.75" x14ac:dyDescent="0.15">
      <c r="A27" s="136" t="s">
        <v>60</v>
      </c>
      <c r="B27" s="142">
        <v>1481104</v>
      </c>
      <c r="C27" s="148">
        <v>519403</v>
      </c>
      <c r="D27" s="153">
        <v>487235</v>
      </c>
      <c r="E27" s="158">
        <v>474466</v>
      </c>
      <c r="F27" s="142">
        <v>107938</v>
      </c>
      <c r="G27" s="148">
        <v>21034</v>
      </c>
      <c r="H27" s="153">
        <v>26064</v>
      </c>
      <c r="I27" s="158">
        <v>60840</v>
      </c>
      <c r="J27" s="162">
        <v>7.2876718987998146</v>
      </c>
      <c r="K27" s="136" t="s">
        <v>60</v>
      </c>
      <c r="L27" s="142">
        <v>752045</v>
      </c>
      <c r="M27" s="168">
        <v>267757</v>
      </c>
      <c r="N27" s="153">
        <v>248582</v>
      </c>
      <c r="O27" s="153">
        <v>235706</v>
      </c>
      <c r="P27" s="142">
        <v>35599</v>
      </c>
      <c r="Q27" s="168">
        <v>5567</v>
      </c>
      <c r="R27" s="153">
        <v>7350</v>
      </c>
      <c r="S27" s="153">
        <v>22682</v>
      </c>
      <c r="T27" s="162">
        <v>4.7336263122552502</v>
      </c>
      <c r="U27" s="136" t="s">
        <v>60</v>
      </c>
      <c r="V27" s="142">
        <v>729059</v>
      </c>
      <c r="W27" s="168">
        <v>251646</v>
      </c>
      <c r="X27" s="153">
        <v>238653</v>
      </c>
      <c r="Y27" s="153">
        <v>238760</v>
      </c>
      <c r="Z27" s="142">
        <v>72339</v>
      </c>
      <c r="AA27" s="168">
        <v>15467</v>
      </c>
      <c r="AB27" s="153">
        <v>18714</v>
      </c>
      <c r="AC27" s="153">
        <v>38158</v>
      </c>
      <c r="AD27" s="280">
        <v>9.9222422327959734</v>
      </c>
      <c r="AE27" s="278"/>
    </row>
    <row r="28" spans="1:31" s="276" customFormat="1" ht="9.75" x14ac:dyDescent="0.15">
      <c r="A28" s="136" t="s">
        <v>45</v>
      </c>
      <c r="B28" s="142">
        <v>2965845</v>
      </c>
      <c r="C28" s="148">
        <v>1151872</v>
      </c>
      <c r="D28" s="153">
        <v>989625</v>
      </c>
      <c r="E28" s="158">
        <v>824348</v>
      </c>
      <c r="F28" s="142">
        <v>206463</v>
      </c>
      <c r="G28" s="148">
        <v>47641</v>
      </c>
      <c r="H28" s="153">
        <v>53919</v>
      </c>
      <c r="I28" s="158">
        <v>104903</v>
      </c>
      <c r="J28" s="162">
        <v>6.9613550269821927</v>
      </c>
      <c r="K28" s="136" t="s">
        <v>45</v>
      </c>
      <c r="L28" s="142">
        <v>1515551</v>
      </c>
      <c r="M28" s="168">
        <v>597100</v>
      </c>
      <c r="N28" s="153">
        <v>509984</v>
      </c>
      <c r="O28" s="153">
        <v>408467</v>
      </c>
      <c r="P28" s="142">
        <v>71565</v>
      </c>
      <c r="Q28" s="168">
        <v>14450</v>
      </c>
      <c r="R28" s="153">
        <v>17518</v>
      </c>
      <c r="S28" s="153">
        <v>39597</v>
      </c>
      <c r="T28" s="162">
        <v>4.7220449856190916</v>
      </c>
      <c r="U28" s="136" t="s">
        <v>45</v>
      </c>
      <c r="V28" s="142">
        <v>1450294</v>
      </c>
      <c r="W28" s="168">
        <v>554772</v>
      </c>
      <c r="X28" s="153">
        <v>479641</v>
      </c>
      <c r="Y28" s="153">
        <v>415881</v>
      </c>
      <c r="Z28" s="142">
        <v>134898</v>
      </c>
      <c r="AA28" s="168">
        <v>33191</v>
      </c>
      <c r="AB28" s="153">
        <v>36401</v>
      </c>
      <c r="AC28" s="153">
        <v>65306</v>
      </c>
      <c r="AD28" s="280">
        <v>9.3014244008456224</v>
      </c>
      <c r="AE28" s="278"/>
    </row>
    <row r="29" spans="1:31" s="276" customFormat="1" ht="9.75" x14ac:dyDescent="0.15">
      <c r="A29" s="136" t="s">
        <v>61</v>
      </c>
      <c r="B29" s="142">
        <v>716306</v>
      </c>
      <c r="C29" s="148">
        <v>253857</v>
      </c>
      <c r="D29" s="153">
        <v>236097</v>
      </c>
      <c r="E29" s="158">
        <v>226352</v>
      </c>
      <c r="F29" s="142">
        <v>55888</v>
      </c>
      <c r="G29" s="148">
        <v>10272</v>
      </c>
      <c r="H29" s="153">
        <v>12601</v>
      </c>
      <c r="I29" s="158">
        <v>33015</v>
      </c>
      <c r="J29" s="162">
        <v>7.8022521101317039</v>
      </c>
      <c r="K29" s="136" t="s">
        <v>61</v>
      </c>
      <c r="L29" s="142">
        <v>358379</v>
      </c>
      <c r="M29" s="168">
        <v>130080</v>
      </c>
      <c r="N29" s="153">
        <v>118228</v>
      </c>
      <c r="O29" s="153">
        <v>110071</v>
      </c>
      <c r="P29" s="142">
        <v>18184</v>
      </c>
      <c r="Q29" s="168">
        <v>2832</v>
      </c>
      <c r="R29" s="153">
        <v>3460</v>
      </c>
      <c r="S29" s="153">
        <v>11892</v>
      </c>
      <c r="T29" s="162">
        <v>5.0739580165132443</v>
      </c>
      <c r="U29" s="136" t="s">
        <v>61</v>
      </c>
      <c r="V29" s="142">
        <v>357927</v>
      </c>
      <c r="W29" s="168">
        <v>123777</v>
      </c>
      <c r="X29" s="153">
        <v>117869</v>
      </c>
      <c r="Y29" s="153">
        <v>116281</v>
      </c>
      <c r="Z29" s="142">
        <v>37704</v>
      </c>
      <c r="AA29" s="168">
        <v>7440</v>
      </c>
      <c r="AB29" s="153">
        <v>9141</v>
      </c>
      <c r="AC29" s="153">
        <v>21123</v>
      </c>
      <c r="AD29" s="280">
        <v>10.53399156811305</v>
      </c>
      <c r="AE29" s="278"/>
    </row>
    <row r="30" spans="1:31" s="276" customFormat="1" ht="9.75" x14ac:dyDescent="0.15">
      <c r="A30" s="136" t="s">
        <v>62</v>
      </c>
      <c r="B30" s="142">
        <v>557038</v>
      </c>
      <c r="C30" s="148">
        <v>210528</v>
      </c>
      <c r="D30" s="153">
        <v>177365</v>
      </c>
      <c r="E30" s="158">
        <v>169145</v>
      </c>
      <c r="F30" s="142">
        <v>24737</v>
      </c>
      <c r="G30" s="148">
        <v>4785</v>
      </c>
      <c r="H30" s="153">
        <v>5480</v>
      </c>
      <c r="I30" s="158">
        <v>14472</v>
      </c>
      <c r="J30" s="162">
        <v>4.4408101422165096</v>
      </c>
      <c r="K30" s="136" t="s">
        <v>62</v>
      </c>
      <c r="L30" s="142">
        <v>277784</v>
      </c>
      <c r="M30" s="168">
        <v>106646</v>
      </c>
      <c r="N30" s="153">
        <v>88385</v>
      </c>
      <c r="O30" s="153">
        <v>82753</v>
      </c>
      <c r="P30" s="142">
        <v>7712</v>
      </c>
      <c r="Q30" s="168">
        <v>1346</v>
      </c>
      <c r="R30" s="153">
        <v>1510</v>
      </c>
      <c r="S30" s="153">
        <v>4856</v>
      </c>
      <c r="T30" s="162">
        <v>2.7762578118250154</v>
      </c>
      <c r="U30" s="136" t="s">
        <v>62</v>
      </c>
      <c r="V30" s="142">
        <v>279254</v>
      </c>
      <c r="W30" s="168">
        <v>103882</v>
      </c>
      <c r="X30" s="153">
        <v>88980</v>
      </c>
      <c r="Y30" s="153">
        <v>86392</v>
      </c>
      <c r="Z30" s="142">
        <v>17025</v>
      </c>
      <c r="AA30" s="168">
        <v>3439</v>
      </c>
      <c r="AB30" s="153">
        <v>3970</v>
      </c>
      <c r="AC30" s="153">
        <v>9616</v>
      </c>
      <c r="AD30" s="280">
        <v>6.0966002277496472</v>
      </c>
      <c r="AE30" s="278"/>
    </row>
    <row r="31" spans="1:31" s="276" customFormat="1" ht="9.75" x14ac:dyDescent="0.15">
      <c r="A31" s="136" t="s">
        <v>63</v>
      </c>
      <c r="B31" s="142">
        <v>991087</v>
      </c>
      <c r="C31" s="148">
        <v>367069</v>
      </c>
      <c r="D31" s="153">
        <v>331896</v>
      </c>
      <c r="E31" s="158">
        <v>292122</v>
      </c>
      <c r="F31" s="142">
        <v>34370</v>
      </c>
      <c r="G31" s="148">
        <v>7056</v>
      </c>
      <c r="H31" s="153">
        <v>8689</v>
      </c>
      <c r="I31" s="158">
        <v>18625</v>
      </c>
      <c r="J31" s="162">
        <v>3.4679094771700161</v>
      </c>
      <c r="K31" s="136" t="s">
        <v>63</v>
      </c>
      <c r="L31" s="142">
        <v>484884</v>
      </c>
      <c r="M31" s="168">
        <v>182041</v>
      </c>
      <c r="N31" s="153">
        <v>163030</v>
      </c>
      <c r="O31" s="153">
        <v>139813</v>
      </c>
      <c r="P31" s="142">
        <v>11306</v>
      </c>
      <c r="Q31" s="168">
        <v>2104</v>
      </c>
      <c r="R31" s="153">
        <v>2613</v>
      </c>
      <c r="S31" s="153">
        <v>6589</v>
      </c>
      <c r="T31" s="162">
        <v>2.3316917035827127</v>
      </c>
      <c r="U31" s="136" t="s">
        <v>63</v>
      </c>
      <c r="V31" s="142">
        <v>506203</v>
      </c>
      <c r="W31" s="168">
        <v>185028</v>
      </c>
      <c r="X31" s="153">
        <v>168866</v>
      </c>
      <c r="Y31" s="153">
        <v>152309</v>
      </c>
      <c r="Z31" s="142">
        <v>23064</v>
      </c>
      <c r="AA31" s="168">
        <v>4952</v>
      </c>
      <c r="AB31" s="153">
        <v>6076</v>
      </c>
      <c r="AC31" s="153">
        <v>12036</v>
      </c>
      <c r="AD31" s="280">
        <v>4.5562748541592999</v>
      </c>
      <c r="AE31" s="278"/>
    </row>
    <row r="32" spans="1:31" s="276" customFormat="1" ht="9.75" x14ac:dyDescent="0.15">
      <c r="A32" s="136" t="s">
        <v>18</v>
      </c>
      <c r="B32" s="142">
        <v>3518897</v>
      </c>
      <c r="C32" s="148">
        <v>1334605</v>
      </c>
      <c r="D32" s="153">
        <v>1198525</v>
      </c>
      <c r="E32" s="158">
        <v>985767</v>
      </c>
      <c r="F32" s="142">
        <v>165739</v>
      </c>
      <c r="G32" s="148">
        <v>39420</v>
      </c>
      <c r="H32" s="153">
        <v>46212</v>
      </c>
      <c r="I32" s="158">
        <v>80107</v>
      </c>
      <c r="J32" s="162">
        <v>4.7099701980478539</v>
      </c>
      <c r="K32" s="136" t="s">
        <v>18</v>
      </c>
      <c r="L32" s="142">
        <v>1735443</v>
      </c>
      <c r="M32" s="168">
        <v>662086</v>
      </c>
      <c r="N32" s="153">
        <v>595679</v>
      </c>
      <c r="O32" s="153">
        <v>477678</v>
      </c>
      <c r="P32" s="142">
        <v>51874</v>
      </c>
      <c r="Q32" s="168">
        <v>10432</v>
      </c>
      <c r="R32" s="153">
        <v>13569</v>
      </c>
      <c r="S32" s="153">
        <v>27873</v>
      </c>
      <c r="T32" s="162">
        <v>2.9890926985213571</v>
      </c>
      <c r="U32" s="136" t="s">
        <v>18</v>
      </c>
      <c r="V32" s="142">
        <v>1783454</v>
      </c>
      <c r="W32" s="168">
        <v>672519</v>
      </c>
      <c r="X32" s="153">
        <v>602846</v>
      </c>
      <c r="Y32" s="153">
        <v>508089</v>
      </c>
      <c r="Z32" s="142">
        <v>113865</v>
      </c>
      <c r="AA32" s="168">
        <v>28988</v>
      </c>
      <c r="AB32" s="153">
        <v>32643</v>
      </c>
      <c r="AC32" s="153">
        <v>52234</v>
      </c>
      <c r="AD32" s="280">
        <v>6.3845212716447968</v>
      </c>
      <c r="AE32" s="278"/>
    </row>
    <row r="33" spans="1:31" s="276" customFormat="1" ht="9.75" x14ac:dyDescent="0.15">
      <c r="A33" s="136" t="s">
        <v>42</v>
      </c>
      <c r="B33" s="142">
        <v>2213212</v>
      </c>
      <c r="C33" s="148">
        <v>795229</v>
      </c>
      <c r="D33" s="153">
        <v>750285</v>
      </c>
      <c r="E33" s="158">
        <v>667698</v>
      </c>
      <c r="F33" s="142">
        <v>128179</v>
      </c>
      <c r="G33" s="148">
        <v>28016</v>
      </c>
      <c r="H33" s="153">
        <v>33668</v>
      </c>
      <c r="I33" s="158">
        <v>66495</v>
      </c>
      <c r="J33" s="162">
        <v>5.7915373674099007</v>
      </c>
      <c r="K33" s="136" t="s">
        <v>42</v>
      </c>
      <c r="L33" s="142">
        <v>1079433</v>
      </c>
      <c r="M33" s="168">
        <v>391508</v>
      </c>
      <c r="N33" s="153">
        <v>367244</v>
      </c>
      <c r="O33" s="153">
        <v>320681</v>
      </c>
      <c r="P33" s="142">
        <v>43028</v>
      </c>
      <c r="Q33" s="168">
        <v>8588</v>
      </c>
      <c r="R33" s="153">
        <v>10580</v>
      </c>
      <c r="S33" s="153">
        <v>23860</v>
      </c>
      <c r="T33" s="162">
        <v>3.98616681165019</v>
      </c>
      <c r="U33" s="136" t="s">
        <v>42</v>
      </c>
      <c r="V33" s="142">
        <v>1133779</v>
      </c>
      <c r="W33" s="168">
        <v>403721</v>
      </c>
      <c r="X33" s="153">
        <v>383041</v>
      </c>
      <c r="Y33" s="153">
        <v>347017</v>
      </c>
      <c r="Z33" s="142">
        <v>85151</v>
      </c>
      <c r="AA33" s="168">
        <v>19428</v>
      </c>
      <c r="AB33" s="153">
        <v>23088</v>
      </c>
      <c r="AC33" s="153">
        <v>42635</v>
      </c>
      <c r="AD33" s="280">
        <v>7.5103701867824331</v>
      </c>
      <c r="AE33" s="278"/>
    </row>
    <row r="34" spans="1:31" s="276" customFormat="1" ht="9.75" x14ac:dyDescent="0.15">
      <c r="A34" s="136" t="s">
        <v>64</v>
      </c>
      <c r="B34" s="142">
        <v>539651</v>
      </c>
      <c r="C34" s="148">
        <v>185944</v>
      </c>
      <c r="D34" s="153">
        <v>179083</v>
      </c>
      <c r="E34" s="158">
        <v>174624</v>
      </c>
      <c r="F34" s="142">
        <v>33838</v>
      </c>
      <c r="G34" s="148">
        <v>7146</v>
      </c>
      <c r="H34" s="153">
        <v>8086</v>
      </c>
      <c r="I34" s="158">
        <v>18606</v>
      </c>
      <c r="J34" s="162">
        <v>6.2703487995018996</v>
      </c>
      <c r="K34" s="136" t="s">
        <v>64</v>
      </c>
      <c r="L34" s="142">
        <v>259414</v>
      </c>
      <c r="M34" s="168">
        <v>90657</v>
      </c>
      <c r="N34" s="153">
        <v>86034</v>
      </c>
      <c r="O34" s="153">
        <v>82723</v>
      </c>
      <c r="P34" s="142">
        <v>11266</v>
      </c>
      <c r="Q34" s="168">
        <v>2246</v>
      </c>
      <c r="R34" s="153">
        <v>2437</v>
      </c>
      <c r="S34" s="153">
        <v>6583</v>
      </c>
      <c r="T34" s="162">
        <v>4.3428650728179665</v>
      </c>
      <c r="U34" s="136" t="s">
        <v>64</v>
      </c>
      <c r="V34" s="142">
        <v>280237</v>
      </c>
      <c r="W34" s="168">
        <v>95287</v>
      </c>
      <c r="X34" s="153">
        <v>93049</v>
      </c>
      <c r="Y34" s="153">
        <v>91901</v>
      </c>
      <c r="Z34" s="142">
        <v>22572</v>
      </c>
      <c r="AA34" s="168">
        <v>4900</v>
      </c>
      <c r="AB34" s="153">
        <v>5649</v>
      </c>
      <c r="AC34" s="153">
        <v>12023</v>
      </c>
      <c r="AD34" s="280">
        <v>8.0546109186153156</v>
      </c>
      <c r="AE34" s="278"/>
    </row>
    <row r="35" spans="1:31" s="276" customFormat="1" ht="9.75" x14ac:dyDescent="0.15">
      <c r="A35" s="136" t="s">
        <v>24</v>
      </c>
      <c r="B35" s="142">
        <v>378047</v>
      </c>
      <c r="C35" s="148">
        <v>125362</v>
      </c>
      <c r="D35" s="153">
        <v>124356</v>
      </c>
      <c r="E35" s="158">
        <v>128329</v>
      </c>
      <c r="F35" s="142">
        <v>26657</v>
      </c>
      <c r="G35" s="148">
        <v>4791</v>
      </c>
      <c r="H35" s="153">
        <v>6880</v>
      </c>
      <c r="I35" s="158">
        <v>14986</v>
      </c>
      <c r="J35" s="162">
        <v>7.0512396606771111</v>
      </c>
      <c r="K35" s="136" t="s">
        <v>24</v>
      </c>
      <c r="L35" s="142">
        <v>183333</v>
      </c>
      <c r="M35" s="168">
        <v>62428</v>
      </c>
      <c r="N35" s="153">
        <v>59386</v>
      </c>
      <c r="O35" s="153">
        <v>61519</v>
      </c>
      <c r="P35" s="142">
        <v>10111</v>
      </c>
      <c r="Q35" s="168">
        <v>1768</v>
      </c>
      <c r="R35" s="153">
        <v>2439</v>
      </c>
      <c r="S35" s="153">
        <v>5904</v>
      </c>
      <c r="T35" s="162">
        <v>5.5151009365471566</v>
      </c>
      <c r="U35" s="136" t="s">
        <v>24</v>
      </c>
      <c r="V35" s="142">
        <v>194714</v>
      </c>
      <c r="W35" s="168">
        <v>62934</v>
      </c>
      <c r="X35" s="153">
        <v>64970</v>
      </c>
      <c r="Y35" s="153">
        <v>66810</v>
      </c>
      <c r="Z35" s="142">
        <v>16546</v>
      </c>
      <c r="AA35" s="168">
        <v>3023</v>
      </c>
      <c r="AB35" s="153">
        <v>4441</v>
      </c>
      <c r="AC35" s="153">
        <v>9082</v>
      </c>
      <c r="AD35" s="280">
        <v>8.4975913390922067</v>
      </c>
      <c r="AE35" s="278"/>
    </row>
    <row r="36" spans="1:31" s="276" customFormat="1" ht="9.75" x14ac:dyDescent="0.15">
      <c r="A36" s="136" t="s">
        <v>47</v>
      </c>
      <c r="B36" s="142">
        <v>219012</v>
      </c>
      <c r="C36" s="148">
        <v>73820</v>
      </c>
      <c r="D36" s="153">
        <v>66763</v>
      </c>
      <c r="E36" s="158">
        <v>78429</v>
      </c>
      <c r="F36" s="142">
        <v>24120</v>
      </c>
      <c r="G36" s="148">
        <v>4527</v>
      </c>
      <c r="H36" s="153">
        <v>4975</v>
      </c>
      <c r="I36" s="158">
        <v>14618</v>
      </c>
      <c r="J36" s="162">
        <v>11.01309517286724</v>
      </c>
      <c r="K36" s="136" t="s">
        <v>47</v>
      </c>
      <c r="L36" s="142">
        <v>108832</v>
      </c>
      <c r="M36" s="168">
        <v>37503</v>
      </c>
      <c r="N36" s="153">
        <v>32916</v>
      </c>
      <c r="O36" s="153">
        <v>38413</v>
      </c>
      <c r="P36" s="142">
        <v>8792</v>
      </c>
      <c r="Q36" s="168">
        <v>1469</v>
      </c>
      <c r="R36" s="153">
        <v>1544</v>
      </c>
      <c r="S36" s="153">
        <v>5779</v>
      </c>
      <c r="T36" s="162">
        <v>8.0785063216700959</v>
      </c>
      <c r="U36" s="136" t="s">
        <v>47</v>
      </c>
      <c r="V36" s="142">
        <v>110180</v>
      </c>
      <c r="W36" s="168">
        <v>36317</v>
      </c>
      <c r="X36" s="153">
        <v>33847</v>
      </c>
      <c r="Y36" s="153">
        <v>40016</v>
      </c>
      <c r="Z36" s="142">
        <v>15328</v>
      </c>
      <c r="AA36" s="168">
        <v>3058</v>
      </c>
      <c r="AB36" s="153">
        <v>3431</v>
      </c>
      <c r="AC36" s="153">
        <v>8839</v>
      </c>
      <c r="AD36" s="280">
        <v>13.911780722454164</v>
      </c>
      <c r="AE36" s="278"/>
    </row>
    <row r="37" spans="1:31" s="276" customFormat="1" ht="9.75" x14ac:dyDescent="0.15">
      <c r="A37" s="136" t="s">
        <v>48</v>
      </c>
      <c r="B37" s="142">
        <v>258096</v>
      </c>
      <c r="C37" s="148">
        <v>86025</v>
      </c>
      <c r="D37" s="153">
        <v>78152</v>
      </c>
      <c r="E37" s="158">
        <v>93919</v>
      </c>
      <c r="F37" s="142">
        <v>18393</v>
      </c>
      <c r="G37" s="148">
        <v>3051</v>
      </c>
      <c r="H37" s="153">
        <v>3900</v>
      </c>
      <c r="I37" s="158">
        <v>11442</v>
      </c>
      <c r="J37" s="162">
        <v>7.1264180769946064</v>
      </c>
      <c r="K37" s="136" t="s">
        <v>48</v>
      </c>
      <c r="L37" s="142">
        <v>129995</v>
      </c>
      <c r="M37" s="168">
        <v>44219</v>
      </c>
      <c r="N37" s="153">
        <v>38943</v>
      </c>
      <c r="O37" s="153">
        <v>46833</v>
      </c>
      <c r="P37" s="142">
        <v>6639</v>
      </c>
      <c r="Q37" s="168">
        <v>1105</v>
      </c>
      <c r="R37" s="153">
        <v>1289</v>
      </c>
      <c r="S37" s="153">
        <v>4245</v>
      </c>
      <c r="T37" s="162">
        <v>5.1071195045963309</v>
      </c>
      <c r="U37" s="136" t="s">
        <v>48</v>
      </c>
      <c r="V37" s="142">
        <v>128101</v>
      </c>
      <c r="W37" s="168">
        <v>41806</v>
      </c>
      <c r="X37" s="153">
        <v>39209</v>
      </c>
      <c r="Y37" s="153">
        <v>47086</v>
      </c>
      <c r="Z37" s="142">
        <v>11754</v>
      </c>
      <c r="AA37" s="168">
        <v>1946</v>
      </c>
      <c r="AB37" s="153">
        <v>2611</v>
      </c>
      <c r="AC37" s="153">
        <v>7197</v>
      </c>
      <c r="AD37" s="280">
        <v>9.1755723999032011</v>
      </c>
      <c r="AE37" s="278"/>
    </row>
    <row r="38" spans="1:31" s="276" customFormat="1" ht="9.75" x14ac:dyDescent="0.15">
      <c r="A38" s="136" t="s">
        <v>65</v>
      </c>
      <c r="B38" s="142">
        <v>723684</v>
      </c>
      <c r="C38" s="148">
        <v>264252</v>
      </c>
      <c r="D38" s="153">
        <v>226717</v>
      </c>
      <c r="E38" s="158">
        <v>232715</v>
      </c>
      <c r="F38" s="142">
        <v>42712</v>
      </c>
      <c r="G38" s="148">
        <v>8113</v>
      </c>
      <c r="H38" s="153">
        <v>9398</v>
      </c>
      <c r="I38" s="158">
        <v>25201</v>
      </c>
      <c r="J38" s="162">
        <v>5.9020235351341199</v>
      </c>
      <c r="K38" s="136" t="s">
        <v>65</v>
      </c>
      <c r="L38" s="142">
        <v>359291</v>
      </c>
      <c r="M38" s="168">
        <v>133568</v>
      </c>
      <c r="N38" s="153">
        <v>112289</v>
      </c>
      <c r="O38" s="153">
        <v>113434</v>
      </c>
      <c r="P38" s="142">
        <v>12972</v>
      </c>
      <c r="Q38" s="168">
        <v>2047</v>
      </c>
      <c r="R38" s="153">
        <v>2407</v>
      </c>
      <c r="S38" s="153">
        <v>8518</v>
      </c>
      <c r="T38" s="162">
        <v>3.6104439020181416</v>
      </c>
      <c r="U38" s="136" t="s">
        <v>65</v>
      </c>
      <c r="V38" s="142">
        <v>364393</v>
      </c>
      <c r="W38" s="168">
        <v>130684</v>
      </c>
      <c r="X38" s="153">
        <v>114428</v>
      </c>
      <c r="Y38" s="153">
        <v>119281</v>
      </c>
      <c r="Z38" s="142">
        <v>29740</v>
      </c>
      <c r="AA38" s="168">
        <v>6066</v>
      </c>
      <c r="AB38" s="153">
        <v>6991</v>
      </c>
      <c r="AC38" s="153">
        <v>16683</v>
      </c>
      <c r="AD38" s="280">
        <v>8.1615179215846627</v>
      </c>
      <c r="AE38" s="278"/>
    </row>
    <row r="39" spans="1:31" s="276" customFormat="1" ht="9.75" x14ac:dyDescent="0.15">
      <c r="A39" s="136" t="s">
        <v>12</v>
      </c>
      <c r="B39" s="142">
        <v>1108153</v>
      </c>
      <c r="C39" s="148">
        <v>409999</v>
      </c>
      <c r="D39" s="153">
        <v>344743</v>
      </c>
      <c r="E39" s="158">
        <v>353411</v>
      </c>
      <c r="F39" s="142">
        <v>62601</v>
      </c>
      <c r="G39" s="148">
        <v>12857</v>
      </c>
      <c r="H39" s="153">
        <v>13376</v>
      </c>
      <c r="I39" s="158">
        <v>36368</v>
      </c>
      <c r="J39" s="162">
        <v>5.649129677941584</v>
      </c>
      <c r="K39" s="136" t="s">
        <v>12</v>
      </c>
      <c r="L39" s="142">
        <v>549640</v>
      </c>
      <c r="M39" s="168">
        <v>206750</v>
      </c>
      <c r="N39" s="153">
        <v>170964</v>
      </c>
      <c r="O39" s="153">
        <v>171926</v>
      </c>
      <c r="P39" s="142">
        <v>19989</v>
      </c>
      <c r="Q39" s="168">
        <v>3168</v>
      </c>
      <c r="R39" s="153">
        <v>3428</v>
      </c>
      <c r="S39" s="153">
        <v>13393</v>
      </c>
      <c r="T39" s="162">
        <v>3.6367440506513353</v>
      </c>
      <c r="U39" s="136" t="s">
        <v>12</v>
      </c>
      <c r="V39" s="142">
        <v>558513</v>
      </c>
      <c r="W39" s="168">
        <v>203249</v>
      </c>
      <c r="X39" s="153">
        <v>173779</v>
      </c>
      <c r="Y39" s="153">
        <v>181485</v>
      </c>
      <c r="Z39" s="142">
        <v>42612</v>
      </c>
      <c r="AA39" s="168">
        <v>9689</v>
      </c>
      <c r="AB39" s="153">
        <v>9948</v>
      </c>
      <c r="AC39" s="153">
        <v>22975</v>
      </c>
      <c r="AD39" s="280">
        <v>7.6295448807816468</v>
      </c>
      <c r="AE39" s="278"/>
    </row>
    <row r="40" spans="1:31" s="276" customFormat="1" ht="9.75" x14ac:dyDescent="0.15">
      <c r="A40" s="136" t="s">
        <v>50</v>
      </c>
      <c r="B40" s="142">
        <v>525193</v>
      </c>
      <c r="C40" s="148">
        <v>178348</v>
      </c>
      <c r="D40" s="153">
        <v>162924</v>
      </c>
      <c r="E40" s="158">
        <v>183921</v>
      </c>
      <c r="F40" s="142">
        <v>21529</v>
      </c>
      <c r="G40" s="148">
        <v>4070</v>
      </c>
      <c r="H40" s="153">
        <v>4489</v>
      </c>
      <c r="I40" s="158">
        <v>12970</v>
      </c>
      <c r="J40" s="162">
        <v>4.0992549405647072</v>
      </c>
      <c r="K40" s="136" t="s">
        <v>50</v>
      </c>
      <c r="L40" s="142">
        <v>258482</v>
      </c>
      <c r="M40" s="168">
        <v>90315</v>
      </c>
      <c r="N40" s="153">
        <v>79389</v>
      </c>
      <c r="O40" s="153">
        <v>88778</v>
      </c>
      <c r="P40" s="142">
        <v>6788</v>
      </c>
      <c r="Q40" s="168">
        <v>954</v>
      </c>
      <c r="R40" s="153">
        <v>1118</v>
      </c>
      <c r="S40" s="153">
        <v>4716</v>
      </c>
      <c r="T40" s="162">
        <v>2.626101624097616</v>
      </c>
      <c r="U40" s="136" t="s">
        <v>50</v>
      </c>
      <c r="V40" s="142">
        <v>266711</v>
      </c>
      <c r="W40" s="168">
        <v>88033</v>
      </c>
      <c r="X40" s="153">
        <v>83535</v>
      </c>
      <c r="Y40" s="153">
        <v>95143</v>
      </c>
      <c r="Z40" s="142">
        <v>14741</v>
      </c>
      <c r="AA40" s="168">
        <v>3116</v>
      </c>
      <c r="AB40" s="153">
        <v>3371</v>
      </c>
      <c r="AC40" s="153">
        <v>8254</v>
      </c>
      <c r="AD40" s="280">
        <v>5.5269561435411365</v>
      </c>
      <c r="AE40" s="278"/>
    </row>
    <row r="41" spans="1:31" s="276" customFormat="1" ht="9.75" x14ac:dyDescent="0.15">
      <c r="A41" s="136" t="s">
        <v>51</v>
      </c>
      <c r="B41" s="142">
        <v>296635</v>
      </c>
      <c r="C41" s="148">
        <v>98245</v>
      </c>
      <c r="D41" s="153">
        <v>91518</v>
      </c>
      <c r="E41" s="158">
        <v>106872</v>
      </c>
      <c r="F41" s="142">
        <v>13231</v>
      </c>
      <c r="G41" s="148">
        <v>2348</v>
      </c>
      <c r="H41" s="153">
        <v>2735</v>
      </c>
      <c r="I41" s="158">
        <v>8148</v>
      </c>
      <c r="J41" s="162">
        <v>4.4603637466920629</v>
      </c>
      <c r="K41" s="136" t="s">
        <v>51</v>
      </c>
      <c r="L41" s="142">
        <v>145557</v>
      </c>
      <c r="M41" s="168">
        <v>48936</v>
      </c>
      <c r="N41" s="153">
        <v>44497</v>
      </c>
      <c r="O41" s="153">
        <v>52124</v>
      </c>
      <c r="P41" s="142">
        <v>4730</v>
      </c>
      <c r="Q41" s="168">
        <v>753</v>
      </c>
      <c r="R41" s="153">
        <v>846</v>
      </c>
      <c r="S41" s="153">
        <v>3131</v>
      </c>
      <c r="T41" s="162">
        <v>3.2495860728099646</v>
      </c>
      <c r="U41" s="136" t="s">
        <v>51</v>
      </c>
      <c r="V41" s="142">
        <v>151078</v>
      </c>
      <c r="W41" s="168">
        <v>49309</v>
      </c>
      <c r="X41" s="153">
        <v>47021</v>
      </c>
      <c r="Y41" s="153">
        <v>54748</v>
      </c>
      <c r="Z41" s="142">
        <v>8501</v>
      </c>
      <c r="AA41" s="168">
        <v>1595</v>
      </c>
      <c r="AB41" s="153">
        <v>1889</v>
      </c>
      <c r="AC41" s="153">
        <v>5017</v>
      </c>
      <c r="AD41" s="280">
        <v>5.6268947166364391</v>
      </c>
      <c r="AE41" s="278"/>
    </row>
    <row r="42" spans="1:31" s="276" customFormat="1" ht="9.75" x14ac:dyDescent="0.15">
      <c r="A42" s="136" t="s">
        <v>66</v>
      </c>
      <c r="B42" s="142">
        <v>382013</v>
      </c>
      <c r="C42" s="148">
        <v>138763</v>
      </c>
      <c r="D42" s="153">
        <v>116261</v>
      </c>
      <c r="E42" s="158">
        <v>126989</v>
      </c>
      <c r="F42" s="142">
        <v>31557</v>
      </c>
      <c r="G42" s="148">
        <v>6390</v>
      </c>
      <c r="H42" s="153">
        <v>7049</v>
      </c>
      <c r="I42" s="158">
        <v>18118</v>
      </c>
      <c r="J42" s="162">
        <v>8.2607136406352666</v>
      </c>
      <c r="K42" s="136" t="s">
        <v>66</v>
      </c>
      <c r="L42" s="142">
        <v>189342</v>
      </c>
      <c r="M42" s="168">
        <v>70121</v>
      </c>
      <c r="N42" s="153">
        <v>57618</v>
      </c>
      <c r="O42" s="153">
        <v>61603</v>
      </c>
      <c r="P42" s="142">
        <v>10872</v>
      </c>
      <c r="Q42" s="168">
        <v>1966</v>
      </c>
      <c r="R42" s="153">
        <v>2213</v>
      </c>
      <c r="S42" s="153">
        <v>6693</v>
      </c>
      <c r="T42" s="162">
        <v>5.7419906835250503</v>
      </c>
      <c r="U42" s="136" t="s">
        <v>66</v>
      </c>
      <c r="V42" s="142">
        <v>192671</v>
      </c>
      <c r="W42" s="168">
        <v>68642</v>
      </c>
      <c r="X42" s="153">
        <v>58643</v>
      </c>
      <c r="Y42" s="153">
        <v>65386</v>
      </c>
      <c r="Z42" s="142">
        <v>20685</v>
      </c>
      <c r="AA42" s="168">
        <v>4424</v>
      </c>
      <c r="AB42" s="153">
        <v>4836</v>
      </c>
      <c r="AC42" s="153">
        <v>11425</v>
      </c>
      <c r="AD42" s="280">
        <v>10.735917704273087</v>
      </c>
      <c r="AE42" s="278"/>
    </row>
    <row r="43" spans="1:31" s="276" customFormat="1" ht="9.75" x14ac:dyDescent="0.15">
      <c r="A43" s="136" t="s">
        <v>19</v>
      </c>
      <c r="B43" s="142">
        <v>542050</v>
      </c>
      <c r="C43" s="148">
        <v>182826</v>
      </c>
      <c r="D43" s="153">
        <v>169982</v>
      </c>
      <c r="E43" s="158">
        <v>189242</v>
      </c>
      <c r="F43" s="142">
        <v>30209</v>
      </c>
      <c r="G43" s="148">
        <v>5997</v>
      </c>
      <c r="H43" s="153">
        <v>6578</v>
      </c>
      <c r="I43" s="158">
        <v>17634</v>
      </c>
      <c r="J43" s="162">
        <v>5.5731021123512585</v>
      </c>
      <c r="K43" s="136" t="s">
        <v>19</v>
      </c>
      <c r="L43" s="142">
        <v>264657</v>
      </c>
      <c r="M43" s="168">
        <v>91650</v>
      </c>
      <c r="N43" s="153">
        <v>82402</v>
      </c>
      <c r="O43" s="153">
        <v>90605</v>
      </c>
      <c r="P43" s="142">
        <v>10656</v>
      </c>
      <c r="Q43" s="168">
        <v>2049</v>
      </c>
      <c r="R43" s="153">
        <v>2103</v>
      </c>
      <c r="S43" s="153">
        <v>6504</v>
      </c>
      <c r="T43" s="162">
        <v>4.0263435314388056</v>
      </c>
      <c r="U43" s="136" t="s">
        <v>19</v>
      </c>
      <c r="V43" s="142">
        <v>277393</v>
      </c>
      <c r="W43" s="168">
        <v>91176</v>
      </c>
      <c r="X43" s="153">
        <v>87580</v>
      </c>
      <c r="Y43" s="153">
        <v>98637</v>
      </c>
      <c r="Z43" s="142">
        <v>19553</v>
      </c>
      <c r="AA43" s="168">
        <v>3948</v>
      </c>
      <c r="AB43" s="153">
        <v>4475</v>
      </c>
      <c r="AC43" s="153">
        <v>11130</v>
      </c>
      <c r="AD43" s="280">
        <v>7.0488440587902366</v>
      </c>
      <c r="AE43" s="278"/>
    </row>
    <row r="44" spans="1:31" s="276" customFormat="1" ht="9.75" x14ac:dyDescent="0.15">
      <c r="A44" s="136" t="s">
        <v>41</v>
      </c>
      <c r="B44" s="142">
        <v>278079</v>
      </c>
      <c r="C44" s="148">
        <v>93383</v>
      </c>
      <c r="D44" s="153">
        <v>86386</v>
      </c>
      <c r="E44" s="158">
        <v>98310</v>
      </c>
      <c r="F44" s="142">
        <v>17041</v>
      </c>
      <c r="G44" s="148">
        <v>3299</v>
      </c>
      <c r="H44" s="153">
        <v>3759</v>
      </c>
      <c r="I44" s="158">
        <v>9983</v>
      </c>
      <c r="J44" s="162">
        <v>6.1281146724491959</v>
      </c>
      <c r="K44" s="136" t="s">
        <v>41</v>
      </c>
      <c r="L44" s="142">
        <v>136537</v>
      </c>
      <c r="M44" s="168">
        <v>47026</v>
      </c>
      <c r="N44" s="153">
        <v>42040</v>
      </c>
      <c r="O44" s="153">
        <v>47471</v>
      </c>
      <c r="P44" s="142">
        <v>6089</v>
      </c>
      <c r="Q44" s="168">
        <v>1216</v>
      </c>
      <c r="R44" s="153">
        <v>1204</v>
      </c>
      <c r="S44" s="153">
        <v>3669</v>
      </c>
      <c r="T44" s="162">
        <v>4.4595970323062613</v>
      </c>
      <c r="U44" s="136" t="s">
        <v>41</v>
      </c>
      <c r="V44" s="142">
        <v>141542</v>
      </c>
      <c r="W44" s="168">
        <v>46357</v>
      </c>
      <c r="X44" s="153">
        <v>44346</v>
      </c>
      <c r="Y44" s="153">
        <v>50839</v>
      </c>
      <c r="Z44" s="142">
        <v>10952</v>
      </c>
      <c r="AA44" s="168">
        <v>2083</v>
      </c>
      <c r="AB44" s="153">
        <v>2555</v>
      </c>
      <c r="AC44" s="153">
        <v>6314</v>
      </c>
      <c r="AD44" s="280">
        <v>7.7376326461403693</v>
      </c>
      <c r="AE44" s="278"/>
    </row>
    <row r="45" spans="1:31" s="276" customFormat="1" ht="9.75" x14ac:dyDescent="0.15">
      <c r="A45" s="136" t="s">
        <v>67</v>
      </c>
      <c r="B45" s="142">
        <v>1998265</v>
      </c>
      <c r="C45" s="148">
        <v>733892</v>
      </c>
      <c r="D45" s="153">
        <v>624479</v>
      </c>
      <c r="E45" s="158">
        <v>639894</v>
      </c>
      <c r="F45" s="142">
        <v>84287</v>
      </c>
      <c r="G45" s="148">
        <v>19469</v>
      </c>
      <c r="H45" s="153">
        <v>19638</v>
      </c>
      <c r="I45" s="158">
        <v>45180</v>
      </c>
      <c r="J45" s="162">
        <v>4.2180091229141281</v>
      </c>
      <c r="K45" s="136" t="s">
        <v>67</v>
      </c>
      <c r="L45" s="142">
        <v>974483</v>
      </c>
      <c r="M45" s="168">
        <v>364449</v>
      </c>
      <c r="N45" s="153">
        <v>302741</v>
      </c>
      <c r="O45" s="153">
        <v>307293</v>
      </c>
      <c r="P45" s="142">
        <v>27268</v>
      </c>
      <c r="Q45" s="168">
        <v>5447</v>
      </c>
      <c r="R45" s="153">
        <v>5701</v>
      </c>
      <c r="S45" s="153">
        <v>16120</v>
      </c>
      <c r="T45" s="162">
        <v>2.7982017131135177</v>
      </c>
      <c r="U45" s="136" t="s">
        <v>67</v>
      </c>
      <c r="V45" s="142">
        <v>1023782</v>
      </c>
      <c r="W45" s="168">
        <v>369443</v>
      </c>
      <c r="X45" s="153">
        <v>321738</v>
      </c>
      <c r="Y45" s="153">
        <v>332601</v>
      </c>
      <c r="Z45" s="142">
        <v>57019</v>
      </c>
      <c r="AA45" s="168">
        <v>14022</v>
      </c>
      <c r="AB45" s="153">
        <v>13937</v>
      </c>
      <c r="AC45" s="153">
        <v>29060</v>
      </c>
      <c r="AD45" s="280">
        <v>5.5694474018882927</v>
      </c>
      <c r="AE45" s="278"/>
    </row>
    <row r="46" spans="1:31" s="276" customFormat="1" ht="9.75" x14ac:dyDescent="0.15">
      <c r="A46" s="136" t="s">
        <v>49</v>
      </c>
      <c r="B46" s="142">
        <v>321598</v>
      </c>
      <c r="C46" s="148">
        <v>106079</v>
      </c>
      <c r="D46" s="153">
        <v>98710</v>
      </c>
      <c r="E46" s="158">
        <v>116809</v>
      </c>
      <c r="F46" s="142">
        <v>21451</v>
      </c>
      <c r="G46" s="148">
        <v>4246</v>
      </c>
      <c r="H46" s="153">
        <v>4995</v>
      </c>
      <c r="I46" s="158">
        <v>12210</v>
      </c>
      <c r="J46" s="162">
        <v>6.6701285455755324</v>
      </c>
      <c r="K46" s="136" t="s">
        <v>49</v>
      </c>
      <c r="L46" s="142">
        <v>157181</v>
      </c>
      <c r="M46" s="168">
        <v>52945</v>
      </c>
      <c r="N46" s="153">
        <v>47759</v>
      </c>
      <c r="O46" s="153">
        <v>56477</v>
      </c>
      <c r="P46" s="142">
        <v>7463</v>
      </c>
      <c r="Q46" s="168">
        <v>1255</v>
      </c>
      <c r="R46" s="153">
        <v>1593</v>
      </c>
      <c r="S46" s="153">
        <v>4615</v>
      </c>
      <c r="T46" s="162">
        <v>4.7480293419688131</v>
      </c>
      <c r="U46" s="136" t="s">
        <v>49</v>
      </c>
      <c r="V46" s="142">
        <v>164417</v>
      </c>
      <c r="W46" s="168">
        <v>53134</v>
      </c>
      <c r="X46" s="153">
        <v>50951</v>
      </c>
      <c r="Y46" s="153">
        <v>60332</v>
      </c>
      <c r="Z46" s="142">
        <v>13988</v>
      </c>
      <c r="AA46" s="168">
        <v>2991</v>
      </c>
      <c r="AB46" s="153">
        <v>3402</v>
      </c>
      <c r="AC46" s="153">
        <v>7595</v>
      </c>
      <c r="AD46" s="280">
        <v>8.5076360716957495</v>
      </c>
      <c r="AE46" s="278"/>
    </row>
    <row r="47" spans="1:31" s="276" customFormat="1" ht="9.75" x14ac:dyDescent="0.15">
      <c r="A47" s="136" t="s">
        <v>28</v>
      </c>
      <c r="B47" s="142">
        <v>534588</v>
      </c>
      <c r="C47" s="148">
        <v>167144</v>
      </c>
      <c r="D47" s="153">
        <v>168428</v>
      </c>
      <c r="E47" s="158">
        <v>199016</v>
      </c>
      <c r="F47" s="142">
        <v>33068</v>
      </c>
      <c r="G47" s="148">
        <v>4993</v>
      </c>
      <c r="H47" s="153">
        <v>7142</v>
      </c>
      <c r="I47" s="158">
        <v>20933</v>
      </c>
      <c r="J47" s="162">
        <v>6.1856981451136201</v>
      </c>
      <c r="K47" s="136" t="s">
        <v>28</v>
      </c>
      <c r="L47" s="142">
        <v>259752</v>
      </c>
      <c r="M47" s="168">
        <v>82474</v>
      </c>
      <c r="N47" s="153">
        <v>81026</v>
      </c>
      <c r="O47" s="153">
        <v>96252</v>
      </c>
      <c r="P47" s="142">
        <v>11853</v>
      </c>
      <c r="Q47" s="168">
        <v>1660</v>
      </c>
      <c r="R47" s="153">
        <v>2212</v>
      </c>
      <c r="S47" s="153">
        <v>7981</v>
      </c>
      <c r="T47" s="162">
        <v>4.5631987434167982</v>
      </c>
      <c r="U47" s="136" t="s">
        <v>28</v>
      </c>
      <c r="V47" s="142">
        <v>274836</v>
      </c>
      <c r="W47" s="168">
        <v>84670</v>
      </c>
      <c r="X47" s="153">
        <v>87402</v>
      </c>
      <c r="Y47" s="153">
        <v>102764</v>
      </c>
      <c r="Z47" s="142">
        <v>21215</v>
      </c>
      <c r="AA47" s="168">
        <v>3333</v>
      </c>
      <c r="AB47" s="153">
        <v>4930</v>
      </c>
      <c r="AC47" s="153">
        <v>12952</v>
      </c>
      <c r="AD47" s="280">
        <v>7.7191488742377272</v>
      </c>
      <c r="AE47" s="278"/>
    </row>
    <row r="48" spans="1:31" s="276" customFormat="1" ht="9.75" x14ac:dyDescent="0.15">
      <c r="A48" s="136" t="s">
        <v>68</v>
      </c>
      <c r="B48" s="142">
        <v>683261</v>
      </c>
      <c r="C48" s="148">
        <v>223748</v>
      </c>
      <c r="D48" s="153">
        <v>212518</v>
      </c>
      <c r="E48" s="158">
        <v>246995</v>
      </c>
      <c r="F48" s="142">
        <v>58846</v>
      </c>
      <c r="G48" s="148">
        <v>12044</v>
      </c>
      <c r="H48" s="153">
        <v>13237</v>
      </c>
      <c r="I48" s="158">
        <v>33565</v>
      </c>
      <c r="J48" s="162">
        <v>8.6125214229994107</v>
      </c>
      <c r="K48" s="136" t="s">
        <v>68</v>
      </c>
      <c r="L48" s="142">
        <v>332981</v>
      </c>
      <c r="M48" s="168">
        <v>111098</v>
      </c>
      <c r="N48" s="153">
        <v>102163</v>
      </c>
      <c r="O48" s="153">
        <v>119720</v>
      </c>
      <c r="P48" s="142">
        <v>21917</v>
      </c>
      <c r="Q48" s="168">
        <v>4401</v>
      </c>
      <c r="R48" s="153">
        <v>4493</v>
      </c>
      <c r="S48" s="153">
        <v>13023</v>
      </c>
      <c r="T48" s="162">
        <v>6.5820572344968635</v>
      </c>
      <c r="U48" s="136" t="s">
        <v>68</v>
      </c>
      <c r="V48" s="142">
        <v>350280</v>
      </c>
      <c r="W48" s="168">
        <v>112650</v>
      </c>
      <c r="X48" s="153">
        <v>110355</v>
      </c>
      <c r="Y48" s="153">
        <v>127275</v>
      </c>
      <c r="Z48" s="142">
        <v>36929</v>
      </c>
      <c r="AA48" s="168">
        <v>7643</v>
      </c>
      <c r="AB48" s="153">
        <v>8744</v>
      </c>
      <c r="AC48" s="153">
        <v>20542</v>
      </c>
      <c r="AD48" s="280">
        <v>10.542708690190706</v>
      </c>
      <c r="AE48" s="278"/>
    </row>
    <row r="49" spans="1:31" s="276" customFormat="1" ht="9.75" x14ac:dyDescent="0.15">
      <c r="A49" s="136" t="s">
        <v>46</v>
      </c>
      <c r="B49" s="142">
        <v>447057</v>
      </c>
      <c r="C49" s="148">
        <v>150412</v>
      </c>
      <c r="D49" s="153">
        <v>135580</v>
      </c>
      <c r="E49" s="158">
        <v>161065</v>
      </c>
      <c r="F49" s="142">
        <v>27952</v>
      </c>
      <c r="G49" s="148">
        <v>5195</v>
      </c>
      <c r="H49" s="153">
        <v>5972</v>
      </c>
      <c r="I49" s="158">
        <v>16785</v>
      </c>
      <c r="J49" s="162">
        <v>6.2524465560320053</v>
      </c>
      <c r="K49" s="136" t="s">
        <v>46</v>
      </c>
      <c r="L49" s="142">
        <v>218499</v>
      </c>
      <c r="M49" s="168">
        <v>75476</v>
      </c>
      <c r="N49" s="153">
        <v>65624</v>
      </c>
      <c r="O49" s="153">
        <v>77399</v>
      </c>
      <c r="P49" s="142">
        <v>8607</v>
      </c>
      <c r="Q49" s="168">
        <v>1361</v>
      </c>
      <c r="R49" s="153">
        <v>1471</v>
      </c>
      <c r="S49" s="153">
        <v>5775</v>
      </c>
      <c r="T49" s="162">
        <v>3.9391484629220272</v>
      </c>
      <c r="U49" s="136" t="s">
        <v>46</v>
      </c>
      <c r="V49" s="142">
        <v>228558</v>
      </c>
      <c r="W49" s="168">
        <v>74936</v>
      </c>
      <c r="X49" s="153">
        <v>69956</v>
      </c>
      <c r="Y49" s="153">
        <v>83666</v>
      </c>
      <c r="Z49" s="142">
        <v>19345</v>
      </c>
      <c r="AA49" s="168">
        <v>3834</v>
      </c>
      <c r="AB49" s="153">
        <v>4501</v>
      </c>
      <c r="AC49" s="153">
        <v>11010</v>
      </c>
      <c r="AD49" s="280">
        <v>8.4639347561669247</v>
      </c>
      <c r="AE49" s="278"/>
    </row>
    <row r="50" spans="1:31" s="276" customFormat="1" ht="9.75" x14ac:dyDescent="0.15">
      <c r="A50" s="136" t="s">
        <v>69</v>
      </c>
      <c r="B50" s="142">
        <v>434447</v>
      </c>
      <c r="C50" s="148">
        <v>139775</v>
      </c>
      <c r="D50" s="153">
        <v>129632</v>
      </c>
      <c r="E50" s="158">
        <v>165040</v>
      </c>
      <c r="F50" s="142">
        <v>32069</v>
      </c>
      <c r="G50" s="148">
        <v>5779</v>
      </c>
      <c r="H50" s="153">
        <v>6618</v>
      </c>
      <c r="I50" s="158">
        <v>19672</v>
      </c>
      <c r="J50" s="162">
        <v>7.3815678322096829</v>
      </c>
      <c r="K50" s="136" t="s">
        <v>69</v>
      </c>
      <c r="L50" s="142">
        <v>211002</v>
      </c>
      <c r="M50" s="168">
        <v>69134</v>
      </c>
      <c r="N50" s="153">
        <v>62406</v>
      </c>
      <c r="O50" s="153">
        <v>79462</v>
      </c>
      <c r="P50" s="142">
        <v>12276</v>
      </c>
      <c r="Q50" s="168">
        <v>2171</v>
      </c>
      <c r="R50" s="153">
        <v>2260</v>
      </c>
      <c r="S50" s="153">
        <v>7845</v>
      </c>
      <c r="T50" s="162">
        <v>5.8179543321864253</v>
      </c>
      <c r="U50" s="136" t="s">
        <v>69</v>
      </c>
      <c r="V50" s="142">
        <v>223445</v>
      </c>
      <c r="W50" s="168">
        <v>70641</v>
      </c>
      <c r="X50" s="153">
        <v>67226</v>
      </c>
      <c r="Y50" s="153">
        <v>85578</v>
      </c>
      <c r="Z50" s="142">
        <v>19793</v>
      </c>
      <c r="AA50" s="168">
        <v>3608</v>
      </c>
      <c r="AB50" s="153">
        <v>4358</v>
      </c>
      <c r="AC50" s="153">
        <v>11827</v>
      </c>
      <c r="AD50" s="280">
        <v>8.858108259303183</v>
      </c>
      <c r="AE50" s="278"/>
    </row>
    <row r="51" spans="1:31" s="276" customFormat="1" ht="9.75" x14ac:dyDescent="0.15">
      <c r="A51" s="136" t="s">
        <v>3</v>
      </c>
      <c r="B51" s="142">
        <v>642084</v>
      </c>
      <c r="C51" s="148">
        <v>200711</v>
      </c>
      <c r="D51" s="153">
        <v>195552</v>
      </c>
      <c r="E51" s="158">
        <v>245821</v>
      </c>
      <c r="F51" s="142">
        <v>49951</v>
      </c>
      <c r="G51" s="148">
        <v>10053</v>
      </c>
      <c r="H51" s="153">
        <v>10946</v>
      </c>
      <c r="I51" s="158">
        <v>28952</v>
      </c>
      <c r="J51" s="162">
        <v>7.7795117149781028</v>
      </c>
      <c r="K51" s="136" t="s">
        <v>3</v>
      </c>
      <c r="L51" s="142">
        <v>313073</v>
      </c>
      <c r="M51" s="168">
        <v>98198</v>
      </c>
      <c r="N51" s="153">
        <v>93982</v>
      </c>
      <c r="O51" s="153">
        <v>120893</v>
      </c>
      <c r="P51" s="142">
        <v>17857</v>
      </c>
      <c r="Q51" s="168">
        <v>3285</v>
      </c>
      <c r="R51" s="153">
        <v>3381</v>
      </c>
      <c r="S51" s="153">
        <v>11191</v>
      </c>
      <c r="T51" s="162">
        <v>5.7037815461569661</v>
      </c>
      <c r="U51" s="136" t="s">
        <v>3</v>
      </c>
      <c r="V51" s="142">
        <v>329011</v>
      </c>
      <c r="W51" s="168">
        <v>102513</v>
      </c>
      <c r="X51" s="153">
        <v>101570</v>
      </c>
      <c r="Y51" s="153">
        <v>124928</v>
      </c>
      <c r="Z51" s="142">
        <v>32094</v>
      </c>
      <c r="AA51" s="168">
        <v>6768</v>
      </c>
      <c r="AB51" s="153">
        <v>7565</v>
      </c>
      <c r="AC51" s="153">
        <v>17761</v>
      </c>
      <c r="AD51" s="280">
        <v>9.7546890529495975</v>
      </c>
      <c r="AE51" s="278"/>
    </row>
    <row r="52" spans="1:31" s="276" customFormat="1" ht="10.5" thickBot="1" x14ac:dyDescent="0.2">
      <c r="A52" s="138" t="s">
        <v>6</v>
      </c>
      <c r="B52" s="144">
        <v>573153</v>
      </c>
      <c r="C52" s="150">
        <v>208054</v>
      </c>
      <c r="D52" s="155">
        <v>180702</v>
      </c>
      <c r="E52" s="160">
        <v>184397</v>
      </c>
      <c r="F52" s="144">
        <v>32600</v>
      </c>
      <c r="G52" s="150">
        <v>7216</v>
      </c>
      <c r="H52" s="155">
        <v>8030</v>
      </c>
      <c r="I52" s="160">
        <v>17354</v>
      </c>
      <c r="J52" s="164">
        <v>5.6878355343163172</v>
      </c>
      <c r="K52" s="138" t="s">
        <v>6</v>
      </c>
      <c r="L52" s="144">
        <v>288957</v>
      </c>
      <c r="M52" s="170">
        <v>104605</v>
      </c>
      <c r="N52" s="155">
        <v>90838</v>
      </c>
      <c r="O52" s="155">
        <v>93514</v>
      </c>
      <c r="P52" s="144">
        <v>12734</v>
      </c>
      <c r="Q52" s="170">
        <v>2666</v>
      </c>
      <c r="R52" s="155">
        <v>3027</v>
      </c>
      <c r="S52" s="155">
        <v>7041</v>
      </c>
      <c r="T52" s="164">
        <v>4.4068840692559794</v>
      </c>
      <c r="U52" s="138" t="s">
        <v>6</v>
      </c>
      <c r="V52" s="144">
        <v>284196</v>
      </c>
      <c r="W52" s="170">
        <v>103449</v>
      </c>
      <c r="X52" s="155">
        <v>89864</v>
      </c>
      <c r="Y52" s="155">
        <v>90883</v>
      </c>
      <c r="Z52" s="144">
        <v>19866</v>
      </c>
      <c r="AA52" s="170">
        <v>4550</v>
      </c>
      <c r="AB52" s="155">
        <v>5003</v>
      </c>
      <c r="AC52" s="155">
        <v>10313</v>
      </c>
      <c r="AD52" s="164">
        <v>6.9902461681374835</v>
      </c>
      <c r="AE52" s="278"/>
    </row>
    <row r="53" spans="1:31" s="276" customFormat="1" ht="10.5" thickTop="1" x14ac:dyDescent="0.15">
      <c r="A53" s="139" t="s">
        <v>70</v>
      </c>
      <c r="B53" s="172">
        <v>50761574</v>
      </c>
      <c r="C53" s="235">
        <v>18479454</v>
      </c>
      <c r="D53" s="236">
        <v>16645299</v>
      </c>
      <c r="E53" s="237">
        <v>15636821</v>
      </c>
      <c r="F53" s="172">
        <v>3312944</v>
      </c>
      <c r="G53" s="235">
        <v>693443</v>
      </c>
      <c r="H53" s="236">
        <v>816647</v>
      </c>
      <c r="I53" s="237">
        <v>1802854</v>
      </c>
      <c r="J53" s="165">
        <v>6.5264800496533066</v>
      </c>
      <c r="K53" s="139" t="s">
        <v>70</v>
      </c>
      <c r="L53" s="172">
        <v>25431248</v>
      </c>
      <c r="M53" s="171">
        <v>9386792</v>
      </c>
      <c r="N53" s="171">
        <v>8370673</v>
      </c>
      <c r="O53" s="171">
        <v>7673783</v>
      </c>
      <c r="P53" s="171">
        <v>1152541</v>
      </c>
      <c r="Q53" s="171">
        <v>219714</v>
      </c>
      <c r="R53" s="171">
        <v>262136</v>
      </c>
      <c r="S53" s="171">
        <v>670691</v>
      </c>
      <c r="T53" s="165">
        <v>4.5319875768582021</v>
      </c>
      <c r="U53" s="139" t="s">
        <v>70</v>
      </c>
      <c r="V53" s="172">
        <v>25330326</v>
      </c>
      <c r="W53" s="171">
        <v>9092662</v>
      </c>
      <c r="X53" s="171">
        <v>8274626</v>
      </c>
      <c r="Y53" s="171">
        <v>7963038</v>
      </c>
      <c r="Z53" s="171">
        <v>2160403</v>
      </c>
      <c r="AA53" s="171">
        <v>473729</v>
      </c>
      <c r="AB53" s="171">
        <v>554511</v>
      </c>
      <c r="AC53" s="171">
        <v>1132163</v>
      </c>
      <c r="AD53" s="165">
        <v>8.5289190514168673</v>
      </c>
    </row>
    <row r="54" spans="1:31" x14ac:dyDescent="0.15">
      <c r="A54" s="3"/>
      <c r="B54" s="3"/>
      <c r="F54" s="3"/>
      <c r="J54" s="3"/>
      <c r="K54" s="3"/>
      <c r="L54" s="3"/>
      <c r="P54" s="3"/>
      <c r="T54" s="3"/>
      <c r="U54" s="3"/>
      <c r="V54" s="3"/>
      <c r="Z54" s="3"/>
      <c r="AD54" s="3"/>
    </row>
    <row r="55" spans="1:31" x14ac:dyDescent="0.15">
      <c r="A55" s="3"/>
      <c r="B55" s="3"/>
      <c r="F55" s="3"/>
      <c r="J55" s="3"/>
      <c r="K55" s="3"/>
      <c r="L55" s="3"/>
      <c r="P55" s="3"/>
      <c r="T55" s="3"/>
      <c r="U55" s="3"/>
      <c r="V55" s="3"/>
      <c r="Z55" s="3"/>
      <c r="AD55" s="3"/>
    </row>
    <row r="56" spans="1:31" x14ac:dyDescent="0.15">
      <c r="A56" s="3"/>
      <c r="B56" s="3"/>
      <c r="F56" s="3"/>
      <c r="J56" s="3"/>
      <c r="K56" s="3"/>
      <c r="L56" s="3"/>
      <c r="P56" s="3"/>
      <c r="T56" s="3"/>
      <c r="U56" s="3"/>
      <c r="V56" s="3"/>
      <c r="Z56" s="3"/>
      <c r="AD56" s="3"/>
    </row>
    <row r="57" spans="1:31" x14ac:dyDescent="0.15">
      <c r="A57" s="3"/>
      <c r="B57" s="3"/>
      <c r="F57" s="3"/>
      <c r="J57" s="3"/>
      <c r="K57" s="3"/>
      <c r="L57" s="3"/>
      <c r="P57" s="3"/>
      <c r="T57" s="3"/>
      <c r="U57" s="3"/>
      <c r="V57" s="3"/>
      <c r="Z57" s="3"/>
      <c r="AD57" s="3"/>
    </row>
    <row r="58" spans="1:31" x14ac:dyDescent="0.15">
      <c r="A58" s="3"/>
      <c r="B58" s="3"/>
      <c r="F58" s="3"/>
      <c r="J58" s="3"/>
      <c r="K58" s="3"/>
      <c r="L58" s="3"/>
      <c r="P58" s="3"/>
      <c r="T58" s="3"/>
      <c r="U58" s="3"/>
      <c r="V58" s="3"/>
      <c r="Z58" s="3"/>
      <c r="AD58" s="3"/>
    </row>
    <row r="59" spans="1:31" x14ac:dyDescent="0.15">
      <c r="A59" s="3"/>
      <c r="B59" s="3"/>
      <c r="F59" s="3"/>
      <c r="J59" s="3"/>
      <c r="K59" s="3"/>
      <c r="L59" s="3"/>
      <c r="P59" s="3"/>
      <c r="T59" s="3"/>
      <c r="U59" s="3"/>
      <c r="V59" s="3"/>
      <c r="Z59" s="3"/>
      <c r="AD59" s="3"/>
    </row>
    <row r="60" spans="1:31" x14ac:dyDescent="0.15">
      <c r="A60" s="3"/>
      <c r="B60" s="3"/>
      <c r="F60" s="3"/>
      <c r="J60" s="3"/>
      <c r="K60" s="3"/>
      <c r="L60" s="3"/>
      <c r="P60" s="3"/>
      <c r="T60" s="3"/>
      <c r="U60" s="3"/>
      <c r="V60" s="3"/>
      <c r="Z60" s="3"/>
      <c r="AD60" s="3"/>
    </row>
    <row r="61" spans="1:31" x14ac:dyDescent="0.15">
      <c r="A61" s="3"/>
      <c r="B61" s="3"/>
      <c r="F61" s="3"/>
      <c r="J61" s="3"/>
      <c r="K61" s="3"/>
      <c r="L61" s="3"/>
      <c r="P61" s="3"/>
      <c r="T61" s="3"/>
      <c r="U61" s="3"/>
      <c r="V61" s="3"/>
      <c r="Z61" s="3"/>
      <c r="AD61" s="3"/>
    </row>
    <row r="62" spans="1:31" x14ac:dyDescent="0.15">
      <c r="A62" s="3"/>
      <c r="B62" s="3"/>
      <c r="F62" s="3"/>
      <c r="J62" s="3"/>
      <c r="K62" s="3"/>
      <c r="L62" s="3"/>
      <c r="P62" s="3"/>
      <c r="T62" s="3"/>
      <c r="U62" s="3"/>
      <c r="V62" s="3"/>
      <c r="Z62" s="3"/>
      <c r="AD62" s="3"/>
    </row>
    <row r="63" spans="1:31" x14ac:dyDescent="0.15">
      <c r="A63" s="3"/>
      <c r="B63" s="3"/>
      <c r="F63" s="3"/>
      <c r="J63" s="3"/>
      <c r="K63" s="3"/>
      <c r="L63" s="3"/>
      <c r="P63" s="3"/>
      <c r="T63" s="3"/>
      <c r="U63" s="3"/>
      <c r="V63" s="3"/>
      <c r="Z63" s="3"/>
      <c r="AD63" s="3"/>
    </row>
    <row r="64" spans="1:31" x14ac:dyDescent="0.15">
      <c r="A64" s="3"/>
      <c r="B64" s="3"/>
      <c r="F64" s="3"/>
      <c r="J64" s="3"/>
      <c r="K64" s="3"/>
      <c r="L64" s="3"/>
      <c r="P64" s="3"/>
      <c r="T64" s="3"/>
      <c r="U64" s="3"/>
      <c r="V64" s="3"/>
      <c r="Z64" s="3"/>
      <c r="AD64" s="3"/>
    </row>
    <row r="65" spans="1:30" x14ac:dyDescent="0.15">
      <c r="A65" s="3"/>
      <c r="B65" s="3"/>
      <c r="F65" s="3"/>
      <c r="J65" s="3"/>
      <c r="K65" s="3"/>
      <c r="L65" s="3"/>
      <c r="P65" s="3"/>
      <c r="T65" s="3"/>
      <c r="U65" s="3"/>
      <c r="V65" s="3"/>
      <c r="Z65" s="3"/>
      <c r="AD65" s="3"/>
    </row>
    <row r="66" spans="1:30" x14ac:dyDescent="0.15">
      <c r="A66" s="3"/>
      <c r="B66" s="3"/>
      <c r="F66" s="3"/>
      <c r="J66" s="3"/>
      <c r="K66" s="3"/>
      <c r="L66" s="3"/>
      <c r="P66" s="3"/>
      <c r="T66" s="3"/>
      <c r="U66" s="3"/>
      <c r="V66" s="3"/>
      <c r="Z66" s="3"/>
      <c r="AD66" s="3"/>
    </row>
    <row r="67" spans="1:30" x14ac:dyDescent="0.15">
      <c r="A67" s="3"/>
      <c r="B67" s="3"/>
      <c r="F67" s="3"/>
      <c r="J67" s="3"/>
      <c r="K67" s="3"/>
      <c r="L67" s="3"/>
      <c r="P67" s="3"/>
      <c r="T67" s="3"/>
      <c r="U67" s="3"/>
      <c r="V67" s="3"/>
      <c r="Z67" s="3"/>
      <c r="AD67" s="3"/>
    </row>
    <row r="68" spans="1:30" x14ac:dyDescent="0.15">
      <c r="A68" s="3"/>
      <c r="B68" s="3"/>
      <c r="F68" s="3"/>
      <c r="J68" s="3"/>
      <c r="K68" s="3"/>
      <c r="L68" s="3"/>
      <c r="P68" s="3"/>
      <c r="T68" s="3"/>
      <c r="U68" s="3"/>
      <c r="V68" s="3"/>
      <c r="Z68" s="3"/>
      <c r="AD68" s="3"/>
    </row>
    <row r="69" spans="1:30" x14ac:dyDescent="0.15">
      <c r="A69" s="3"/>
      <c r="B69" s="3"/>
      <c r="F69" s="3"/>
      <c r="J69" s="3"/>
      <c r="K69" s="3"/>
      <c r="L69" s="3"/>
      <c r="P69" s="3"/>
      <c r="T69" s="3"/>
      <c r="U69" s="3"/>
      <c r="V69" s="3"/>
      <c r="Z69" s="3"/>
      <c r="AD69" s="3"/>
    </row>
    <row r="70" spans="1:30" x14ac:dyDescent="0.15">
      <c r="A70" s="3"/>
      <c r="B70" s="3"/>
      <c r="F70" s="3"/>
      <c r="J70" s="3"/>
      <c r="K70" s="3"/>
      <c r="L70" s="3"/>
      <c r="P70" s="3"/>
      <c r="T70" s="3"/>
      <c r="U70" s="3"/>
      <c r="V70" s="3"/>
      <c r="Z70" s="3"/>
      <c r="AD70" s="3"/>
    </row>
    <row r="71" spans="1:30" x14ac:dyDescent="0.15">
      <c r="A71" s="3"/>
      <c r="B71" s="3"/>
      <c r="F71" s="3"/>
      <c r="J71" s="3"/>
      <c r="K71" s="3"/>
      <c r="L71" s="3"/>
      <c r="P71" s="3"/>
      <c r="T71" s="3"/>
      <c r="U71" s="3"/>
      <c r="V71" s="3"/>
      <c r="Z71" s="3"/>
      <c r="AD71" s="3"/>
    </row>
    <row r="72" spans="1:30" x14ac:dyDescent="0.15">
      <c r="A72" s="3"/>
      <c r="B72" s="3"/>
      <c r="F72" s="3"/>
      <c r="J72" s="3"/>
      <c r="K72" s="3"/>
      <c r="L72" s="3"/>
      <c r="P72" s="3"/>
      <c r="T72" s="3"/>
      <c r="U72" s="3"/>
      <c r="V72" s="3"/>
      <c r="Z72" s="3"/>
      <c r="AD72" s="3"/>
    </row>
    <row r="73" spans="1:30" x14ac:dyDescent="0.15">
      <c r="A73" s="3"/>
      <c r="B73" s="3"/>
      <c r="F73" s="3"/>
      <c r="J73" s="3"/>
      <c r="K73" s="3"/>
      <c r="L73" s="3"/>
      <c r="P73" s="3"/>
      <c r="T73" s="3"/>
      <c r="U73" s="3"/>
      <c r="V73" s="3"/>
      <c r="Z73" s="3"/>
      <c r="AD73" s="3"/>
    </row>
    <row r="74" spans="1:30" x14ac:dyDescent="0.15">
      <c r="A74" s="3"/>
      <c r="B74" s="3"/>
      <c r="F74" s="3"/>
      <c r="J74" s="3"/>
      <c r="K74" s="3"/>
      <c r="L74" s="3"/>
      <c r="P74" s="3"/>
      <c r="T74" s="3"/>
      <c r="U74" s="3"/>
      <c r="V74" s="3"/>
      <c r="Z74" s="3"/>
      <c r="AD74" s="3"/>
    </row>
    <row r="75" spans="1:30" x14ac:dyDescent="0.15">
      <c r="A75" s="3"/>
      <c r="B75" s="3"/>
      <c r="F75" s="3"/>
      <c r="J75" s="3"/>
      <c r="K75" s="3"/>
      <c r="L75" s="3"/>
      <c r="P75" s="3"/>
      <c r="T75" s="3"/>
      <c r="U75" s="3"/>
      <c r="V75" s="3"/>
      <c r="Z75" s="3"/>
      <c r="AD75" s="3"/>
    </row>
    <row r="76" spans="1:30" x14ac:dyDescent="0.15">
      <c r="A76" s="3"/>
      <c r="B76" s="3"/>
      <c r="F76" s="3"/>
      <c r="J76" s="3"/>
      <c r="K76" s="3"/>
      <c r="L76" s="3"/>
      <c r="P76" s="3"/>
      <c r="T76" s="3"/>
      <c r="U76" s="3"/>
      <c r="V76" s="3"/>
      <c r="Z76" s="3"/>
      <c r="AD76" s="3"/>
    </row>
    <row r="77" spans="1:30" x14ac:dyDescent="0.15">
      <c r="A77" s="3"/>
      <c r="B77" s="3"/>
      <c r="F77" s="3"/>
      <c r="J77" s="3"/>
      <c r="K77" s="3"/>
      <c r="L77" s="3"/>
      <c r="P77" s="3"/>
      <c r="T77" s="3"/>
      <c r="U77" s="3"/>
      <c r="V77" s="3"/>
      <c r="Z77" s="3"/>
      <c r="AD77" s="3"/>
    </row>
    <row r="78" spans="1:30" x14ac:dyDescent="0.15">
      <c r="A78" s="3"/>
      <c r="B78" s="3"/>
      <c r="F78" s="3"/>
      <c r="J78" s="3"/>
      <c r="K78" s="3"/>
      <c r="L78" s="3"/>
      <c r="P78" s="3"/>
      <c r="T78" s="3"/>
      <c r="U78" s="3"/>
      <c r="V78" s="3"/>
      <c r="Z78" s="3"/>
      <c r="AD78" s="3"/>
    </row>
    <row r="79" spans="1:30" x14ac:dyDescent="0.15">
      <c r="A79" s="3"/>
      <c r="B79" s="3"/>
      <c r="F79" s="3"/>
      <c r="J79" s="3"/>
      <c r="K79" s="3"/>
      <c r="L79" s="3"/>
      <c r="P79" s="3"/>
      <c r="T79" s="3"/>
      <c r="U79" s="3"/>
      <c r="V79" s="3"/>
      <c r="Z79" s="3"/>
      <c r="AD79" s="3"/>
    </row>
    <row r="80" spans="1:30" x14ac:dyDescent="0.15">
      <c r="A80" s="3"/>
      <c r="B80" s="3"/>
      <c r="F80" s="3"/>
      <c r="J80" s="3"/>
      <c r="K80" s="3"/>
      <c r="L80" s="3"/>
      <c r="P80" s="3"/>
      <c r="T80" s="3"/>
      <c r="U80" s="3"/>
      <c r="V80" s="3"/>
      <c r="Z80" s="3"/>
      <c r="AD80" s="3"/>
    </row>
    <row r="81" spans="1:31" x14ac:dyDescent="0.15">
      <c r="A81" s="3"/>
      <c r="B81" s="3"/>
      <c r="F81" s="3"/>
      <c r="J81" s="3"/>
      <c r="K81" s="3"/>
      <c r="L81" s="3"/>
      <c r="P81" s="3"/>
      <c r="T81" s="3"/>
      <c r="U81" s="3"/>
      <c r="V81" s="3"/>
      <c r="Z81" s="3"/>
      <c r="AD81" s="3"/>
    </row>
    <row r="82" spans="1:31" x14ac:dyDescent="0.15">
      <c r="A82" s="3"/>
      <c r="B82" s="3"/>
      <c r="F82" s="3"/>
      <c r="J82" s="3"/>
      <c r="K82" s="3"/>
      <c r="L82" s="3"/>
      <c r="P82" s="3"/>
      <c r="T82" s="3"/>
      <c r="U82" s="3"/>
      <c r="V82" s="3"/>
      <c r="Z82" s="3"/>
      <c r="AD82" s="3"/>
    </row>
    <row r="83" spans="1:31" x14ac:dyDescent="0.15">
      <c r="A83" s="3"/>
      <c r="B83" s="3"/>
      <c r="F83" s="3"/>
      <c r="J83" s="3"/>
      <c r="K83" s="3"/>
      <c r="L83" s="3"/>
      <c r="P83" s="3"/>
      <c r="T83" s="3"/>
      <c r="U83" s="3"/>
      <c r="V83" s="3"/>
      <c r="Z83" s="3"/>
      <c r="AD83" s="3"/>
    </row>
    <row r="84" spans="1:31" x14ac:dyDescent="0.15">
      <c r="A84" s="3"/>
      <c r="B84" s="3"/>
      <c r="F84" s="3"/>
      <c r="J84" s="3"/>
      <c r="K84" s="3"/>
      <c r="L84" s="3"/>
      <c r="P84" s="3"/>
      <c r="T84" s="3"/>
      <c r="U84" s="3"/>
      <c r="V84" s="3"/>
      <c r="Z84" s="3"/>
      <c r="AD84" s="3"/>
    </row>
    <row r="85" spans="1:31" x14ac:dyDescent="0.15">
      <c r="A85" s="3"/>
      <c r="B85" s="3"/>
      <c r="F85" s="3"/>
      <c r="J85" s="3"/>
      <c r="K85" s="3"/>
      <c r="L85" s="3"/>
      <c r="P85" s="3"/>
      <c r="T85" s="3"/>
      <c r="U85" s="3"/>
      <c r="V85" s="3"/>
      <c r="Z85" s="3"/>
      <c r="AD85" s="3"/>
    </row>
    <row r="86" spans="1:31" x14ac:dyDescent="0.15">
      <c r="A86" s="3"/>
      <c r="B86" s="3"/>
      <c r="F86" s="3"/>
      <c r="J86" s="3"/>
      <c r="K86" s="3"/>
      <c r="L86" s="3"/>
      <c r="P86" s="3"/>
      <c r="T86" s="3"/>
      <c r="U86" s="3"/>
      <c r="V86" s="3"/>
      <c r="Z86" s="3"/>
      <c r="AD86" s="3"/>
    </row>
    <row r="87" spans="1:31" x14ac:dyDescent="0.15">
      <c r="A87" s="3"/>
      <c r="B87" s="3"/>
      <c r="F87" s="3"/>
      <c r="J87" s="3"/>
      <c r="K87" s="3"/>
      <c r="L87" s="3"/>
      <c r="P87" s="3"/>
      <c r="T87" s="3"/>
      <c r="U87" s="3"/>
      <c r="V87" s="3"/>
      <c r="Z87" s="3"/>
      <c r="AD87" s="3"/>
    </row>
    <row r="88" spans="1:31" x14ac:dyDescent="0.15">
      <c r="A88" s="3"/>
      <c r="B88" s="3"/>
      <c r="F88" s="3"/>
      <c r="J88" s="3"/>
      <c r="K88" s="3"/>
      <c r="L88" s="3"/>
      <c r="P88" s="3"/>
      <c r="T88" s="3"/>
      <c r="U88" s="3"/>
      <c r="V88" s="3"/>
      <c r="Z88" s="3"/>
      <c r="AD88" s="3"/>
    </row>
    <row r="89" spans="1:31" x14ac:dyDescent="0.15">
      <c r="A89" s="3"/>
      <c r="B89" s="3"/>
      <c r="F89" s="3"/>
      <c r="J89" s="3"/>
      <c r="K89" s="3"/>
      <c r="L89" s="3"/>
      <c r="P89" s="3"/>
      <c r="T89" s="3"/>
      <c r="U89" s="3"/>
      <c r="V89" s="3"/>
      <c r="Z89" s="3"/>
      <c r="AD89" s="3"/>
    </row>
    <row r="90" spans="1:31" x14ac:dyDescent="0.15">
      <c r="A90" s="3"/>
      <c r="B90" s="3"/>
      <c r="F90" s="3"/>
      <c r="J90" s="3"/>
      <c r="K90" s="3"/>
      <c r="L90" s="3"/>
      <c r="P90" s="3"/>
      <c r="T90" s="3"/>
      <c r="U90" s="3"/>
      <c r="V90" s="3"/>
      <c r="Z90" s="3"/>
      <c r="AD90" s="3"/>
    </row>
    <row r="91" spans="1:31" x14ac:dyDescent="0.15">
      <c r="A91" s="3"/>
      <c r="B91" s="3"/>
      <c r="F91" s="3"/>
      <c r="J91" s="3"/>
      <c r="K91" s="3"/>
      <c r="L91" s="3"/>
      <c r="P91" s="3"/>
      <c r="T91" s="3"/>
      <c r="U91" s="3"/>
      <c r="V91" s="3"/>
      <c r="Z91" s="3"/>
      <c r="AD91" s="3"/>
    </row>
    <row r="92" spans="1:31" x14ac:dyDescent="0.15">
      <c r="A92" s="3"/>
      <c r="B92" s="3"/>
      <c r="F92" s="3"/>
      <c r="J92" s="3"/>
      <c r="K92" s="3"/>
      <c r="L92" s="3"/>
      <c r="P92" s="3"/>
      <c r="T92" s="3"/>
      <c r="U92" s="3"/>
      <c r="V92" s="3"/>
      <c r="Z92" s="3"/>
      <c r="AD92" s="3"/>
    </row>
    <row r="93" spans="1:31" x14ac:dyDescent="0.15">
      <c r="A93" s="3"/>
      <c r="B93" s="3"/>
      <c r="F93" s="3"/>
      <c r="J93" s="3"/>
      <c r="K93" s="3"/>
      <c r="L93" s="3"/>
      <c r="P93" s="3"/>
      <c r="T93" s="3"/>
      <c r="U93" s="3"/>
      <c r="V93" s="3"/>
      <c r="Z93" s="3"/>
      <c r="AD93" s="3"/>
    </row>
    <row r="94" spans="1:31" x14ac:dyDescent="0.15">
      <c r="A94" s="3"/>
      <c r="B94" s="3"/>
      <c r="F94" s="3"/>
      <c r="J94" s="3"/>
      <c r="K94" s="3"/>
      <c r="L94" s="3"/>
      <c r="P94" s="3"/>
      <c r="T94" s="3"/>
      <c r="U94" s="3"/>
      <c r="V94" s="3"/>
      <c r="Z94" s="3"/>
      <c r="AD94" s="3"/>
    </row>
    <row r="95" spans="1:31" x14ac:dyDescent="0.15">
      <c r="A95" s="3"/>
      <c r="B95" s="3"/>
      <c r="F95" s="3"/>
      <c r="J95" s="3"/>
      <c r="K95" s="3"/>
      <c r="L95" s="3"/>
      <c r="P95" s="3"/>
      <c r="T95" s="3"/>
      <c r="U95" s="3"/>
      <c r="V95" s="3"/>
      <c r="Z95" s="3"/>
      <c r="AD95" s="3"/>
    </row>
    <row r="96" spans="1:31" s="274" customFormat="1" ht="9" x14ac:dyDescent="0.1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row>
    <row r="97" spans="1:31" s="274" customFormat="1" ht="9" x14ac:dyDescent="0.1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row>
    <row r="98" spans="1:31" s="275" customFormat="1" ht="10.5" x14ac:dyDescent="0.15">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row>
    <row r="99" spans="1:31" s="275" customFormat="1" ht="10.5" x14ac:dyDescent="0.15">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row>
    <row r="100" spans="1:31" s="276" customFormat="1" ht="9.75" x14ac:dyDescent="0.1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row>
    <row r="101" spans="1:31" s="276" customFormat="1" ht="9.75" x14ac:dyDescent="0.1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row>
    <row r="102" spans="1:31" s="276" customFormat="1" ht="9.75" x14ac:dyDescent="0.1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row>
    <row r="103" spans="1:31" s="276" customFormat="1" ht="9.75" x14ac:dyDescent="0.1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row>
    <row r="104" spans="1:31" s="276" customFormat="1" ht="9.75" x14ac:dyDescent="0.1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row>
    <row r="105" spans="1:31" s="276" customFormat="1" ht="9.75" x14ac:dyDescent="0.1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row>
    <row r="106" spans="1:31" s="276" customFormat="1" ht="9.75" x14ac:dyDescent="0.1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row>
    <row r="107" spans="1:31" s="276" customFormat="1" ht="9.75" x14ac:dyDescent="0.1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row>
    <row r="108" spans="1:31" s="276" customFormat="1" ht="9.75" x14ac:dyDescent="0.1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row>
    <row r="109" spans="1:31" s="276" customFormat="1" ht="9.75" x14ac:dyDescent="0.1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row>
    <row r="110" spans="1:31" s="276" customFormat="1" ht="9.75" x14ac:dyDescent="0.1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row>
    <row r="111" spans="1:31" s="276" customFormat="1" ht="9.75" x14ac:dyDescent="0.1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row>
    <row r="112" spans="1:31" s="276" customFormat="1" ht="9.75" x14ac:dyDescent="0.1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row>
    <row r="113" spans="1:31" s="276" customFormat="1" ht="9.75" x14ac:dyDescent="0.1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row>
    <row r="114" spans="1:31" s="276" customFormat="1" ht="9.75" x14ac:dyDescent="0.1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row>
    <row r="115" spans="1:31" s="276" customFormat="1" ht="9.75" x14ac:dyDescent="0.1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row>
    <row r="116" spans="1:31" s="276" customFormat="1" ht="9.75" x14ac:dyDescent="0.1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row>
    <row r="117" spans="1:31" s="276" customFormat="1" ht="9.75" x14ac:dyDescent="0.1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row>
    <row r="118" spans="1:31" s="276" customFormat="1" ht="9.75" x14ac:dyDescent="0.1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row>
    <row r="119" spans="1:31" s="276" customFormat="1" ht="9.75" x14ac:dyDescent="0.1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row>
    <row r="120" spans="1:31" s="276" customFormat="1" ht="9.75" x14ac:dyDescent="0.1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row>
    <row r="121" spans="1:31" s="276" customFormat="1" ht="9.75" x14ac:dyDescent="0.1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row>
    <row r="122" spans="1:31" s="276" customFormat="1" ht="9.75" x14ac:dyDescent="0.1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row>
    <row r="123" spans="1:31" s="276" customFormat="1" ht="9.75" x14ac:dyDescent="0.1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row>
    <row r="124" spans="1:31" s="276" customFormat="1" ht="9.75" x14ac:dyDescent="0.1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row>
    <row r="125" spans="1:31" s="276" customFormat="1" ht="9.75" x14ac:dyDescent="0.1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row>
    <row r="126" spans="1:31" s="276" customFormat="1" ht="9.75" x14ac:dyDescent="0.1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row>
    <row r="127" spans="1:31" s="276" customFormat="1" ht="9.75" x14ac:dyDescent="0.1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row>
    <row r="128" spans="1:31" s="276" customFormat="1" ht="9.75" x14ac:dyDescent="0.1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row>
    <row r="129" spans="1:31" s="276" customFormat="1" ht="9.75" x14ac:dyDescent="0.1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row>
    <row r="130" spans="1:31" s="276" customFormat="1" ht="9.75" x14ac:dyDescent="0.1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row>
    <row r="131" spans="1:31" s="276" customFormat="1" ht="9.75" x14ac:dyDescent="0.1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row>
    <row r="132" spans="1:31" s="276" customFormat="1" ht="9.75" x14ac:dyDescent="0.1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row>
    <row r="133" spans="1:31" s="276" customFormat="1" ht="9.75" x14ac:dyDescent="0.1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row>
    <row r="134" spans="1:31" s="276" customFormat="1" ht="9.75" x14ac:dyDescent="0.1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row>
    <row r="135" spans="1:31" s="276" customFormat="1" ht="9.75" x14ac:dyDescent="0.1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row>
    <row r="136" spans="1:31" s="276" customFormat="1" ht="9.75" x14ac:dyDescent="0.1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row>
    <row r="137" spans="1:31" s="276" customFormat="1" ht="9.75" x14ac:dyDescent="0.1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row>
    <row r="138" spans="1:31" s="276" customFormat="1" ht="9.75" x14ac:dyDescent="0.1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row>
    <row r="139" spans="1:31" s="276" customFormat="1" ht="9.75" x14ac:dyDescent="0.1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row>
    <row r="140" spans="1:31" s="276" customFormat="1" ht="9.75" x14ac:dyDescent="0.1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row>
    <row r="141" spans="1:31" s="276" customFormat="1" ht="9.75" x14ac:dyDescent="0.1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row>
    <row r="142" spans="1:31" s="276" customFormat="1" ht="9.75" x14ac:dyDescent="0.1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row>
    <row r="143" spans="1:31" s="276" customFormat="1" ht="9.75" x14ac:dyDescent="0.1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row>
    <row r="144" spans="1:31" s="276" customFormat="1" ht="9.75" x14ac:dyDescent="0.1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row>
    <row r="145" spans="1:31" s="276" customFormat="1" ht="9.75" x14ac:dyDescent="0.1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row>
    <row r="146" spans="1:31" s="276" customFormat="1" ht="9.75" x14ac:dyDescent="0.1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row>
    <row r="147" spans="1:31" s="276" customFormat="1" ht="9.75" x14ac:dyDescent="0.1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row>
    <row r="148" spans="1:31" x14ac:dyDescent="0.15">
      <c r="A148" s="3"/>
      <c r="B148" s="3"/>
      <c r="F148" s="3"/>
      <c r="J148" s="3"/>
      <c r="K148" s="3"/>
      <c r="L148" s="3"/>
      <c r="P148" s="3"/>
      <c r="T148" s="3"/>
      <c r="U148" s="3"/>
      <c r="V148" s="3"/>
      <c r="Z148" s="3"/>
      <c r="AD148" s="3"/>
    </row>
    <row r="149" spans="1:31" x14ac:dyDescent="0.15">
      <c r="A149" s="3"/>
      <c r="B149" s="3"/>
      <c r="F149" s="3"/>
      <c r="J149" s="3"/>
      <c r="K149" s="3"/>
      <c r="L149" s="3"/>
      <c r="P149" s="3"/>
      <c r="T149" s="3"/>
      <c r="U149" s="3"/>
      <c r="V149" s="3"/>
      <c r="Z149" s="3"/>
      <c r="AD149" s="3"/>
    </row>
    <row r="150" spans="1:31" x14ac:dyDescent="0.15">
      <c r="A150" s="3"/>
      <c r="B150" s="3"/>
      <c r="F150" s="3"/>
      <c r="J150" s="3"/>
      <c r="K150" s="3"/>
      <c r="L150" s="3"/>
      <c r="P150" s="3"/>
      <c r="T150" s="3"/>
      <c r="U150" s="3"/>
      <c r="V150" s="3"/>
      <c r="Z150" s="3"/>
      <c r="AD150" s="3"/>
    </row>
    <row r="151" spans="1:31" x14ac:dyDescent="0.15">
      <c r="A151" s="3"/>
      <c r="B151" s="3"/>
      <c r="F151" s="3"/>
      <c r="J151" s="3"/>
      <c r="K151" s="3"/>
      <c r="L151" s="3"/>
      <c r="P151" s="3"/>
      <c r="T151" s="3"/>
      <c r="U151" s="3"/>
      <c r="V151" s="3"/>
      <c r="Z151" s="3"/>
      <c r="AD151" s="3"/>
    </row>
    <row r="152" spans="1:31" x14ac:dyDescent="0.15">
      <c r="A152" s="3"/>
      <c r="B152" s="3"/>
      <c r="F152" s="3"/>
      <c r="J152" s="3"/>
      <c r="K152" s="3"/>
      <c r="L152" s="3"/>
      <c r="P152" s="3"/>
      <c r="T152" s="3"/>
      <c r="U152" s="3"/>
      <c r="V152" s="3"/>
      <c r="Z152" s="3"/>
      <c r="AD152" s="3"/>
    </row>
    <row r="153" spans="1:31" x14ac:dyDescent="0.15">
      <c r="A153" s="3"/>
      <c r="B153" s="3"/>
      <c r="F153" s="3"/>
      <c r="J153" s="3"/>
      <c r="K153" s="3"/>
      <c r="L153" s="3"/>
      <c r="P153" s="3"/>
      <c r="T153" s="3"/>
      <c r="U153" s="3"/>
      <c r="V153" s="3"/>
      <c r="Z153" s="3"/>
      <c r="AD153" s="3"/>
    </row>
    <row r="154" spans="1:31" x14ac:dyDescent="0.15">
      <c r="A154" s="3"/>
      <c r="B154" s="3"/>
      <c r="F154" s="3"/>
      <c r="J154" s="3"/>
      <c r="K154" s="3"/>
      <c r="L154" s="3"/>
      <c r="P154" s="3"/>
      <c r="T154" s="3"/>
      <c r="U154" s="3"/>
      <c r="V154" s="3"/>
      <c r="Z154" s="3"/>
      <c r="AD154" s="3"/>
    </row>
    <row r="155" spans="1:31" x14ac:dyDescent="0.15">
      <c r="A155" s="3"/>
      <c r="B155" s="3"/>
      <c r="F155" s="3"/>
      <c r="J155" s="3"/>
      <c r="K155" s="3"/>
      <c r="L155" s="3"/>
      <c r="P155" s="3"/>
      <c r="T155" s="3"/>
      <c r="U155" s="3"/>
      <c r="V155" s="3"/>
      <c r="Z155" s="3"/>
      <c r="AD155" s="3"/>
    </row>
    <row r="156" spans="1:31" x14ac:dyDescent="0.15">
      <c r="A156" s="3"/>
      <c r="B156" s="3"/>
      <c r="F156" s="3"/>
      <c r="J156" s="3"/>
      <c r="K156" s="3"/>
      <c r="L156" s="3"/>
      <c r="P156" s="3"/>
      <c r="T156" s="3"/>
      <c r="U156" s="3"/>
      <c r="V156" s="3"/>
      <c r="Z156" s="3"/>
      <c r="AD156" s="3"/>
    </row>
    <row r="157" spans="1:31" x14ac:dyDescent="0.15">
      <c r="A157" s="3"/>
      <c r="B157" s="3"/>
      <c r="F157" s="3"/>
      <c r="J157" s="3"/>
      <c r="K157" s="3"/>
      <c r="L157" s="3"/>
      <c r="P157" s="3"/>
      <c r="T157" s="3"/>
      <c r="U157" s="3"/>
      <c r="V157" s="3"/>
      <c r="Z157" s="3"/>
      <c r="AD157" s="3"/>
    </row>
    <row r="158" spans="1:31" x14ac:dyDescent="0.15">
      <c r="A158" s="3"/>
      <c r="B158" s="3"/>
      <c r="F158" s="3"/>
      <c r="J158" s="3"/>
      <c r="K158" s="3"/>
      <c r="L158" s="3"/>
      <c r="P158" s="3"/>
      <c r="T158" s="3"/>
      <c r="U158" s="3"/>
      <c r="V158" s="3"/>
      <c r="Z158" s="3"/>
      <c r="AD158" s="3"/>
    </row>
    <row r="159" spans="1:31" x14ac:dyDescent="0.15">
      <c r="A159" s="3"/>
      <c r="B159" s="3"/>
      <c r="F159" s="3"/>
      <c r="J159" s="3"/>
      <c r="K159" s="3"/>
      <c r="L159" s="3"/>
      <c r="P159" s="3"/>
      <c r="T159" s="3"/>
      <c r="U159" s="3"/>
      <c r="V159" s="3"/>
      <c r="Z159" s="3"/>
      <c r="AD159" s="3"/>
    </row>
    <row r="160" spans="1:31" x14ac:dyDescent="0.15">
      <c r="A160" s="3"/>
      <c r="B160" s="3"/>
      <c r="F160" s="3"/>
      <c r="J160" s="3"/>
      <c r="K160" s="3"/>
      <c r="L160" s="3"/>
      <c r="P160" s="3"/>
      <c r="T160" s="3"/>
      <c r="U160" s="3"/>
      <c r="V160" s="3"/>
      <c r="Z160" s="3"/>
      <c r="AD160" s="3"/>
    </row>
    <row r="161" spans="1:30" x14ac:dyDescent="0.15">
      <c r="A161" s="3"/>
      <c r="B161" s="3"/>
      <c r="F161" s="3"/>
      <c r="J161" s="3"/>
      <c r="K161" s="3"/>
      <c r="L161" s="3"/>
      <c r="P161" s="3"/>
      <c r="T161" s="3"/>
      <c r="U161" s="3"/>
      <c r="V161" s="3"/>
      <c r="Z161" s="3"/>
      <c r="AD161" s="3"/>
    </row>
    <row r="162" spans="1:30" x14ac:dyDescent="0.15">
      <c r="A162" s="3"/>
      <c r="B162" s="3"/>
      <c r="F162" s="3"/>
      <c r="J162" s="3"/>
      <c r="K162" s="3"/>
      <c r="L162" s="3"/>
      <c r="P162" s="3"/>
      <c r="T162" s="3"/>
      <c r="U162" s="3"/>
      <c r="V162" s="3"/>
      <c r="Z162" s="3"/>
      <c r="AD162" s="3"/>
    </row>
    <row r="163" spans="1:30" x14ac:dyDescent="0.15">
      <c r="A163" s="3"/>
      <c r="B163" s="3"/>
      <c r="F163" s="3"/>
      <c r="J163" s="3"/>
      <c r="K163" s="3"/>
      <c r="L163" s="3"/>
      <c r="P163" s="3"/>
      <c r="T163" s="3"/>
      <c r="U163" s="3"/>
      <c r="V163" s="3"/>
      <c r="Z163" s="3"/>
      <c r="AD163" s="3"/>
    </row>
    <row r="164" spans="1:30" x14ac:dyDescent="0.15">
      <c r="A164" s="3"/>
      <c r="B164" s="3"/>
      <c r="F164" s="3"/>
      <c r="J164" s="3"/>
      <c r="K164" s="3"/>
      <c r="L164" s="3"/>
      <c r="P164" s="3"/>
      <c r="T164" s="3"/>
      <c r="U164" s="3"/>
      <c r="V164" s="3"/>
      <c r="Z164" s="3"/>
      <c r="AD164" s="3"/>
    </row>
    <row r="165" spans="1:30" x14ac:dyDescent="0.15">
      <c r="A165" s="3"/>
      <c r="B165" s="3"/>
      <c r="F165" s="3"/>
      <c r="J165" s="3"/>
      <c r="K165" s="3"/>
      <c r="L165" s="3"/>
      <c r="P165" s="3"/>
      <c r="T165" s="3"/>
      <c r="U165" s="3"/>
      <c r="V165" s="3"/>
      <c r="Z165" s="3"/>
      <c r="AD165" s="3"/>
    </row>
    <row r="166" spans="1:30" x14ac:dyDescent="0.15">
      <c r="A166" s="3"/>
      <c r="B166" s="3"/>
      <c r="F166" s="3"/>
      <c r="J166" s="3"/>
      <c r="K166" s="3"/>
      <c r="L166" s="3"/>
      <c r="P166" s="3"/>
      <c r="T166" s="3"/>
      <c r="U166" s="3"/>
      <c r="V166" s="3"/>
      <c r="Z166" s="3"/>
      <c r="AD166" s="3"/>
    </row>
    <row r="167" spans="1:30" x14ac:dyDescent="0.15">
      <c r="A167" s="3"/>
      <c r="B167" s="3"/>
      <c r="F167" s="3"/>
      <c r="J167" s="3"/>
      <c r="K167" s="3"/>
      <c r="L167" s="3"/>
      <c r="P167" s="3"/>
      <c r="T167" s="3"/>
      <c r="U167" s="3"/>
      <c r="V167" s="3"/>
      <c r="Z167" s="3"/>
      <c r="AD167" s="3"/>
    </row>
    <row r="168" spans="1:30" x14ac:dyDescent="0.15">
      <c r="A168" s="3"/>
      <c r="B168" s="3"/>
      <c r="F168" s="3"/>
      <c r="J168" s="3"/>
      <c r="K168" s="3"/>
      <c r="L168" s="3"/>
      <c r="P168" s="3"/>
      <c r="T168" s="3"/>
      <c r="U168" s="3"/>
      <c r="V168" s="3"/>
      <c r="Z168" s="3"/>
      <c r="AD168" s="3"/>
    </row>
    <row r="169" spans="1:30" x14ac:dyDescent="0.15">
      <c r="A169" s="3"/>
      <c r="B169" s="3"/>
      <c r="F169" s="3"/>
      <c r="J169" s="3"/>
      <c r="K169" s="3"/>
      <c r="L169" s="3"/>
      <c r="P169" s="3"/>
      <c r="T169" s="3"/>
      <c r="U169" s="3"/>
      <c r="V169" s="3"/>
      <c r="Z169" s="3"/>
      <c r="AD169" s="3"/>
    </row>
    <row r="170" spans="1:30" x14ac:dyDescent="0.15">
      <c r="A170" s="3"/>
      <c r="B170" s="3"/>
      <c r="F170" s="3"/>
      <c r="J170" s="3"/>
      <c r="K170" s="3"/>
      <c r="L170" s="3"/>
      <c r="P170" s="3"/>
      <c r="T170" s="3"/>
      <c r="U170" s="3"/>
      <c r="V170" s="3"/>
      <c r="Z170" s="3"/>
      <c r="AD170" s="3"/>
    </row>
    <row r="171" spans="1:30" x14ac:dyDescent="0.15">
      <c r="A171" s="3"/>
      <c r="B171" s="3"/>
      <c r="F171" s="3"/>
      <c r="J171" s="3"/>
      <c r="K171" s="3"/>
      <c r="L171" s="3"/>
      <c r="P171" s="3"/>
      <c r="T171" s="3"/>
      <c r="U171" s="3"/>
      <c r="V171" s="3"/>
      <c r="Z171" s="3"/>
      <c r="AD171" s="3"/>
    </row>
    <row r="172" spans="1:30" x14ac:dyDescent="0.15">
      <c r="A172" s="3"/>
      <c r="B172" s="3"/>
      <c r="F172" s="3"/>
      <c r="J172" s="3"/>
      <c r="K172" s="3"/>
      <c r="L172" s="3"/>
      <c r="P172" s="3"/>
      <c r="T172" s="3"/>
      <c r="U172" s="3"/>
      <c r="V172" s="3"/>
      <c r="Z172" s="3"/>
      <c r="AD172" s="3"/>
    </row>
    <row r="173" spans="1:30" x14ac:dyDescent="0.15">
      <c r="A173" s="3"/>
      <c r="B173" s="3"/>
      <c r="F173" s="3"/>
      <c r="J173" s="3"/>
      <c r="K173" s="3"/>
      <c r="L173" s="3"/>
      <c r="P173" s="3"/>
      <c r="T173" s="3"/>
      <c r="U173" s="3"/>
      <c r="V173" s="3"/>
      <c r="Z173" s="3"/>
      <c r="AD173" s="3"/>
    </row>
    <row r="174" spans="1:30" x14ac:dyDescent="0.15">
      <c r="A174" s="3"/>
      <c r="B174" s="3"/>
      <c r="F174" s="3"/>
      <c r="J174" s="3"/>
      <c r="K174" s="3"/>
      <c r="L174" s="3"/>
      <c r="P174" s="3"/>
      <c r="T174" s="3"/>
      <c r="U174" s="3"/>
      <c r="V174" s="3"/>
      <c r="Z174" s="3"/>
      <c r="AD174" s="3"/>
    </row>
    <row r="175" spans="1:30" x14ac:dyDescent="0.15">
      <c r="A175" s="3"/>
      <c r="B175" s="3"/>
      <c r="F175" s="3"/>
      <c r="J175" s="3"/>
      <c r="K175" s="3"/>
      <c r="L175" s="3"/>
      <c r="P175" s="3"/>
      <c r="T175" s="3"/>
      <c r="U175" s="3"/>
      <c r="V175" s="3"/>
      <c r="Z175" s="3"/>
      <c r="AD175" s="3"/>
    </row>
    <row r="176" spans="1:30" x14ac:dyDescent="0.15">
      <c r="A176" s="3"/>
      <c r="B176" s="3"/>
      <c r="F176" s="3"/>
      <c r="J176" s="3"/>
      <c r="K176" s="3"/>
      <c r="L176" s="3"/>
      <c r="P176" s="3"/>
      <c r="T176" s="3"/>
      <c r="U176" s="3"/>
      <c r="V176" s="3"/>
      <c r="Z176" s="3"/>
      <c r="AD176" s="3"/>
    </row>
    <row r="177" spans="1:30" x14ac:dyDescent="0.15">
      <c r="A177" s="3"/>
      <c r="B177" s="3"/>
      <c r="F177" s="3"/>
      <c r="J177" s="3"/>
      <c r="K177" s="3"/>
      <c r="L177" s="3"/>
      <c r="P177" s="3"/>
      <c r="T177" s="3"/>
      <c r="U177" s="3"/>
      <c r="V177" s="3"/>
      <c r="Z177" s="3"/>
      <c r="AD177" s="3"/>
    </row>
    <row r="178" spans="1:30" x14ac:dyDescent="0.15">
      <c r="A178" s="3"/>
      <c r="B178" s="3"/>
      <c r="F178" s="3"/>
      <c r="J178" s="3"/>
      <c r="K178" s="3"/>
      <c r="L178" s="3"/>
      <c r="P178" s="3"/>
      <c r="T178" s="3"/>
      <c r="U178" s="3"/>
      <c r="V178" s="3"/>
      <c r="Z178" s="3"/>
      <c r="AD178" s="3"/>
    </row>
    <row r="179" spans="1:30" x14ac:dyDescent="0.15">
      <c r="A179" s="3"/>
      <c r="B179" s="3"/>
      <c r="F179" s="3"/>
      <c r="J179" s="3"/>
      <c r="K179" s="3"/>
      <c r="L179" s="3"/>
      <c r="P179" s="3"/>
      <c r="T179" s="3"/>
      <c r="U179" s="3"/>
      <c r="V179" s="3"/>
      <c r="Z179" s="3"/>
      <c r="AD179" s="3"/>
    </row>
    <row r="180" spans="1:30" x14ac:dyDescent="0.15">
      <c r="A180" s="3"/>
      <c r="B180" s="3"/>
      <c r="F180" s="3"/>
      <c r="J180" s="3"/>
      <c r="K180" s="3"/>
      <c r="L180" s="3"/>
      <c r="P180" s="3"/>
      <c r="T180" s="3"/>
      <c r="U180" s="3"/>
      <c r="V180" s="3"/>
      <c r="Z180" s="3"/>
      <c r="AD180" s="3"/>
    </row>
    <row r="181" spans="1:30" x14ac:dyDescent="0.15">
      <c r="A181" s="3"/>
      <c r="B181" s="3"/>
      <c r="F181" s="3"/>
      <c r="J181" s="3"/>
      <c r="K181" s="3"/>
      <c r="L181" s="3"/>
      <c r="P181" s="3"/>
      <c r="T181" s="3"/>
      <c r="U181" s="3"/>
      <c r="V181" s="3"/>
      <c r="Z181" s="3"/>
      <c r="AD181" s="3"/>
    </row>
    <row r="182" spans="1:30" x14ac:dyDescent="0.15">
      <c r="A182" s="3"/>
      <c r="B182" s="3"/>
      <c r="F182" s="3"/>
      <c r="J182" s="3"/>
      <c r="K182" s="3"/>
      <c r="L182" s="3"/>
      <c r="P182" s="3"/>
      <c r="T182" s="3"/>
      <c r="U182" s="3"/>
      <c r="V182" s="3"/>
      <c r="Z182" s="3"/>
      <c r="AD182" s="3"/>
    </row>
    <row r="183" spans="1:30" x14ac:dyDescent="0.15">
      <c r="A183" s="3"/>
      <c r="B183" s="3"/>
      <c r="F183" s="3"/>
      <c r="J183" s="3"/>
      <c r="K183" s="3"/>
      <c r="L183" s="3"/>
      <c r="P183" s="3"/>
      <c r="T183" s="3"/>
      <c r="U183" s="3"/>
      <c r="V183" s="3"/>
      <c r="Z183" s="3"/>
      <c r="AD183" s="3"/>
    </row>
    <row r="184" spans="1:30" x14ac:dyDescent="0.15">
      <c r="A184" s="3"/>
      <c r="B184" s="3"/>
      <c r="F184" s="3"/>
      <c r="J184" s="3"/>
      <c r="K184" s="3"/>
      <c r="L184" s="3"/>
      <c r="P184" s="3"/>
      <c r="T184" s="3"/>
      <c r="U184" s="3"/>
      <c r="V184" s="3"/>
      <c r="Z184" s="3"/>
      <c r="AD184" s="3"/>
    </row>
    <row r="185" spans="1:30" x14ac:dyDescent="0.15">
      <c r="A185" s="3"/>
      <c r="B185" s="3"/>
      <c r="F185" s="3"/>
      <c r="J185" s="3"/>
      <c r="K185" s="3"/>
      <c r="L185" s="3"/>
      <c r="P185" s="3"/>
      <c r="T185" s="3"/>
      <c r="U185" s="3"/>
      <c r="V185" s="3"/>
      <c r="Z185" s="3"/>
      <c r="AD185" s="3"/>
    </row>
    <row r="186" spans="1:30" x14ac:dyDescent="0.15">
      <c r="A186" s="3"/>
      <c r="B186" s="3"/>
      <c r="F186" s="3"/>
      <c r="J186" s="3"/>
      <c r="K186" s="3"/>
      <c r="L186" s="3"/>
      <c r="P186" s="3"/>
      <c r="T186" s="3"/>
      <c r="U186" s="3"/>
      <c r="V186" s="3"/>
      <c r="Z186" s="3"/>
      <c r="AD186" s="3"/>
    </row>
    <row r="187" spans="1:30" x14ac:dyDescent="0.15">
      <c r="A187" s="3"/>
      <c r="B187" s="3"/>
      <c r="F187" s="3"/>
      <c r="J187" s="3"/>
      <c r="K187" s="3"/>
      <c r="L187" s="3"/>
      <c r="P187" s="3"/>
      <c r="T187" s="3"/>
      <c r="U187" s="3"/>
      <c r="V187" s="3"/>
      <c r="Z187" s="3"/>
      <c r="AD187" s="3"/>
    </row>
    <row r="188" spans="1:30" x14ac:dyDescent="0.15">
      <c r="A188" s="3"/>
      <c r="B188" s="3"/>
      <c r="F188" s="3"/>
      <c r="J188" s="3"/>
      <c r="K188" s="3"/>
      <c r="L188" s="3"/>
      <c r="P188" s="3"/>
      <c r="T188" s="3"/>
      <c r="U188" s="3"/>
      <c r="V188" s="3"/>
      <c r="Z188" s="3"/>
      <c r="AD188" s="3"/>
    </row>
    <row r="189" spans="1:30" x14ac:dyDescent="0.15">
      <c r="A189" s="3"/>
      <c r="B189" s="3"/>
      <c r="F189" s="3"/>
      <c r="J189" s="3"/>
      <c r="K189" s="3"/>
      <c r="L189" s="3"/>
      <c r="P189" s="3"/>
      <c r="T189" s="3"/>
      <c r="U189" s="3"/>
      <c r="V189" s="3"/>
      <c r="Z189" s="3"/>
      <c r="AD189" s="3"/>
    </row>
    <row r="190" spans="1:30" x14ac:dyDescent="0.15">
      <c r="A190" s="3"/>
      <c r="B190" s="3"/>
      <c r="F190" s="3"/>
      <c r="J190" s="3"/>
      <c r="K190" s="3"/>
      <c r="L190" s="3"/>
      <c r="P190" s="3"/>
      <c r="T190" s="3"/>
      <c r="U190" s="3"/>
      <c r="V190" s="3"/>
      <c r="Z190" s="3"/>
      <c r="AD190" s="3"/>
    </row>
    <row r="191" spans="1:30" x14ac:dyDescent="0.15">
      <c r="A191" s="3"/>
      <c r="B191" s="3"/>
      <c r="F191" s="3"/>
      <c r="J191" s="3"/>
      <c r="K191" s="3"/>
      <c r="L191" s="3"/>
      <c r="P191" s="3"/>
      <c r="T191" s="3"/>
      <c r="U191" s="3"/>
      <c r="V191" s="3"/>
      <c r="Z191" s="3"/>
      <c r="AD191" s="3"/>
    </row>
    <row r="192" spans="1:30" x14ac:dyDescent="0.15">
      <c r="A192" s="3"/>
      <c r="B192" s="3"/>
      <c r="F192" s="3"/>
      <c r="J192" s="3"/>
      <c r="K192" s="3"/>
      <c r="L192" s="3"/>
      <c r="P192" s="3"/>
      <c r="T192" s="3"/>
      <c r="U192" s="3"/>
      <c r="V192" s="3"/>
      <c r="Z192" s="3"/>
      <c r="AD192" s="3"/>
    </row>
    <row r="193" spans="1:30" x14ac:dyDescent="0.15">
      <c r="A193" s="3"/>
      <c r="B193" s="3"/>
      <c r="F193" s="3"/>
      <c r="J193" s="3"/>
      <c r="K193" s="3"/>
      <c r="L193" s="3"/>
      <c r="P193" s="3"/>
      <c r="T193" s="3"/>
      <c r="U193" s="3"/>
      <c r="V193" s="3"/>
      <c r="Z193" s="3"/>
      <c r="AD193" s="3"/>
    </row>
    <row r="194" spans="1:30" x14ac:dyDescent="0.15">
      <c r="A194" s="3"/>
      <c r="B194" s="3"/>
      <c r="F194" s="3"/>
      <c r="J194" s="3"/>
      <c r="K194" s="3"/>
      <c r="L194" s="3"/>
      <c r="P194" s="3"/>
      <c r="T194" s="3"/>
      <c r="U194" s="3"/>
      <c r="V194" s="3"/>
      <c r="Z194" s="3"/>
      <c r="AD194" s="3"/>
    </row>
  </sheetData>
  <mergeCells count="12">
    <mergeCell ref="A4:A5"/>
    <mergeCell ref="B4:B5"/>
    <mergeCell ref="F4:F5"/>
    <mergeCell ref="J4:J5"/>
    <mergeCell ref="K4:K5"/>
    <mergeCell ref="L4:L5"/>
    <mergeCell ref="P4:P5"/>
    <mergeCell ref="T4:T5"/>
    <mergeCell ref="U4:U5"/>
    <mergeCell ref="V4:V5"/>
    <mergeCell ref="Z4:Z5"/>
    <mergeCell ref="AD4:AD5"/>
  </mergeCells>
  <phoneticPr fontId="6"/>
  <dataValidations count="1">
    <dataValidation allowBlank="1" showInputMessage="1" sqref="F1:F2" xr:uid="{00000000-0002-0000-1B00-000000000000}"/>
  </dataValidations>
  <pageMargins left="0.70866141732283472" right="0.70866141732283472" top="0.74803149606299213" bottom="0.74803149606299213" header="0.31496062992125984" footer="0.31496062992125984"/>
  <pageSetup paperSize="9" scale="92" fitToWidth="0" fitToHeight="0" orientation="landscape" r:id="rId1"/>
  <headerFooter differentFirst="1">
    <oddFooter>&amp;C&amp;P</oddFooter>
  </headerFooter>
  <rowBreaks count="1" manualBreakCount="1">
    <brk id="53" max="29" man="1"/>
  </rowBreaks>
  <colBreaks count="2" manualBreakCount="2">
    <brk id="10" max="1048575" man="1"/>
    <brk id="2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FFFF00"/>
  </sheetPr>
  <dimension ref="A1:AD206"/>
  <sheetViews>
    <sheetView view="pageBreakPreview" zoomScaleSheetLayoutView="100" workbookViewId="0"/>
  </sheetViews>
  <sheetFormatPr defaultRowHeight="13.5" x14ac:dyDescent="0.15"/>
  <cols>
    <col min="1" max="2" width="14.125" style="12" customWidth="1"/>
    <col min="3" max="6" width="14.125" style="3" customWidth="1"/>
    <col min="7" max="7" width="14.125" style="12" customWidth="1"/>
    <col min="8" max="11" width="14.125" style="3" customWidth="1"/>
    <col min="12" max="14" width="14.125" style="12" customWidth="1"/>
    <col min="15" max="18" width="14.125" style="3" customWidth="1"/>
    <col min="19" max="19" width="14.125" style="12" customWidth="1"/>
    <col min="20" max="23" width="14.125" style="3" customWidth="1"/>
    <col min="24" max="26" width="14.125" style="12" customWidth="1"/>
    <col min="27" max="30" width="14.125" style="3" customWidth="1"/>
    <col min="31" max="32" width="9" style="3" customWidth="1"/>
    <col min="33" max="16384" width="9" style="3"/>
  </cols>
  <sheetData>
    <row r="1" spans="1:30" ht="17.25" x14ac:dyDescent="0.15">
      <c r="A1" s="7" t="s">
        <v>78</v>
      </c>
      <c r="B1" s="7"/>
      <c r="G1" s="7"/>
      <c r="K1" s="7" t="s">
        <v>78</v>
      </c>
      <c r="N1" s="7"/>
      <c r="S1" s="7"/>
      <c r="U1" s="7" t="s">
        <v>78</v>
      </c>
      <c r="V1" s="7"/>
      <c r="X1" s="3"/>
      <c r="Y1" s="3"/>
      <c r="Z1" s="3"/>
    </row>
    <row r="2" spans="1:30" s="10" customFormat="1" ht="14.25" x14ac:dyDescent="0.15">
      <c r="A2" s="6" t="s">
        <v>4</v>
      </c>
      <c r="B2" s="133"/>
      <c r="G2" s="133"/>
      <c r="J2" s="11" t="s">
        <v>87</v>
      </c>
      <c r="K2" s="6" t="s">
        <v>82</v>
      </c>
      <c r="N2" s="133"/>
      <c r="S2" s="133"/>
      <c r="T2" s="11" t="s">
        <v>87</v>
      </c>
      <c r="U2" s="6" t="s">
        <v>81</v>
      </c>
      <c r="V2" s="133"/>
    </row>
    <row r="3" spans="1:30" s="10" customFormat="1" ht="9" x14ac:dyDescent="0.15">
      <c r="A3" s="133"/>
      <c r="B3" s="133"/>
      <c r="J3" s="11" t="s">
        <v>10</v>
      </c>
      <c r="M3" s="133"/>
      <c r="N3" s="133"/>
      <c r="T3" s="11" t="s">
        <v>10</v>
      </c>
      <c r="Y3" s="133"/>
      <c r="Z3" s="133"/>
    </row>
    <row r="4" spans="1:30" s="13" customFormat="1" x14ac:dyDescent="0.15">
      <c r="A4" s="259" t="s">
        <v>15</v>
      </c>
      <c r="B4" s="261" t="s">
        <v>74</v>
      </c>
      <c r="C4" s="145"/>
      <c r="D4" s="145"/>
      <c r="E4" s="145"/>
      <c r="F4" s="261" t="s">
        <v>14</v>
      </c>
      <c r="G4" s="145"/>
      <c r="H4" s="145"/>
      <c r="I4" s="145"/>
      <c r="J4" s="263" t="s">
        <v>17</v>
      </c>
      <c r="K4" s="259" t="s">
        <v>15</v>
      </c>
      <c r="L4" s="261" t="s">
        <v>74</v>
      </c>
      <c r="M4" s="145"/>
      <c r="N4" s="145"/>
      <c r="O4" s="145"/>
      <c r="P4" s="261" t="s">
        <v>14</v>
      </c>
      <c r="Q4" s="145"/>
      <c r="R4" s="145"/>
      <c r="S4" s="145"/>
      <c r="T4" s="259" t="s">
        <v>17</v>
      </c>
      <c r="U4" s="259" t="s">
        <v>52</v>
      </c>
      <c r="V4" s="261" t="s">
        <v>74</v>
      </c>
      <c r="W4" s="145"/>
      <c r="X4" s="145"/>
      <c r="Y4" s="145"/>
      <c r="Z4" s="261" t="s">
        <v>14</v>
      </c>
      <c r="AA4" s="145"/>
      <c r="AB4" s="145"/>
      <c r="AC4" s="145"/>
      <c r="AD4" s="263" t="s">
        <v>17</v>
      </c>
    </row>
    <row r="5" spans="1:30" s="13" customFormat="1" ht="10.5" x14ac:dyDescent="0.15">
      <c r="A5" s="260"/>
      <c r="B5" s="262"/>
      <c r="C5" s="146" t="s">
        <v>71</v>
      </c>
      <c r="D5" s="151" t="s">
        <v>44</v>
      </c>
      <c r="E5" s="156" t="s">
        <v>30</v>
      </c>
      <c r="F5" s="262"/>
      <c r="G5" s="146" t="s">
        <v>71</v>
      </c>
      <c r="H5" s="151" t="s">
        <v>44</v>
      </c>
      <c r="I5" s="156" t="s">
        <v>30</v>
      </c>
      <c r="J5" s="264"/>
      <c r="K5" s="260"/>
      <c r="L5" s="262"/>
      <c r="M5" s="166" t="s">
        <v>71</v>
      </c>
      <c r="N5" s="151" t="s">
        <v>44</v>
      </c>
      <c r="O5" s="151" t="s">
        <v>30</v>
      </c>
      <c r="P5" s="262"/>
      <c r="Q5" s="166" t="s">
        <v>71</v>
      </c>
      <c r="R5" s="151" t="s">
        <v>44</v>
      </c>
      <c r="S5" s="151" t="s">
        <v>30</v>
      </c>
      <c r="T5" s="260"/>
      <c r="U5" s="260"/>
      <c r="V5" s="262"/>
      <c r="W5" s="166" t="s">
        <v>71</v>
      </c>
      <c r="X5" s="151" t="s">
        <v>44</v>
      </c>
      <c r="Y5" s="151" t="s">
        <v>30</v>
      </c>
      <c r="Z5" s="262"/>
      <c r="AA5" s="166" t="s">
        <v>71</v>
      </c>
      <c r="AB5" s="151" t="s">
        <v>44</v>
      </c>
      <c r="AC5" s="151" t="s">
        <v>30</v>
      </c>
      <c r="AD5" s="264"/>
    </row>
    <row r="6" spans="1:30" s="14" customFormat="1" ht="9.75" x14ac:dyDescent="0.15">
      <c r="A6" s="134" t="s">
        <v>0</v>
      </c>
      <c r="B6" s="140">
        <f>SUM(C6:E6)</f>
        <v>2169322</v>
      </c>
      <c r="C6" s="147">
        <v>735956</v>
      </c>
      <c r="D6" s="152">
        <v>693812</v>
      </c>
      <c r="E6" s="157">
        <v>739554</v>
      </c>
      <c r="F6" s="140">
        <f>SUM(G6:I6)</f>
        <v>82610</v>
      </c>
      <c r="G6" s="147">
        <v>16532</v>
      </c>
      <c r="H6" s="152">
        <v>19380</v>
      </c>
      <c r="I6" s="157">
        <v>46698</v>
      </c>
      <c r="J6" s="161">
        <f>F6/B6*100</f>
        <v>3.8081022549902692</v>
      </c>
      <c r="K6" s="134" t="s">
        <v>0</v>
      </c>
      <c r="L6" s="140">
        <f>SUM(M6:O6)</f>
        <v>1050848</v>
      </c>
      <c r="M6" s="167">
        <v>364970</v>
      </c>
      <c r="N6" s="152">
        <v>334476</v>
      </c>
      <c r="O6" s="152">
        <v>351402</v>
      </c>
      <c r="P6" s="140">
        <f>SUM(Q6:S6)</f>
        <v>31824</v>
      </c>
      <c r="Q6" s="167">
        <v>6446</v>
      </c>
      <c r="R6" s="152">
        <v>7195</v>
      </c>
      <c r="S6" s="152">
        <v>18183</v>
      </c>
      <c r="T6" s="161">
        <f>P6/L6*100</f>
        <v>3.0284113401747921</v>
      </c>
      <c r="U6" s="134" t="s">
        <v>0</v>
      </c>
      <c r="V6" s="140">
        <f>SUM(W6:Y6)</f>
        <v>1118474</v>
      </c>
      <c r="W6" s="167">
        <v>370986</v>
      </c>
      <c r="X6" s="152">
        <v>359336</v>
      </c>
      <c r="Y6" s="152">
        <v>388152</v>
      </c>
      <c r="Z6" s="140">
        <f>SUM(AA6:AC6)</f>
        <v>50786</v>
      </c>
      <c r="AA6" s="167">
        <v>10086</v>
      </c>
      <c r="AB6" s="152">
        <v>12185</v>
      </c>
      <c r="AC6" s="152">
        <v>28515</v>
      </c>
      <c r="AD6" s="161">
        <f>Z6/V6*100</f>
        <v>4.5406509225963232</v>
      </c>
    </row>
    <row r="7" spans="1:30" s="14" customFormat="1" ht="9.75" x14ac:dyDescent="0.15">
      <c r="A7" s="135" t="s">
        <v>11</v>
      </c>
      <c r="B7" s="141">
        <f t="shared" ref="B7:B53" si="0">SUM(C7:E7)</f>
        <v>532963</v>
      </c>
      <c r="C7" s="148">
        <v>166448</v>
      </c>
      <c r="D7" s="153">
        <v>171471</v>
      </c>
      <c r="E7" s="158">
        <v>195044</v>
      </c>
      <c r="F7" s="141">
        <f t="shared" ref="F7:F53" si="1">SUM(G7:I7)</f>
        <v>43442</v>
      </c>
      <c r="G7" s="148">
        <v>7280</v>
      </c>
      <c r="H7" s="153">
        <v>9826</v>
      </c>
      <c r="I7" s="158">
        <v>26336</v>
      </c>
      <c r="J7" s="24">
        <f t="shared" ref="J7:J53" si="2">F7/B7*100</f>
        <v>8.1510348748412174</v>
      </c>
      <c r="K7" s="135" t="s">
        <v>11</v>
      </c>
      <c r="L7" s="141">
        <f t="shared" ref="L7:L53" si="3">SUM(M7:O7)</f>
        <v>262039</v>
      </c>
      <c r="M7" s="168">
        <v>84237</v>
      </c>
      <c r="N7" s="153">
        <v>84175</v>
      </c>
      <c r="O7" s="153">
        <v>93627</v>
      </c>
      <c r="P7" s="141">
        <f t="shared" ref="P7:P53" si="4">SUM(Q7:S7)</f>
        <v>17958</v>
      </c>
      <c r="Q7" s="168">
        <v>3186</v>
      </c>
      <c r="R7" s="153">
        <v>4013</v>
      </c>
      <c r="S7" s="153">
        <v>10759</v>
      </c>
      <c r="T7" s="24">
        <f t="shared" ref="T7:T53" si="5">P7/L7*100</f>
        <v>6.8531783436816651</v>
      </c>
      <c r="U7" s="135" t="s">
        <v>11</v>
      </c>
      <c r="V7" s="141">
        <f t="shared" ref="V7:V53" si="6">SUM(W7:Y7)</f>
        <v>270924</v>
      </c>
      <c r="W7" s="168">
        <v>82211</v>
      </c>
      <c r="X7" s="153">
        <v>87296</v>
      </c>
      <c r="Y7" s="153">
        <v>101417</v>
      </c>
      <c r="Z7" s="141">
        <f t="shared" ref="Z7:Z53" si="7">SUM(AA7:AC7)</f>
        <v>25484</v>
      </c>
      <c r="AA7" s="168">
        <v>4094</v>
      </c>
      <c r="AB7" s="153">
        <v>5813</v>
      </c>
      <c r="AC7" s="153">
        <v>15577</v>
      </c>
      <c r="AD7" s="24">
        <f t="shared" ref="AD7:AD53" si="8">Z7/V7*100</f>
        <v>9.4063279738967385</v>
      </c>
    </row>
    <row r="8" spans="1:30" s="14" customFormat="1" ht="9.75" x14ac:dyDescent="0.15">
      <c r="A8" s="136" t="s">
        <v>40</v>
      </c>
      <c r="B8" s="142">
        <f t="shared" si="0"/>
        <v>497808</v>
      </c>
      <c r="C8" s="148">
        <v>158480</v>
      </c>
      <c r="D8" s="153">
        <v>157641</v>
      </c>
      <c r="E8" s="158">
        <v>181687</v>
      </c>
      <c r="F8" s="142">
        <f t="shared" si="1"/>
        <v>52642</v>
      </c>
      <c r="G8" s="148">
        <v>7893</v>
      </c>
      <c r="H8" s="153">
        <v>10890</v>
      </c>
      <c r="I8" s="158">
        <v>33859</v>
      </c>
      <c r="J8" s="162">
        <f t="shared" si="2"/>
        <v>10.574759746729663</v>
      </c>
      <c r="K8" s="136" t="s">
        <v>40</v>
      </c>
      <c r="L8" s="142">
        <f t="shared" si="3"/>
        <v>250790</v>
      </c>
      <c r="M8" s="168">
        <v>81210</v>
      </c>
      <c r="N8" s="153">
        <v>79597</v>
      </c>
      <c r="O8" s="153">
        <v>89983</v>
      </c>
      <c r="P8" s="142">
        <f t="shared" si="4"/>
        <v>20094</v>
      </c>
      <c r="Q8" s="168">
        <v>2845</v>
      </c>
      <c r="R8" s="153">
        <v>3916</v>
      </c>
      <c r="S8" s="153">
        <v>13333</v>
      </c>
      <c r="T8" s="162">
        <f t="shared" si="5"/>
        <v>8.0122811914350649</v>
      </c>
      <c r="U8" s="136" t="s">
        <v>40</v>
      </c>
      <c r="V8" s="142">
        <f t="shared" si="6"/>
        <v>247018</v>
      </c>
      <c r="W8" s="168">
        <v>77270</v>
      </c>
      <c r="X8" s="153">
        <v>78044</v>
      </c>
      <c r="Y8" s="153">
        <v>91704</v>
      </c>
      <c r="Z8" s="142">
        <f t="shared" si="7"/>
        <v>32548</v>
      </c>
      <c r="AA8" s="168">
        <v>5048</v>
      </c>
      <c r="AB8" s="153">
        <v>6974</v>
      </c>
      <c r="AC8" s="153">
        <v>20526</v>
      </c>
      <c r="AD8" s="162">
        <f t="shared" si="8"/>
        <v>13.176367714093709</v>
      </c>
    </row>
    <row r="9" spans="1:30" s="14" customFormat="1" ht="9.75" x14ac:dyDescent="0.15">
      <c r="A9" s="136" t="s">
        <v>27</v>
      </c>
      <c r="B9" s="142">
        <f t="shared" si="0"/>
        <v>927969</v>
      </c>
      <c r="C9" s="148">
        <v>331140</v>
      </c>
      <c r="D9" s="153">
        <v>287781</v>
      </c>
      <c r="E9" s="158">
        <v>309048</v>
      </c>
      <c r="F9" s="142">
        <f t="shared" si="1"/>
        <v>94425</v>
      </c>
      <c r="G9" s="148">
        <v>15967</v>
      </c>
      <c r="H9" s="153">
        <v>19073</v>
      </c>
      <c r="I9" s="158">
        <v>59385</v>
      </c>
      <c r="J9" s="162">
        <f t="shared" si="2"/>
        <v>10.175447671204534</v>
      </c>
      <c r="K9" s="136" t="s">
        <v>27</v>
      </c>
      <c r="L9" s="142">
        <f t="shared" si="3"/>
        <v>464446</v>
      </c>
      <c r="M9" s="168">
        <v>168469</v>
      </c>
      <c r="N9" s="153">
        <v>144378</v>
      </c>
      <c r="O9" s="153">
        <v>151599</v>
      </c>
      <c r="P9" s="142">
        <f t="shared" si="4"/>
        <v>31863</v>
      </c>
      <c r="Q9" s="168">
        <v>4780</v>
      </c>
      <c r="R9" s="153">
        <v>5547</v>
      </c>
      <c r="S9" s="153">
        <v>21536</v>
      </c>
      <c r="T9" s="162">
        <f t="shared" si="5"/>
        <v>6.8604315679325474</v>
      </c>
      <c r="U9" s="136" t="s">
        <v>27</v>
      </c>
      <c r="V9" s="142">
        <f t="shared" si="6"/>
        <v>463523</v>
      </c>
      <c r="W9" s="168">
        <v>162671</v>
      </c>
      <c r="X9" s="153">
        <v>143403</v>
      </c>
      <c r="Y9" s="153">
        <v>157449</v>
      </c>
      <c r="Z9" s="142">
        <f t="shared" si="7"/>
        <v>62562</v>
      </c>
      <c r="AA9" s="168">
        <v>11187</v>
      </c>
      <c r="AB9" s="153">
        <v>13526</v>
      </c>
      <c r="AC9" s="153">
        <v>37849</v>
      </c>
      <c r="AD9" s="162">
        <f t="shared" si="8"/>
        <v>13.497064870567371</v>
      </c>
    </row>
    <row r="10" spans="1:30" s="14" customFormat="1" ht="9.75" x14ac:dyDescent="0.15">
      <c r="A10" s="137" t="s">
        <v>38</v>
      </c>
      <c r="B10" s="143">
        <f t="shared" si="0"/>
        <v>405725</v>
      </c>
      <c r="C10" s="149">
        <v>122515</v>
      </c>
      <c r="D10" s="154">
        <v>124283</v>
      </c>
      <c r="E10" s="159">
        <v>158927</v>
      </c>
      <c r="F10" s="143">
        <f t="shared" si="1"/>
        <v>17412</v>
      </c>
      <c r="G10" s="149">
        <v>3035</v>
      </c>
      <c r="H10" s="154">
        <v>4077</v>
      </c>
      <c r="I10" s="159">
        <v>10300</v>
      </c>
      <c r="J10" s="163">
        <f t="shared" si="2"/>
        <v>4.2915768069505207</v>
      </c>
      <c r="K10" s="137" t="s">
        <v>38</v>
      </c>
      <c r="L10" s="143">
        <f t="shared" si="3"/>
        <v>201011</v>
      </c>
      <c r="M10" s="169">
        <v>62563</v>
      </c>
      <c r="N10" s="154">
        <v>61265</v>
      </c>
      <c r="O10" s="154">
        <v>77183</v>
      </c>
      <c r="P10" s="143">
        <f t="shared" si="4"/>
        <v>7102</v>
      </c>
      <c r="Q10" s="169">
        <v>1386</v>
      </c>
      <c r="R10" s="154">
        <v>1577</v>
      </c>
      <c r="S10" s="154">
        <v>4139</v>
      </c>
      <c r="T10" s="163">
        <f t="shared" si="5"/>
        <v>3.5331399774141716</v>
      </c>
      <c r="U10" s="137" t="s">
        <v>38</v>
      </c>
      <c r="V10" s="143">
        <f t="shared" si="6"/>
        <v>204714</v>
      </c>
      <c r="W10" s="169">
        <v>59952</v>
      </c>
      <c r="X10" s="154">
        <v>63018</v>
      </c>
      <c r="Y10" s="154">
        <v>81744</v>
      </c>
      <c r="Z10" s="143">
        <f t="shared" si="7"/>
        <v>10310</v>
      </c>
      <c r="AA10" s="169">
        <v>1649</v>
      </c>
      <c r="AB10" s="154">
        <v>2500</v>
      </c>
      <c r="AC10" s="154">
        <v>6161</v>
      </c>
      <c r="AD10" s="163">
        <f t="shared" si="8"/>
        <v>5.0362945377453423</v>
      </c>
    </row>
    <row r="11" spans="1:30" s="14" customFormat="1" ht="9.75" x14ac:dyDescent="0.15">
      <c r="A11" s="136" t="s">
        <v>16</v>
      </c>
      <c r="B11" s="142">
        <f t="shared" si="0"/>
        <v>429931</v>
      </c>
      <c r="C11" s="148">
        <v>136481</v>
      </c>
      <c r="D11" s="153">
        <v>132537</v>
      </c>
      <c r="E11" s="158">
        <v>160913</v>
      </c>
      <c r="F11" s="142">
        <f t="shared" si="1"/>
        <v>65366</v>
      </c>
      <c r="G11" s="148">
        <v>8807</v>
      </c>
      <c r="H11" s="153">
        <v>11699</v>
      </c>
      <c r="I11" s="158">
        <v>44860</v>
      </c>
      <c r="J11" s="162">
        <f t="shared" si="2"/>
        <v>15.203835033993826</v>
      </c>
      <c r="K11" s="136" t="s">
        <v>16</v>
      </c>
      <c r="L11" s="142">
        <f t="shared" si="3"/>
        <v>214890</v>
      </c>
      <c r="M11" s="168">
        <v>69655</v>
      </c>
      <c r="N11" s="153">
        <v>65794</v>
      </c>
      <c r="O11" s="153">
        <v>79441</v>
      </c>
      <c r="P11" s="142">
        <f t="shared" si="4"/>
        <v>25273</v>
      </c>
      <c r="Q11" s="168">
        <v>3512</v>
      </c>
      <c r="R11" s="153">
        <v>4076</v>
      </c>
      <c r="S11" s="153">
        <v>17685</v>
      </c>
      <c r="T11" s="162">
        <f t="shared" si="5"/>
        <v>11.760900926055191</v>
      </c>
      <c r="U11" s="136" t="s">
        <v>16</v>
      </c>
      <c r="V11" s="142">
        <f t="shared" si="6"/>
        <v>215041</v>
      </c>
      <c r="W11" s="168">
        <v>66826</v>
      </c>
      <c r="X11" s="153">
        <v>66743</v>
      </c>
      <c r="Y11" s="153">
        <v>81472</v>
      </c>
      <c r="Z11" s="142">
        <f t="shared" si="7"/>
        <v>40093</v>
      </c>
      <c r="AA11" s="168">
        <v>5295</v>
      </c>
      <c r="AB11" s="153">
        <v>7623</v>
      </c>
      <c r="AC11" s="153">
        <v>27175</v>
      </c>
      <c r="AD11" s="162">
        <f t="shared" si="8"/>
        <v>18.644351542264033</v>
      </c>
    </row>
    <row r="12" spans="1:30" s="14" customFormat="1" ht="9.75" x14ac:dyDescent="0.15">
      <c r="A12" s="136" t="s">
        <v>53</v>
      </c>
      <c r="B12" s="142">
        <f t="shared" si="0"/>
        <v>764427</v>
      </c>
      <c r="C12" s="148">
        <v>244510</v>
      </c>
      <c r="D12" s="153">
        <v>238185</v>
      </c>
      <c r="E12" s="158">
        <v>281732</v>
      </c>
      <c r="F12" s="142">
        <f t="shared" si="1"/>
        <v>74274</v>
      </c>
      <c r="G12" s="148">
        <v>10173</v>
      </c>
      <c r="H12" s="153">
        <v>13972</v>
      </c>
      <c r="I12" s="158">
        <v>50129</v>
      </c>
      <c r="J12" s="162">
        <f t="shared" si="2"/>
        <v>9.7162973050402464</v>
      </c>
      <c r="K12" s="136" t="s">
        <v>53</v>
      </c>
      <c r="L12" s="142">
        <f t="shared" si="3"/>
        <v>387797</v>
      </c>
      <c r="M12" s="168">
        <v>126642</v>
      </c>
      <c r="N12" s="153">
        <v>120324</v>
      </c>
      <c r="O12" s="153">
        <v>140831</v>
      </c>
      <c r="P12" s="142">
        <f t="shared" si="4"/>
        <v>27175</v>
      </c>
      <c r="Q12" s="168">
        <v>3360</v>
      </c>
      <c r="R12" s="153">
        <v>4584</v>
      </c>
      <c r="S12" s="153">
        <v>19231</v>
      </c>
      <c r="T12" s="162">
        <f t="shared" si="5"/>
        <v>7.0075322913792526</v>
      </c>
      <c r="U12" s="136" t="s">
        <v>53</v>
      </c>
      <c r="V12" s="142">
        <f t="shared" si="6"/>
        <v>376630</v>
      </c>
      <c r="W12" s="168">
        <v>117868</v>
      </c>
      <c r="X12" s="153">
        <v>117861</v>
      </c>
      <c r="Y12" s="153">
        <v>140901</v>
      </c>
      <c r="Z12" s="142">
        <f t="shared" si="7"/>
        <v>47099</v>
      </c>
      <c r="AA12" s="168">
        <v>6813</v>
      </c>
      <c r="AB12" s="153">
        <v>9388</v>
      </c>
      <c r="AC12" s="153">
        <v>30898</v>
      </c>
      <c r="AD12" s="162">
        <f t="shared" si="8"/>
        <v>12.505376629583411</v>
      </c>
    </row>
    <row r="13" spans="1:30" s="14" customFormat="1" ht="9.75" x14ac:dyDescent="0.15">
      <c r="A13" s="136" t="s">
        <v>54</v>
      </c>
      <c r="B13" s="142">
        <f t="shared" si="0"/>
        <v>1179245</v>
      </c>
      <c r="C13" s="148">
        <v>415470</v>
      </c>
      <c r="D13" s="153">
        <v>374374</v>
      </c>
      <c r="E13" s="158">
        <v>389401</v>
      </c>
      <c r="F13" s="142">
        <f t="shared" si="1"/>
        <v>63276</v>
      </c>
      <c r="G13" s="148">
        <v>11986</v>
      </c>
      <c r="H13" s="153">
        <v>13411</v>
      </c>
      <c r="I13" s="158">
        <v>37879</v>
      </c>
      <c r="J13" s="162">
        <f t="shared" si="2"/>
        <v>5.3658060877934606</v>
      </c>
      <c r="K13" s="136" t="s">
        <v>54</v>
      </c>
      <c r="L13" s="142">
        <f t="shared" si="3"/>
        <v>603617</v>
      </c>
      <c r="M13" s="168">
        <v>217507</v>
      </c>
      <c r="N13" s="153">
        <v>192466</v>
      </c>
      <c r="O13" s="153">
        <v>193644</v>
      </c>
      <c r="P13" s="142">
        <f t="shared" si="4"/>
        <v>22652</v>
      </c>
      <c r="Q13" s="168">
        <v>4034</v>
      </c>
      <c r="R13" s="153">
        <v>4477</v>
      </c>
      <c r="S13" s="153">
        <v>14141</v>
      </c>
      <c r="T13" s="162">
        <f t="shared" si="5"/>
        <v>3.7527107420765158</v>
      </c>
      <c r="U13" s="136" t="s">
        <v>54</v>
      </c>
      <c r="V13" s="142">
        <f t="shared" si="6"/>
        <v>575628</v>
      </c>
      <c r="W13" s="168">
        <v>197963</v>
      </c>
      <c r="X13" s="153">
        <v>181908</v>
      </c>
      <c r="Y13" s="153">
        <v>195757</v>
      </c>
      <c r="Z13" s="142">
        <f t="shared" si="7"/>
        <v>40624</v>
      </c>
      <c r="AA13" s="168">
        <v>7952</v>
      </c>
      <c r="AB13" s="153">
        <v>8934</v>
      </c>
      <c r="AC13" s="153">
        <v>23738</v>
      </c>
      <c r="AD13" s="162">
        <f t="shared" si="8"/>
        <v>7.0573356403788559</v>
      </c>
    </row>
    <row r="14" spans="1:30" s="14" customFormat="1" ht="9.75" x14ac:dyDescent="0.15">
      <c r="A14" s="136" t="s">
        <v>1</v>
      </c>
      <c r="B14" s="142">
        <f t="shared" si="0"/>
        <v>801907</v>
      </c>
      <c r="C14" s="148">
        <v>283796</v>
      </c>
      <c r="D14" s="153">
        <v>251460</v>
      </c>
      <c r="E14" s="158">
        <v>266651</v>
      </c>
      <c r="F14" s="142">
        <f t="shared" si="1"/>
        <v>66176</v>
      </c>
      <c r="G14" s="148">
        <v>14058</v>
      </c>
      <c r="H14" s="153">
        <v>14607</v>
      </c>
      <c r="I14" s="158">
        <v>37511</v>
      </c>
      <c r="J14" s="162">
        <f t="shared" si="2"/>
        <v>8.2523285119097345</v>
      </c>
      <c r="K14" s="136" t="s">
        <v>1</v>
      </c>
      <c r="L14" s="142">
        <f t="shared" si="3"/>
        <v>411009</v>
      </c>
      <c r="M14" s="168">
        <v>148710</v>
      </c>
      <c r="N14" s="153">
        <v>128867</v>
      </c>
      <c r="O14" s="153">
        <v>133432</v>
      </c>
      <c r="P14" s="142">
        <f t="shared" si="4"/>
        <v>23596</v>
      </c>
      <c r="Q14" s="168">
        <v>4285</v>
      </c>
      <c r="R14" s="153">
        <v>4548</v>
      </c>
      <c r="S14" s="153">
        <v>14763</v>
      </c>
      <c r="T14" s="162">
        <f t="shared" si="5"/>
        <v>5.7409935062249247</v>
      </c>
      <c r="U14" s="136" t="s">
        <v>1</v>
      </c>
      <c r="V14" s="142">
        <f t="shared" si="6"/>
        <v>390898</v>
      </c>
      <c r="W14" s="168">
        <v>135086</v>
      </c>
      <c r="X14" s="153">
        <v>122593</v>
      </c>
      <c r="Y14" s="153">
        <v>133219</v>
      </c>
      <c r="Z14" s="142">
        <f t="shared" si="7"/>
        <v>42580</v>
      </c>
      <c r="AA14" s="168">
        <v>9773</v>
      </c>
      <c r="AB14" s="153">
        <v>10059</v>
      </c>
      <c r="AC14" s="153">
        <v>22748</v>
      </c>
      <c r="AD14" s="162">
        <f t="shared" si="8"/>
        <v>10.892867192976173</v>
      </c>
    </row>
    <row r="15" spans="1:30" s="14" customFormat="1" ht="9.75" x14ac:dyDescent="0.15">
      <c r="A15" s="136" t="s">
        <v>55</v>
      </c>
      <c r="B15" s="142">
        <f t="shared" si="0"/>
        <v>788205</v>
      </c>
      <c r="C15" s="148">
        <v>279897</v>
      </c>
      <c r="D15" s="153">
        <v>254670</v>
      </c>
      <c r="E15" s="158">
        <v>253638</v>
      </c>
      <c r="F15" s="142">
        <f t="shared" si="1"/>
        <v>53704</v>
      </c>
      <c r="G15" s="148">
        <v>9601</v>
      </c>
      <c r="H15" s="153">
        <v>11812</v>
      </c>
      <c r="I15" s="158">
        <v>32291</v>
      </c>
      <c r="J15" s="162">
        <f t="shared" si="2"/>
        <v>6.8134558902823512</v>
      </c>
      <c r="K15" s="136" t="s">
        <v>55</v>
      </c>
      <c r="L15" s="142">
        <f t="shared" si="3"/>
        <v>401006</v>
      </c>
      <c r="M15" s="168">
        <v>144743</v>
      </c>
      <c r="N15" s="153">
        <v>129945</v>
      </c>
      <c r="O15" s="153">
        <v>126318</v>
      </c>
      <c r="P15" s="142">
        <f t="shared" si="4"/>
        <v>18184</v>
      </c>
      <c r="Q15" s="168">
        <v>2914</v>
      </c>
      <c r="R15" s="153">
        <v>3575</v>
      </c>
      <c r="S15" s="153">
        <v>11695</v>
      </c>
      <c r="T15" s="162">
        <f t="shared" si="5"/>
        <v>4.5345954923367726</v>
      </c>
      <c r="U15" s="136" t="s">
        <v>55</v>
      </c>
      <c r="V15" s="142">
        <f t="shared" si="6"/>
        <v>387199</v>
      </c>
      <c r="W15" s="168">
        <v>135154</v>
      </c>
      <c r="X15" s="153">
        <v>124725</v>
      </c>
      <c r="Y15" s="153">
        <v>127320</v>
      </c>
      <c r="Z15" s="142">
        <f t="shared" si="7"/>
        <v>35520</v>
      </c>
      <c r="AA15" s="168">
        <v>6687</v>
      </c>
      <c r="AB15" s="153">
        <v>8237</v>
      </c>
      <c r="AC15" s="153">
        <v>20596</v>
      </c>
      <c r="AD15" s="162">
        <f t="shared" si="8"/>
        <v>9.1735774110986856</v>
      </c>
    </row>
    <row r="16" spans="1:30" s="14" customFormat="1" ht="9.75" x14ac:dyDescent="0.15">
      <c r="A16" s="136" t="s">
        <v>29</v>
      </c>
      <c r="B16" s="142">
        <f t="shared" si="0"/>
        <v>3008805</v>
      </c>
      <c r="C16" s="148">
        <v>1148343</v>
      </c>
      <c r="D16" s="153">
        <v>997449</v>
      </c>
      <c r="E16" s="158">
        <v>863013</v>
      </c>
      <c r="F16" s="142">
        <f t="shared" si="1"/>
        <v>150137</v>
      </c>
      <c r="G16" s="148">
        <v>30809</v>
      </c>
      <c r="H16" s="153">
        <v>36492</v>
      </c>
      <c r="I16" s="158">
        <v>82836</v>
      </c>
      <c r="J16" s="162">
        <f t="shared" si="2"/>
        <v>4.9899212478043609</v>
      </c>
      <c r="K16" s="136" t="s">
        <v>29</v>
      </c>
      <c r="L16" s="142">
        <f t="shared" si="3"/>
        <v>1548142</v>
      </c>
      <c r="M16" s="168">
        <v>599930</v>
      </c>
      <c r="N16" s="153">
        <v>517738</v>
      </c>
      <c r="O16" s="153">
        <v>430474</v>
      </c>
      <c r="P16" s="142">
        <f t="shared" si="4"/>
        <v>55551</v>
      </c>
      <c r="Q16" s="168">
        <v>10148</v>
      </c>
      <c r="R16" s="153">
        <v>12983</v>
      </c>
      <c r="S16" s="153">
        <v>32420</v>
      </c>
      <c r="T16" s="162">
        <f t="shared" si="5"/>
        <v>3.5882367379736482</v>
      </c>
      <c r="U16" s="136" t="s">
        <v>29</v>
      </c>
      <c r="V16" s="142">
        <f t="shared" si="6"/>
        <v>1460663</v>
      </c>
      <c r="W16" s="168">
        <v>548413</v>
      </c>
      <c r="X16" s="153">
        <v>479711</v>
      </c>
      <c r="Y16" s="153">
        <v>432539</v>
      </c>
      <c r="Z16" s="142">
        <f t="shared" si="7"/>
        <v>94586</v>
      </c>
      <c r="AA16" s="168">
        <v>20661</v>
      </c>
      <c r="AB16" s="153">
        <v>23509</v>
      </c>
      <c r="AC16" s="153">
        <v>50416</v>
      </c>
      <c r="AD16" s="162">
        <f t="shared" si="8"/>
        <v>6.4755525401820959</v>
      </c>
    </row>
    <row r="17" spans="1:30" s="14" customFormat="1" ht="9.75" x14ac:dyDescent="0.15">
      <c r="A17" s="136" t="s">
        <v>56</v>
      </c>
      <c r="B17" s="142">
        <f t="shared" si="0"/>
        <v>2557123</v>
      </c>
      <c r="C17" s="148">
        <v>962580</v>
      </c>
      <c r="D17" s="153">
        <v>851934</v>
      </c>
      <c r="E17" s="158">
        <v>742609</v>
      </c>
      <c r="F17" s="142">
        <f t="shared" si="1"/>
        <v>168844</v>
      </c>
      <c r="G17" s="148">
        <v>40409</v>
      </c>
      <c r="H17" s="153">
        <v>42113</v>
      </c>
      <c r="I17" s="158">
        <v>86322</v>
      </c>
      <c r="J17" s="162">
        <f t="shared" si="2"/>
        <v>6.6028892626596374</v>
      </c>
      <c r="K17" s="136" t="s">
        <v>56</v>
      </c>
      <c r="L17" s="142">
        <f t="shared" si="3"/>
        <v>1309942</v>
      </c>
      <c r="M17" s="168">
        <v>500249</v>
      </c>
      <c r="N17" s="153">
        <v>440528</v>
      </c>
      <c r="O17" s="153">
        <v>369165</v>
      </c>
      <c r="P17" s="142">
        <f t="shared" si="4"/>
        <v>57856</v>
      </c>
      <c r="Q17" s="168">
        <v>12615</v>
      </c>
      <c r="R17" s="153">
        <v>14166</v>
      </c>
      <c r="S17" s="153">
        <v>31075</v>
      </c>
      <c r="T17" s="162">
        <f t="shared" si="5"/>
        <v>4.4166840974638566</v>
      </c>
      <c r="U17" s="136" t="s">
        <v>56</v>
      </c>
      <c r="V17" s="142">
        <f t="shared" si="6"/>
        <v>1247181</v>
      </c>
      <c r="W17" s="168">
        <v>462331</v>
      </c>
      <c r="X17" s="153">
        <v>411406</v>
      </c>
      <c r="Y17" s="153">
        <v>373444</v>
      </c>
      <c r="Z17" s="142">
        <f t="shared" si="7"/>
        <v>110988</v>
      </c>
      <c r="AA17" s="168">
        <v>27794</v>
      </c>
      <c r="AB17" s="153">
        <v>27947</v>
      </c>
      <c r="AC17" s="153">
        <v>55247</v>
      </c>
      <c r="AD17" s="162">
        <f t="shared" si="8"/>
        <v>8.8991092712284736</v>
      </c>
    </row>
    <row r="18" spans="1:30" s="14" customFormat="1" ht="9.75" x14ac:dyDescent="0.15">
      <c r="A18" s="136" t="s">
        <v>57</v>
      </c>
      <c r="B18" s="142">
        <f t="shared" si="0"/>
        <v>5559992</v>
      </c>
      <c r="C18" s="148">
        <v>2246724</v>
      </c>
      <c r="D18" s="153">
        <v>1925516</v>
      </c>
      <c r="E18" s="158">
        <v>1387752</v>
      </c>
      <c r="F18" s="142">
        <f t="shared" si="1"/>
        <v>237874</v>
      </c>
      <c r="G18" s="148">
        <v>69401</v>
      </c>
      <c r="H18" s="153">
        <v>73377</v>
      </c>
      <c r="I18" s="158">
        <v>95096</v>
      </c>
      <c r="J18" s="162">
        <f t="shared" si="2"/>
        <v>4.2783155083676379</v>
      </c>
      <c r="K18" s="136" t="s">
        <v>57</v>
      </c>
      <c r="L18" s="142">
        <f t="shared" si="3"/>
        <v>2820597</v>
      </c>
      <c r="M18" s="168">
        <v>1138511</v>
      </c>
      <c r="N18" s="153">
        <v>987019</v>
      </c>
      <c r="O18" s="153">
        <v>695067</v>
      </c>
      <c r="P18" s="142">
        <f t="shared" si="4"/>
        <v>94374</v>
      </c>
      <c r="Q18" s="168">
        <v>26097</v>
      </c>
      <c r="R18" s="153">
        <v>29060</v>
      </c>
      <c r="S18" s="153">
        <v>39217</v>
      </c>
      <c r="T18" s="162">
        <f t="shared" si="5"/>
        <v>3.3458874131965679</v>
      </c>
      <c r="U18" s="136" t="s">
        <v>57</v>
      </c>
      <c r="V18" s="142">
        <f t="shared" si="6"/>
        <v>2739395</v>
      </c>
      <c r="W18" s="168">
        <v>1108213</v>
      </c>
      <c r="X18" s="153">
        <v>938497</v>
      </c>
      <c r="Y18" s="153">
        <v>692685</v>
      </c>
      <c r="Z18" s="142">
        <f t="shared" si="7"/>
        <v>143500</v>
      </c>
      <c r="AA18" s="168">
        <v>43304</v>
      </c>
      <c r="AB18" s="153">
        <v>44317</v>
      </c>
      <c r="AC18" s="153">
        <v>55879</v>
      </c>
      <c r="AD18" s="162">
        <f t="shared" si="8"/>
        <v>5.2383829276172289</v>
      </c>
    </row>
    <row r="19" spans="1:30" s="14" customFormat="1" ht="9.75" x14ac:dyDescent="0.15">
      <c r="A19" s="136" t="s">
        <v>43</v>
      </c>
      <c r="B19" s="142">
        <f t="shared" si="0"/>
        <v>3775298</v>
      </c>
      <c r="C19" s="148">
        <v>1445971</v>
      </c>
      <c r="D19" s="153">
        <v>1320188</v>
      </c>
      <c r="E19" s="158">
        <v>1009139</v>
      </c>
      <c r="F19" s="142">
        <f t="shared" si="1"/>
        <v>153061</v>
      </c>
      <c r="G19" s="148">
        <v>30622</v>
      </c>
      <c r="H19" s="153">
        <v>39157</v>
      </c>
      <c r="I19" s="158">
        <v>83282</v>
      </c>
      <c r="J19" s="162">
        <f t="shared" si="2"/>
        <v>4.054275980333208</v>
      </c>
      <c r="K19" s="136" t="s">
        <v>43</v>
      </c>
      <c r="L19" s="142">
        <f t="shared" si="3"/>
        <v>1934159</v>
      </c>
      <c r="M19" s="168">
        <v>743237</v>
      </c>
      <c r="N19" s="153">
        <v>683606</v>
      </c>
      <c r="O19" s="153">
        <v>507316</v>
      </c>
      <c r="P19" s="142">
        <f t="shared" si="4"/>
        <v>59019</v>
      </c>
      <c r="Q19" s="168">
        <v>11254</v>
      </c>
      <c r="R19" s="153">
        <v>14772</v>
      </c>
      <c r="S19" s="153">
        <v>32993</v>
      </c>
      <c r="T19" s="162">
        <f t="shared" si="5"/>
        <v>3.0514037367145099</v>
      </c>
      <c r="U19" s="136" t="s">
        <v>43</v>
      </c>
      <c r="V19" s="142">
        <f t="shared" si="6"/>
        <v>1841139</v>
      </c>
      <c r="W19" s="168">
        <v>702734</v>
      </c>
      <c r="X19" s="153">
        <v>636582</v>
      </c>
      <c r="Y19" s="153">
        <v>501823</v>
      </c>
      <c r="Z19" s="142">
        <f t="shared" si="7"/>
        <v>94042</v>
      </c>
      <c r="AA19" s="168">
        <v>19368</v>
      </c>
      <c r="AB19" s="153">
        <v>24385</v>
      </c>
      <c r="AC19" s="153">
        <v>50289</v>
      </c>
      <c r="AD19" s="162">
        <f t="shared" si="8"/>
        <v>5.1078164114713775</v>
      </c>
    </row>
    <row r="20" spans="1:30" s="14" customFormat="1" ht="9.75" x14ac:dyDescent="0.15">
      <c r="A20" s="136" t="s">
        <v>13</v>
      </c>
      <c r="B20" s="142">
        <f t="shared" si="0"/>
        <v>897800</v>
      </c>
      <c r="C20" s="148">
        <v>300915</v>
      </c>
      <c r="D20" s="153">
        <v>280458</v>
      </c>
      <c r="E20" s="158">
        <v>316427</v>
      </c>
      <c r="F20" s="142">
        <f t="shared" si="1"/>
        <v>61769</v>
      </c>
      <c r="G20" s="148">
        <v>8747</v>
      </c>
      <c r="H20" s="153">
        <v>11697</v>
      </c>
      <c r="I20" s="158">
        <v>41325</v>
      </c>
      <c r="J20" s="162">
        <f t="shared" si="2"/>
        <v>6.8800400980173757</v>
      </c>
      <c r="K20" s="136" t="s">
        <v>13</v>
      </c>
      <c r="L20" s="142">
        <f t="shared" si="3"/>
        <v>452196</v>
      </c>
      <c r="M20" s="168">
        <v>154012</v>
      </c>
      <c r="N20" s="153">
        <v>141507</v>
      </c>
      <c r="O20" s="153">
        <v>156677</v>
      </c>
      <c r="P20" s="142">
        <f t="shared" si="4"/>
        <v>20114</v>
      </c>
      <c r="Q20" s="168">
        <v>2597</v>
      </c>
      <c r="R20" s="153">
        <v>3273</v>
      </c>
      <c r="S20" s="153">
        <v>14244</v>
      </c>
      <c r="T20" s="162">
        <f t="shared" si="5"/>
        <v>4.4480711903687782</v>
      </c>
      <c r="U20" s="136" t="s">
        <v>13</v>
      </c>
      <c r="V20" s="142">
        <f t="shared" si="6"/>
        <v>445604</v>
      </c>
      <c r="W20" s="168">
        <v>146903</v>
      </c>
      <c r="X20" s="153">
        <v>138951</v>
      </c>
      <c r="Y20" s="153">
        <v>159750</v>
      </c>
      <c r="Z20" s="142">
        <f t="shared" si="7"/>
        <v>41655</v>
      </c>
      <c r="AA20" s="168">
        <v>6150</v>
      </c>
      <c r="AB20" s="153">
        <v>8424</v>
      </c>
      <c r="AC20" s="153">
        <v>27081</v>
      </c>
      <c r="AD20" s="162">
        <f t="shared" si="8"/>
        <v>9.3479861042540016</v>
      </c>
    </row>
    <row r="21" spans="1:30" s="14" customFormat="1" ht="9.75" x14ac:dyDescent="0.15">
      <c r="A21" s="136" t="s">
        <v>58</v>
      </c>
      <c r="B21" s="142">
        <f t="shared" si="0"/>
        <v>415626</v>
      </c>
      <c r="C21" s="148">
        <v>149714</v>
      </c>
      <c r="D21" s="153">
        <v>132278</v>
      </c>
      <c r="E21" s="158">
        <v>133634</v>
      </c>
      <c r="F21" s="142">
        <f t="shared" si="1"/>
        <v>26228</v>
      </c>
      <c r="G21" s="148">
        <v>4078</v>
      </c>
      <c r="H21" s="153">
        <v>5065</v>
      </c>
      <c r="I21" s="158">
        <v>17085</v>
      </c>
      <c r="J21" s="162">
        <f t="shared" si="2"/>
        <v>6.3104810574891852</v>
      </c>
      <c r="K21" s="136" t="s">
        <v>58</v>
      </c>
      <c r="L21" s="142">
        <f t="shared" si="3"/>
        <v>208468</v>
      </c>
      <c r="M21" s="168">
        <v>77195</v>
      </c>
      <c r="N21" s="153">
        <v>66370</v>
      </c>
      <c r="O21" s="153">
        <v>64903</v>
      </c>
      <c r="P21" s="142">
        <f t="shared" si="4"/>
        <v>7854</v>
      </c>
      <c r="Q21" s="168">
        <v>1064</v>
      </c>
      <c r="R21" s="153">
        <v>1264</v>
      </c>
      <c r="S21" s="153">
        <v>5526</v>
      </c>
      <c r="T21" s="162">
        <f t="shared" si="5"/>
        <v>3.767484697891283</v>
      </c>
      <c r="U21" s="136" t="s">
        <v>58</v>
      </c>
      <c r="V21" s="142">
        <f t="shared" si="6"/>
        <v>207158</v>
      </c>
      <c r="W21" s="168">
        <v>72519</v>
      </c>
      <c r="X21" s="153">
        <v>65908</v>
      </c>
      <c r="Y21" s="153">
        <v>68731</v>
      </c>
      <c r="Z21" s="142">
        <f t="shared" si="7"/>
        <v>18374</v>
      </c>
      <c r="AA21" s="168">
        <v>3014</v>
      </c>
      <c r="AB21" s="153">
        <v>3801</v>
      </c>
      <c r="AC21" s="153">
        <v>11559</v>
      </c>
      <c r="AD21" s="162">
        <f t="shared" si="8"/>
        <v>8.8695585012405989</v>
      </c>
    </row>
    <row r="22" spans="1:30" s="14" customFormat="1" ht="9.75" x14ac:dyDescent="0.15">
      <c r="A22" s="136" t="s">
        <v>33</v>
      </c>
      <c r="B22" s="142">
        <f t="shared" si="0"/>
        <v>448246</v>
      </c>
      <c r="C22" s="148">
        <v>164733</v>
      </c>
      <c r="D22" s="153">
        <v>141149</v>
      </c>
      <c r="E22" s="158">
        <v>142364</v>
      </c>
      <c r="F22" s="142">
        <f t="shared" si="1"/>
        <v>29399</v>
      </c>
      <c r="G22" s="148">
        <v>4724</v>
      </c>
      <c r="H22" s="153">
        <v>6105</v>
      </c>
      <c r="I22" s="158">
        <v>18570</v>
      </c>
      <c r="J22" s="162">
        <f t="shared" si="2"/>
        <v>6.5586753702208167</v>
      </c>
      <c r="K22" s="136" t="s">
        <v>33</v>
      </c>
      <c r="L22" s="142">
        <f t="shared" si="3"/>
        <v>222364</v>
      </c>
      <c r="M22" s="168">
        <v>83819</v>
      </c>
      <c r="N22" s="153">
        <v>69807</v>
      </c>
      <c r="O22" s="153">
        <v>68738</v>
      </c>
      <c r="P22" s="142">
        <f t="shared" si="4"/>
        <v>9547</v>
      </c>
      <c r="Q22" s="168">
        <v>1293</v>
      </c>
      <c r="R22" s="153">
        <v>1759</v>
      </c>
      <c r="S22" s="153">
        <v>6495</v>
      </c>
      <c r="T22" s="162">
        <f t="shared" si="5"/>
        <v>4.2934108039071068</v>
      </c>
      <c r="U22" s="136" t="s">
        <v>33</v>
      </c>
      <c r="V22" s="142">
        <f t="shared" si="6"/>
        <v>225882</v>
      </c>
      <c r="W22" s="168">
        <v>80914</v>
      </c>
      <c r="X22" s="153">
        <v>71342</v>
      </c>
      <c r="Y22" s="153">
        <v>73626</v>
      </c>
      <c r="Z22" s="142">
        <f t="shared" si="7"/>
        <v>19852</v>
      </c>
      <c r="AA22" s="168">
        <v>3431</v>
      </c>
      <c r="AB22" s="153">
        <v>4346</v>
      </c>
      <c r="AC22" s="153">
        <v>12075</v>
      </c>
      <c r="AD22" s="162">
        <f t="shared" si="8"/>
        <v>8.788659565613905</v>
      </c>
    </row>
    <row r="23" spans="1:30" s="14" customFormat="1" ht="9.75" x14ac:dyDescent="0.15">
      <c r="A23" s="136" t="s">
        <v>39</v>
      </c>
      <c r="B23" s="142">
        <f t="shared" si="0"/>
        <v>304672</v>
      </c>
      <c r="C23" s="148">
        <v>104711</v>
      </c>
      <c r="D23" s="153">
        <v>97534</v>
      </c>
      <c r="E23" s="158">
        <v>102427</v>
      </c>
      <c r="F23" s="142">
        <f t="shared" si="1"/>
        <v>15089</v>
      </c>
      <c r="G23" s="148">
        <v>2807</v>
      </c>
      <c r="H23" s="153">
        <v>2955</v>
      </c>
      <c r="I23" s="158">
        <v>9327</v>
      </c>
      <c r="J23" s="162">
        <f t="shared" si="2"/>
        <v>4.9525391240415928</v>
      </c>
      <c r="K23" s="136" t="s">
        <v>39</v>
      </c>
      <c r="L23" s="142">
        <f t="shared" si="3"/>
        <v>152043</v>
      </c>
      <c r="M23" s="168">
        <v>53411</v>
      </c>
      <c r="N23" s="153">
        <v>48390</v>
      </c>
      <c r="O23" s="153">
        <v>50242</v>
      </c>
      <c r="P23" s="142">
        <f t="shared" si="4"/>
        <v>5144</v>
      </c>
      <c r="Q23" s="168">
        <v>835</v>
      </c>
      <c r="R23" s="153">
        <v>904</v>
      </c>
      <c r="S23" s="153">
        <v>3405</v>
      </c>
      <c r="T23" s="162">
        <f t="shared" si="5"/>
        <v>3.3832534217293793</v>
      </c>
      <c r="U23" s="136" t="s">
        <v>39</v>
      </c>
      <c r="V23" s="142">
        <f t="shared" si="6"/>
        <v>152629</v>
      </c>
      <c r="W23" s="168">
        <v>51300</v>
      </c>
      <c r="X23" s="153">
        <v>49144</v>
      </c>
      <c r="Y23" s="153">
        <v>52185</v>
      </c>
      <c r="Z23" s="142">
        <f t="shared" si="7"/>
        <v>9945</v>
      </c>
      <c r="AA23" s="168">
        <v>1972</v>
      </c>
      <c r="AB23" s="153">
        <v>2051</v>
      </c>
      <c r="AC23" s="153">
        <v>5922</v>
      </c>
      <c r="AD23" s="162">
        <f t="shared" si="8"/>
        <v>6.5157997497199096</v>
      </c>
    </row>
    <row r="24" spans="1:30" s="14" customFormat="1" ht="9.75" x14ac:dyDescent="0.15">
      <c r="A24" s="136" t="s">
        <v>34</v>
      </c>
      <c r="B24" s="142">
        <f t="shared" si="0"/>
        <v>333947</v>
      </c>
      <c r="C24" s="148">
        <v>110748</v>
      </c>
      <c r="D24" s="153">
        <v>112024</v>
      </c>
      <c r="E24" s="158">
        <v>111175</v>
      </c>
      <c r="F24" s="142">
        <f t="shared" si="1"/>
        <v>42826</v>
      </c>
      <c r="G24" s="148">
        <v>8352</v>
      </c>
      <c r="H24" s="153">
        <v>10196</v>
      </c>
      <c r="I24" s="158">
        <v>24278</v>
      </c>
      <c r="J24" s="162">
        <f t="shared" si="2"/>
        <v>12.82419066498576</v>
      </c>
      <c r="K24" s="136" t="s">
        <v>34</v>
      </c>
      <c r="L24" s="142">
        <f t="shared" si="3"/>
        <v>168593</v>
      </c>
      <c r="M24" s="168">
        <v>56745</v>
      </c>
      <c r="N24" s="153">
        <v>56673</v>
      </c>
      <c r="O24" s="153">
        <v>55175</v>
      </c>
      <c r="P24" s="142">
        <f t="shared" si="4"/>
        <v>15751</v>
      </c>
      <c r="Q24" s="168">
        <v>2660</v>
      </c>
      <c r="R24" s="153">
        <v>3370</v>
      </c>
      <c r="S24" s="153">
        <v>9721</v>
      </c>
      <c r="T24" s="162">
        <f t="shared" si="5"/>
        <v>9.3426180209142728</v>
      </c>
      <c r="U24" s="136" t="s">
        <v>34</v>
      </c>
      <c r="V24" s="142">
        <f t="shared" si="6"/>
        <v>165354</v>
      </c>
      <c r="W24" s="168">
        <v>54003</v>
      </c>
      <c r="X24" s="153">
        <v>55351</v>
      </c>
      <c r="Y24" s="153">
        <v>56000</v>
      </c>
      <c r="Z24" s="142">
        <f t="shared" si="7"/>
        <v>27075</v>
      </c>
      <c r="AA24" s="168">
        <v>5692</v>
      </c>
      <c r="AB24" s="153">
        <v>6826</v>
      </c>
      <c r="AC24" s="153">
        <v>14557</v>
      </c>
      <c r="AD24" s="162">
        <f t="shared" si="8"/>
        <v>16.37396131935121</v>
      </c>
    </row>
    <row r="25" spans="1:30" s="14" customFormat="1" ht="9.75" x14ac:dyDescent="0.15">
      <c r="A25" s="136" t="s">
        <v>5</v>
      </c>
      <c r="B25" s="142">
        <f t="shared" si="0"/>
        <v>822146</v>
      </c>
      <c r="C25" s="148">
        <v>287216</v>
      </c>
      <c r="D25" s="153">
        <v>267014</v>
      </c>
      <c r="E25" s="158">
        <v>267916</v>
      </c>
      <c r="F25" s="142">
        <f t="shared" si="1"/>
        <v>24131</v>
      </c>
      <c r="G25" s="148">
        <v>4582</v>
      </c>
      <c r="H25" s="153">
        <v>5102</v>
      </c>
      <c r="I25" s="158">
        <v>14447</v>
      </c>
      <c r="J25" s="162">
        <f t="shared" si="2"/>
        <v>2.9351234452274899</v>
      </c>
      <c r="K25" s="136" t="s">
        <v>5</v>
      </c>
      <c r="L25" s="142">
        <f t="shared" si="3"/>
        <v>414181</v>
      </c>
      <c r="M25" s="168">
        <v>147123</v>
      </c>
      <c r="N25" s="153">
        <v>134706</v>
      </c>
      <c r="O25" s="153">
        <v>132352</v>
      </c>
      <c r="P25" s="142">
        <f t="shared" si="4"/>
        <v>8660</v>
      </c>
      <c r="Q25" s="168">
        <v>1524</v>
      </c>
      <c r="R25" s="153">
        <v>1701</v>
      </c>
      <c r="S25" s="153">
        <v>5435</v>
      </c>
      <c r="T25" s="162">
        <f t="shared" si="5"/>
        <v>2.0908733138410502</v>
      </c>
      <c r="U25" s="136" t="s">
        <v>5</v>
      </c>
      <c r="V25" s="142">
        <f t="shared" si="6"/>
        <v>407965</v>
      </c>
      <c r="W25" s="168">
        <v>140093</v>
      </c>
      <c r="X25" s="153">
        <v>132308</v>
      </c>
      <c r="Y25" s="153">
        <v>135564</v>
      </c>
      <c r="Z25" s="142">
        <f t="shared" si="7"/>
        <v>15471</v>
      </c>
      <c r="AA25" s="168">
        <v>3058</v>
      </c>
      <c r="AB25" s="153">
        <v>3401</v>
      </c>
      <c r="AC25" s="153">
        <v>9012</v>
      </c>
      <c r="AD25" s="162">
        <f t="shared" si="8"/>
        <v>3.7922370791612021</v>
      </c>
    </row>
    <row r="26" spans="1:30" s="14" customFormat="1" ht="9.75" x14ac:dyDescent="0.15">
      <c r="A26" s="136" t="s">
        <v>59</v>
      </c>
      <c r="B26" s="142">
        <f t="shared" si="0"/>
        <v>801416</v>
      </c>
      <c r="C26" s="148">
        <v>283211</v>
      </c>
      <c r="D26" s="153">
        <v>260922</v>
      </c>
      <c r="E26" s="158">
        <v>257283</v>
      </c>
      <c r="F26" s="142">
        <f t="shared" si="1"/>
        <v>42904</v>
      </c>
      <c r="G26" s="148">
        <v>7957</v>
      </c>
      <c r="H26" s="153">
        <v>9077</v>
      </c>
      <c r="I26" s="158">
        <v>25870</v>
      </c>
      <c r="J26" s="162">
        <f t="shared" si="2"/>
        <v>5.3535242620561609</v>
      </c>
      <c r="K26" s="136" t="s">
        <v>59</v>
      </c>
      <c r="L26" s="142">
        <f t="shared" si="3"/>
        <v>398786</v>
      </c>
      <c r="M26" s="168">
        <v>144544</v>
      </c>
      <c r="N26" s="153">
        <v>129807</v>
      </c>
      <c r="O26" s="153">
        <v>124435</v>
      </c>
      <c r="P26" s="142">
        <f t="shared" si="4"/>
        <v>14950</v>
      </c>
      <c r="Q26" s="168">
        <v>2488</v>
      </c>
      <c r="R26" s="153">
        <v>2826</v>
      </c>
      <c r="S26" s="153">
        <v>9636</v>
      </c>
      <c r="T26" s="162">
        <f t="shared" si="5"/>
        <v>3.7488778442573207</v>
      </c>
      <c r="U26" s="136" t="s">
        <v>59</v>
      </c>
      <c r="V26" s="142">
        <f t="shared" si="6"/>
        <v>402630</v>
      </c>
      <c r="W26" s="168">
        <v>138667</v>
      </c>
      <c r="X26" s="153">
        <v>131115</v>
      </c>
      <c r="Y26" s="153">
        <v>132848</v>
      </c>
      <c r="Z26" s="142">
        <f t="shared" si="7"/>
        <v>27954</v>
      </c>
      <c r="AA26" s="168">
        <v>5469</v>
      </c>
      <c r="AB26" s="153">
        <v>6251</v>
      </c>
      <c r="AC26" s="153">
        <v>16234</v>
      </c>
      <c r="AD26" s="162">
        <f t="shared" si="8"/>
        <v>6.9428507562774762</v>
      </c>
    </row>
    <row r="27" spans="1:30" s="14" customFormat="1" ht="9.75" x14ac:dyDescent="0.15">
      <c r="A27" s="136" t="s">
        <v>60</v>
      </c>
      <c r="B27" s="142">
        <f t="shared" si="0"/>
        <v>1481104</v>
      </c>
      <c r="C27" s="148">
        <v>519403</v>
      </c>
      <c r="D27" s="153">
        <v>487235</v>
      </c>
      <c r="E27" s="158">
        <v>474466</v>
      </c>
      <c r="F27" s="142">
        <f t="shared" si="1"/>
        <v>111745</v>
      </c>
      <c r="G27" s="148">
        <v>19403</v>
      </c>
      <c r="H27" s="153">
        <v>24070</v>
      </c>
      <c r="I27" s="158">
        <v>68272</v>
      </c>
      <c r="J27" s="162">
        <f t="shared" si="2"/>
        <v>7.544709892080502</v>
      </c>
      <c r="K27" s="136" t="s">
        <v>60</v>
      </c>
      <c r="L27" s="142">
        <f t="shared" si="3"/>
        <v>752045</v>
      </c>
      <c r="M27" s="168">
        <v>267757</v>
      </c>
      <c r="N27" s="153">
        <v>248582</v>
      </c>
      <c r="O27" s="153">
        <v>235706</v>
      </c>
      <c r="P27" s="142">
        <f t="shared" si="4"/>
        <v>37213</v>
      </c>
      <c r="Q27" s="168">
        <v>5078</v>
      </c>
      <c r="R27" s="153">
        <v>6638</v>
      </c>
      <c r="S27" s="153">
        <v>25497</v>
      </c>
      <c r="T27" s="162">
        <f t="shared" si="5"/>
        <v>4.9482411291877479</v>
      </c>
      <c r="U27" s="136" t="s">
        <v>60</v>
      </c>
      <c r="V27" s="142">
        <f t="shared" si="6"/>
        <v>729059</v>
      </c>
      <c r="W27" s="168">
        <v>251646</v>
      </c>
      <c r="X27" s="153">
        <v>238653</v>
      </c>
      <c r="Y27" s="153">
        <v>238760</v>
      </c>
      <c r="Z27" s="142">
        <f t="shared" si="7"/>
        <v>74532</v>
      </c>
      <c r="AA27" s="168">
        <v>14325</v>
      </c>
      <c r="AB27" s="153">
        <v>17432</v>
      </c>
      <c r="AC27" s="153">
        <v>42775</v>
      </c>
      <c r="AD27" s="162">
        <f t="shared" si="8"/>
        <v>10.223040933586994</v>
      </c>
    </row>
    <row r="28" spans="1:30" s="14" customFormat="1" ht="9.75" x14ac:dyDescent="0.15">
      <c r="A28" s="136" t="s">
        <v>45</v>
      </c>
      <c r="B28" s="142">
        <f t="shared" si="0"/>
        <v>2965841</v>
      </c>
      <c r="C28" s="148">
        <v>1151872</v>
      </c>
      <c r="D28" s="153">
        <v>989621</v>
      </c>
      <c r="E28" s="158">
        <v>824348</v>
      </c>
      <c r="F28" s="142">
        <f t="shared" si="1"/>
        <v>198879</v>
      </c>
      <c r="G28" s="148">
        <v>42040</v>
      </c>
      <c r="H28" s="153">
        <v>48817</v>
      </c>
      <c r="I28" s="158">
        <v>108022</v>
      </c>
      <c r="J28" s="162">
        <f t="shared" si="2"/>
        <v>6.705652797975346</v>
      </c>
      <c r="K28" s="136" t="s">
        <v>45</v>
      </c>
      <c r="L28" s="142">
        <f t="shared" si="3"/>
        <v>1515551</v>
      </c>
      <c r="M28" s="168">
        <v>597100</v>
      </c>
      <c r="N28" s="153">
        <v>509984</v>
      </c>
      <c r="O28" s="153">
        <v>408467</v>
      </c>
      <c r="P28" s="142">
        <f t="shared" si="4"/>
        <v>72348</v>
      </c>
      <c r="Q28" s="168">
        <v>13555</v>
      </c>
      <c r="R28" s="153">
        <v>17009</v>
      </c>
      <c r="S28" s="153">
        <v>41784</v>
      </c>
      <c r="T28" s="162">
        <f t="shared" si="5"/>
        <v>4.7737093637891439</v>
      </c>
      <c r="U28" s="136" t="s">
        <v>45</v>
      </c>
      <c r="V28" s="142">
        <f t="shared" si="6"/>
        <v>1450290</v>
      </c>
      <c r="W28" s="168">
        <v>554772</v>
      </c>
      <c r="X28" s="153">
        <v>479637</v>
      </c>
      <c r="Y28" s="153">
        <v>415881</v>
      </c>
      <c r="Z28" s="142">
        <f t="shared" si="7"/>
        <v>126531</v>
      </c>
      <c r="AA28" s="168">
        <v>28485</v>
      </c>
      <c r="AB28" s="153">
        <v>31808</v>
      </c>
      <c r="AC28" s="153">
        <v>66238</v>
      </c>
      <c r="AD28" s="162">
        <f t="shared" si="8"/>
        <v>8.7245309558777908</v>
      </c>
    </row>
    <row r="29" spans="1:30" s="14" customFormat="1" ht="9.75" x14ac:dyDescent="0.15">
      <c r="A29" s="136" t="s">
        <v>61</v>
      </c>
      <c r="B29" s="142">
        <f t="shared" si="0"/>
        <v>716306</v>
      </c>
      <c r="C29" s="148">
        <v>253857</v>
      </c>
      <c r="D29" s="153">
        <v>236097</v>
      </c>
      <c r="E29" s="158">
        <v>226352</v>
      </c>
      <c r="F29" s="142">
        <f t="shared" si="1"/>
        <v>48699</v>
      </c>
      <c r="G29" s="148">
        <v>7841</v>
      </c>
      <c r="H29" s="153">
        <v>9857</v>
      </c>
      <c r="I29" s="158">
        <v>31001</v>
      </c>
      <c r="J29" s="162">
        <f t="shared" si="2"/>
        <v>6.7986307527788403</v>
      </c>
      <c r="K29" s="136" t="s">
        <v>61</v>
      </c>
      <c r="L29" s="142">
        <f t="shared" si="3"/>
        <v>358379</v>
      </c>
      <c r="M29" s="168">
        <v>130080</v>
      </c>
      <c r="N29" s="153">
        <v>118228</v>
      </c>
      <c r="O29" s="153">
        <v>110071</v>
      </c>
      <c r="P29" s="142">
        <f t="shared" si="4"/>
        <v>17036</v>
      </c>
      <c r="Q29" s="168">
        <v>2334</v>
      </c>
      <c r="R29" s="153">
        <v>3071</v>
      </c>
      <c r="S29" s="153">
        <v>11631</v>
      </c>
      <c r="T29" s="162">
        <f t="shared" si="5"/>
        <v>4.7536267471029268</v>
      </c>
      <c r="U29" s="136" t="s">
        <v>61</v>
      </c>
      <c r="V29" s="142">
        <f t="shared" si="6"/>
        <v>357927</v>
      </c>
      <c r="W29" s="168">
        <v>123777</v>
      </c>
      <c r="X29" s="153">
        <v>117869</v>
      </c>
      <c r="Y29" s="153">
        <v>116281</v>
      </c>
      <c r="Z29" s="142">
        <f t="shared" si="7"/>
        <v>31663</v>
      </c>
      <c r="AA29" s="168">
        <v>5507</v>
      </c>
      <c r="AB29" s="153">
        <v>6786</v>
      </c>
      <c r="AC29" s="153">
        <v>19370</v>
      </c>
      <c r="AD29" s="162">
        <f t="shared" si="8"/>
        <v>8.8462172454159642</v>
      </c>
    </row>
    <row r="30" spans="1:30" s="14" customFormat="1" ht="9.75" x14ac:dyDescent="0.15">
      <c r="A30" s="136" t="s">
        <v>62</v>
      </c>
      <c r="B30" s="142">
        <f t="shared" si="0"/>
        <v>557038</v>
      </c>
      <c r="C30" s="148">
        <v>210528</v>
      </c>
      <c r="D30" s="153">
        <v>177365</v>
      </c>
      <c r="E30" s="158">
        <v>169145</v>
      </c>
      <c r="F30" s="142">
        <f t="shared" si="1"/>
        <v>16822</v>
      </c>
      <c r="G30" s="148">
        <v>3424</v>
      </c>
      <c r="H30" s="153">
        <v>3726</v>
      </c>
      <c r="I30" s="158">
        <v>9672</v>
      </c>
      <c r="J30" s="162">
        <f t="shared" si="2"/>
        <v>3.0199016943188797</v>
      </c>
      <c r="K30" s="136" t="s">
        <v>62</v>
      </c>
      <c r="L30" s="142">
        <f t="shared" si="3"/>
        <v>277784</v>
      </c>
      <c r="M30" s="168">
        <v>106646</v>
      </c>
      <c r="N30" s="153">
        <v>88385</v>
      </c>
      <c r="O30" s="153">
        <v>82753</v>
      </c>
      <c r="P30" s="142">
        <f t="shared" si="4"/>
        <v>5632</v>
      </c>
      <c r="Q30" s="168">
        <v>1050</v>
      </c>
      <c r="R30" s="153">
        <v>1182</v>
      </c>
      <c r="S30" s="153">
        <v>3400</v>
      </c>
      <c r="T30" s="162">
        <f t="shared" si="5"/>
        <v>2.0274745845693056</v>
      </c>
      <c r="U30" s="136" t="s">
        <v>62</v>
      </c>
      <c r="V30" s="142">
        <f t="shared" si="6"/>
        <v>279254</v>
      </c>
      <c r="W30" s="168">
        <v>103882</v>
      </c>
      <c r="X30" s="153">
        <v>88980</v>
      </c>
      <c r="Y30" s="153">
        <v>86392</v>
      </c>
      <c r="Z30" s="142">
        <f t="shared" si="7"/>
        <v>11190</v>
      </c>
      <c r="AA30" s="168">
        <v>2374</v>
      </c>
      <c r="AB30" s="153">
        <v>2544</v>
      </c>
      <c r="AC30" s="153">
        <v>6272</v>
      </c>
      <c r="AD30" s="162">
        <f t="shared" si="8"/>
        <v>4.0071046430847908</v>
      </c>
    </row>
    <row r="31" spans="1:30" s="14" customFormat="1" ht="9.75" x14ac:dyDescent="0.15">
      <c r="A31" s="136" t="s">
        <v>63</v>
      </c>
      <c r="B31" s="142">
        <f t="shared" si="0"/>
        <v>991087</v>
      </c>
      <c r="C31" s="148">
        <v>367069</v>
      </c>
      <c r="D31" s="153">
        <v>331896</v>
      </c>
      <c r="E31" s="158">
        <v>292122</v>
      </c>
      <c r="F31" s="142">
        <f t="shared" si="1"/>
        <v>22544</v>
      </c>
      <c r="G31" s="148">
        <v>5411</v>
      </c>
      <c r="H31" s="153">
        <v>5636</v>
      </c>
      <c r="I31" s="158">
        <v>11497</v>
      </c>
      <c r="J31" s="162">
        <f t="shared" si="2"/>
        <v>2.274674170885099</v>
      </c>
      <c r="K31" s="136" t="s">
        <v>63</v>
      </c>
      <c r="L31" s="142">
        <f t="shared" si="3"/>
        <v>484884</v>
      </c>
      <c r="M31" s="168">
        <v>182041</v>
      </c>
      <c r="N31" s="153">
        <v>163030</v>
      </c>
      <c r="O31" s="153">
        <v>139813</v>
      </c>
      <c r="P31" s="142">
        <f t="shared" si="4"/>
        <v>7360</v>
      </c>
      <c r="Q31" s="168">
        <v>1491</v>
      </c>
      <c r="R31" s="153">
        <v>1672</v>
      </c>
      <c r="S31" s="153">
        <v>4197</v>
      </c>
      <c r="T31" s="162">
        <f t="shared" si="5"/>
        <v>1.5178888146443272</v>
      </c>
      <c r="U31" s="136" t="s">
        <v>63</v>
      </c>
      <c r="V31" s="142">
        <f t="shared" si="6"/>
        <v>506203</v>
      </c>
      <c r="W31" s="168">
        <v>185028</v>
      </c>
      <c r="X31" s="153">
        <v>168866</v>
      </c>
      <c r="Y31" s="153">
        <v>152309</v>
      </c>
      <c r="Z31" s="142">
        <f t="shared" si="7"/>
        <v>15184</v>
      </c>
      <c r="AA31" s="168">
        <v>3920</v>
      </c>
      <c r="AB31" s="153">
        <v>3964</v>
      </c>
      <c r="AC31" s="153">
        <v>7300</v>
      </c>
      <c r="AD31" s="162">
        <f t="shared" si="8"/>
        <v>2.9995871221624526</v>
      </c>
    </row>
    <row r="32" spans="1:30" s="14" customFormat="1" ht="9.75" x14ac:dyDescent="0.15">
      <c r="A32" s="136" t="s">
        <v>18</v>
      </c>
      <c r="B32" s="142">
        <f t="shared" si="0"/>
        <v>3518897</v>
      </c>
      <c r="C32" s="148">
        <v>1334605</v>
      </c>
      <c r="D32" s="153">
        <v>1198525</v>
      </c>
      <c r="E32" s="158">
        <v>985767</v>
      </c>
      <c r="F32" s="142">
        <f t="shared" si="1"/>
        <v>145811</v>
      </c>
      <c r="G32" s="148">
        <v>35154</v>
      </c>
      <c r="H32" s="153">
        <v>39781</v>
      </c>
      <c r="I32" s="158">
        <v>70876</v>
      </c>
      <c r="J32" s="162">
        <f t="shared" si="2"/>
        <v>4.1436563786891183</v>
      </c>
      <c r="K32" s="136" t="s">
        <v>18</v>
      </c>
      <c r="L32" s="142">
        <f t="shared" si="3"/>
        <v>1735443</v>
      </c>
      <c r="M32" s="168">
        <v>662086</v>
      </c>
      <c r="N32" s="153">
        <v>595679</v>
      </c>
      <c r="O32" s="153">
        <v>477678</v>
      </c>
      <c r="P32" s="142">
        <f t="shared" si="4"/>
        <v>47478</v>
      </c>
      <c r="Q32" s="168">
        <v>9784</v>
      </c>
      <c r="R32" s="153">
        <v>12193</v>
      </c>
      <c r="S32" s="153">
        <v>25501</v>
      </c>
      <c r="T32" s="162">
        <f t="shared" si="5"/>
        <v>2.7357856178508886</v>
      </c>
      <c r="U32" s="136" t="s">
        <v>18</v>
      </c>
      <c r="V32" s="142">
        <f t="shared" si="6"/>
        <v>1783454</v>
      </c>
      <c r="W32" s="168">
        <v>672519</v>
      </c>
      <c r="X32" s="153">
        <v>602846</v>
      </c>
      <c r="Y32" s="153">
        <v>508089</v>
      </c>
      <c r="Z32" s="142">
        <f t="shared" si="7"/>
        <v>98333</v>
      </c>
      <c r="AA32" s="168">
        <v>25370</v>
      </c>
      <c r="AB32" s="153">
        <v>27588</v>
      </c>
      <c r="AC32" s="153">
        <v>45375</v>
      </c>
      <c r="AD32" s="162">
        <f t="shared" si="8"/>
        <v>5.5136269284209183</v>
      </c>
    </row>
    <row r="33" spans="1:30" s="14" customFormat="1" ht="9.75" x14ac:dyDescent="0.15">
      <c r="A33" s="136" t="s">
        <v>42</v>
      </c>
      <c r="B33" s="142">
        <f t="shared" si="0"/>
        <v>2213212</v>
      </c>
      <c r="C33" s="148">
        <v>795229</v>
      </c>
      <c r="D33" s="153">
        <v>750285</v>
      </c>
      <c r="E33" s="158">
        <v>667698</v>
      </c>
      <c r="F33" s="142">
        <f t="shared" si="1"/>
        <v>84799</v>
      </c>
      <c r="G33" s="148">
        <v>18452</v>
      </c>
      <c r="H33" s="153">
        <v>19140</v>
      </c>
      <c r="I33" s="158">
        <v>47207</v>
      </c>
      <c r="J33" s="162">
        <f t="shared" si="2"/>
        <v>3.8314901600027471</v>
      </c>
      <c r="K33" s="136" t="s">
        <v>42</v>
      </c>
      <c r="L33" s="142">
        <f t="shared" si="3"/>
        <v>1079433</v>
      </c>
      <c r="M33" s="168">
        <v>391508</v>
      </c>
      <c r="N33" s="153">
        <v>367244</v>
      </c>
      <c r="O33" s="153">
        <v>320681</v>
      </c>
      <c r="P33" s="142">
        <f t="shared" si="4"/>
        <v>30714</v>
      </c>
      <c r="Q33" s="168">
        <v>6189</v>
      </c>
      <c r="R33" s="153">
        <v>6500</v>
      </c>
      <c r="S33" s="153">
        <v>18025</v>
      </c>
      <c r="T33" s="162">
        <f t="shared" si="5"/>
        <v>2.8453827148141664</v>
      </c>
      <c r="U33" s="136" t="s">
        <v>42</v>
      </c>
      <c r="V33" s="142">
        <f t="shared" si="6"/>
        <v>1133779</v>
      </c>
      <c r="W33" s="168">
        <v>403721</v>
      </c>
      <c r="X33" s="153">
        <v>383041</v>
      </c>
      <c r="Y33" s="153">
        <v>347017</v>
      </c>
      <c r="Z33" s="142">
        <f t="shared" si="7"/>
        <v>54085</v>
      </c>
      <c r="AA33" s="168">
        <v>12263</v>
      </c>
      <c r="AB33" s="153">
        <v>12640</v>
      </c>
      <c r="AC33" s="153">
        <v>29182</v>
      </c>
      <c r="AD33" s="162">
        <f t="shared" si="8"/>
        <v>4.7703300202244003</v>
      </c>
    </row>
    <row r="34" spans="1:30" s="14" customFormat="1" ht="9.75" x14ac:dyDescent="0.15">
      <c r="A34" s="136" t="s">
        <v>64</v>
      </c>
      <c r="B34" s="142">
        <f t="shared" si="0"/>
        <v>539651</v>
      </c>
      <c r="C34" s="148">
        <v>185944</v>
      </c>
      <c r="D34" s="153">
        <v>179083</v>
      </c>
      <c r="E34" s="158">
        <v>174624</v>
      </c>
      <c r="F34" s="142">
        <f t="shared" si="1"/>
        <v>13996</v>
      </c>
      <c r="G34" s="148">
        <v>2832</v>
      </c>
      <c r="H34" s="153">
        <v>2953</v>
      </c>
      <c r="I34" s="158">
        <v>8211</v>
      </c>
      <c r="J34" s="162">
        <f t="shared" si="2"/>
        <v>2.5935280394180684</v>
      </c>
      <c r="K34" s="136" t="s">
        <v>64</v>
      </c>
      <c r="L34" s="142">
        <f t="shared" si="3"/>
        <v>259414</v>
      </c>
      <c r="M34" s="168">
        <v>90657</v>
      </c>
      <c r="N34" s="153">
        <v>86034</v>
      </c>
      <c r="O34" s="153">
        <v>82723</v>
      </c>
      <c r="P34" s="142">
        <f t="shared" si="4"/>
        <v>5327</v>
      </c>
      <c r="Q34" s="168">
        <v>981</v>
      </c>
      <c r="R34" s="153">
        <v>1022</v>
      </c>
      <c r="S34" s="153">
        <v>3324</v>
      </c>
      <c r="T34" s="162">
        <f t="shared" si="5"/>
        <v>2.0534743691550958</v>
      </c>
      <c r="U34" s="136" t="s">
        <v>64</v>
      </c>
      <c r="V34" s="142">
        <f t="shared" si="6"/>
        <v>280237</v>
      </c>
      <c r="W34" s="168">
        <v>95287</v>
      </c>
      <c r="X34" s="153">
        <v>93049</v>
      </c>
      <c r="Y34" s="153">
        <v>91901</v>
      </c>
      <c r="Z34" s="142">
        <f t="shared" si="7"/>
        <v>8669</v>
      </c>
      <c r="AA34" s="168">
        <v>1851</v>
      </c>
      <c r="AB34" s="153">
        <v>1931</v>
      </c>
      <c r="AC34" s="153">
        <v>4887</v>
      </c>
      <c r="AD34" s="162">
        <f t="shared" si="8"/>
        <v>3.0934530415327028</v>
      </c>
    </row>
    <row r="35" spans="1:30" s="14" customFormat="1" ht="9.75" x14ac:dyDescent="0.15">
      <c r="A35" s="136" t="s">
        <v>24</v>
      </c>
      <c r="B35" s="142">
        <f t="shared" si="0"/>
        <v>378035</v>
      </c>
      <c r="C35" s="148">
        <v>125359</v>
      </c>
      <c r="D35" s="153">
        <v>124345</v>
      </c>
      <c r="E35" s="158">
        <v>128331</v>
      </c>
      <c r="F35" s="142">
        <f t="shared" si="1"/>
        <v>26899</v>
      </c>
      <c r="G35" s="148">
        <v>4890</v>
      </c>
      <c r="H35" s="153">
        <v>6587</v>
      </c>
      <c r="I35" s="158">
        <v>15422</v>
      </c>
      <c r="J35" s="162">
        <f t="shared" si="2"/>
        <v>7.1154787255148326</v>
      </c>
      <c r="K35" s="136" t="s">
        <v>24</v>
      </c>
      <c r="L35" s="142">
        <f t="shared" si="3"/>
        <v>183324</v>
      </c>
      <c r="M35" s="168">
        <v>62429</v>
      </c>
      <c r="N35" s="153">
        <v>59375</v>
      </c>
      <c r="O35" s="153">
        <v>61520</v>
      </c>
      <c r="P35" s="142">
        <f t="shared" si="4"/>
        <v>10272</v>
      </c>
      <c r="Q35" s="168">
        <v>1785</v>
      </c>
      <c r="R35" s="153">
        <v>2351</v>
      </c>
      <c r="S35" s="153">
        <v>6136</v>
      </c>
      <c r="T35" s="162">
        <f t="shared" si="5"/>
        <v>5.6031943444393528</v>
      </c>
      <c r="U35" s="136" t="s">
        <v>24</v>
      </c>
      <c r="V35" s="142">
        <f t="shared" si="6"/>
        <v>194711</v>
      </c>
      <c r="W35" s="168">
        <v>62930</v>
      </c>
      <c r="X35" s="153">
        <v>64970</v>
      </c>
      <c r="Y35" s="153">
        <v>66811</v>
      </c>
      <c r="Z35" s="142">
        <f t="shared" si="7"/>
        <v>16627</v>
      </c>
      <c r="AA35" s="168">
        <v>3105</v>
      </c>
      <c r="AB35" s="153">
        <v>4236</v>
      </c>
      <c r="AC35" s="153">
        <v>9286</v>
      </c>
      <c r="AD35" s="162">
        <f t="shared" si="8"/>
        <v>8.5393223803483114</v>
      </c>
    </row>
    <row r="36" spans="1:30" s="14" customFormat="1" ht="9.75" x14ac:dyDescent="0.15">
      <c r="A36" s="136" t="s">
        <v>47</v>
      </c>
      <c r="B36" s="142">
        <f t="shared" si="0"/>
        <v>219012</v>
      </c>
      <c r="C36" s="148">
        <v>73820</v>
      </c>
      <c r="D36" s="153">
        <v>66763</v>
      </c>
      <c r="E36" s="158">
        <v>78429</v>
      </c>
      <c r="F36" s="142">
        <f t="shared" si="1"/>
        <v>21361</v>
      </c>
      <c r="G36" s="148">
        <v>3656</v>
      </c>
      <c r="H36" s="153">
        <v>3857</v>
      </c>
      <c r="I36" s="158">
        <v>13848</v>
      </c>
      <c r="J36" s="162">
        <f t="shared" si="2"/>
        <v>9.7533468485745072</v>
      </c>
      <c r="K36" s="136" t="s">
        <v>47</v>
      </c>
      <c r="L36" s="142">
        <f t="shared" si="3"/>
        <v>108832</v>
      </c>
      <c r="M36" s="168">
        <v>37503</v>
      </c>
      <c r="N36" s="153">
        <v>32916</v>
      </c>
      <c r="O36" s="153">
        <v>38413</v>
      </c>
      <c r="P36" s="142">
        <f t="shared" si="4"/>
        <v>8182</v>
      </c>
      <c r="Q36" s="168">
        <v>1288</v>
      </c>
      <c r="R36" s="153">
        <v>1308</v>
      </c>
      <c r="S36" s="153">
        <v>5586</v>
      </c>
      <c r="T36" s="162">
        <f t="shared" si="5"/>
        <v>7.5180094089973535</v>
      </c>
      <c r="U36" s="136" t="s">
        <v>47</v>
      </c>
      <c r="V36" s="142">
        <f t="shared" si="6"/>
        <v>110180</v>
      </c>
      <c r="W36" s="168">
        <v>36317</v>
      </c>
      <c r="X36" s="153">
        <v>33847</v>
      </c>
      <c r="Y36" s="153">
        <v>40016</v>
      </c>
      <c r="Z36" s="142">
        <f t="shared" si="7"/>
        <v>13179</v>
      </c>
      <c r="AA36" s="168">
        <v>2368</v>
      </c>
      <c r="AB36" s="153">
        <v>2549</v>
      </c>
      <c r="AC36" s="153">
        <v>8262</v>
      </c>
      <c r="AD36" s="162">
        <f t="shared" si="8"/>
        <v>11.961335995643491</v>
      </c>
    </row>
    <row r="37" spans="1:30" s="14" customFormat="1" ht="9.75" x14ac:dyDescent="0.15">
      <c r="A37" s="136" t="s">
        <v>48</v>
      </c>
      <c r="B37" s="142">
        <f t="shared" si="0"/>
        <v>258185</v>
      </c>
      <c r="C37" s="148">
        <v>86026</v>
      </c>
      <c r="D37" s="153">
        <v>78242</v>
      </c>
      <c r="E37" s="158">
        <v>93917</v>
      </c>
      <c r="F37" s="142">
        <f t="shared" si="1"/>
        <v>9277</v>
      </c>
      <c r="G37" s="148">
        <v>1163</v>
      </c>
      <c r="H37" s="153">
        <v>1514</v>
      </c>
      <c r="I37" s="158">
        <v>6600</v>
      </c>
      <c r="J37" s="162">
        <f t="shared" si="2"/>
        <v>3.593159943451401</v>
      </c>
      <c r="K37" s="136" t="s">
        <v>48</v>
      </c>
      <c r="L37" s="142">
        <f t="shared" si="3"/>
        <v>129995</v>
      </c>
      <c r="M37" s="168">
        <v>44219</v>
      </c>
      <c r="N37" s="153">
        <v>38943</v>
      </c>
      <c r="O37" s="153">
        <v>46833</v>
      </c>
      <c r="P37" s="142">
        <f t="shared" si="4"/>
        <v>3207</v>
      </c>
      <c r="Q37" s="168">
        <v>383</v>
      </c>
      <c r="R37" s="153">
        <v>487</v>
      </c>
      <c r="S37" s="153">
        <v>2337</v>
      </c>
      <c r="T37" s="162">
        <f t="shared" si="5"/>
        <v>2.4670179622293165</v>
      </c>
      <c r="U37" s="136" t="s">
        <v>48</v>
      </c>
      <c r="V37" s="142">
        <f t="shared" si="6"/>
        <v>128190</v>
      </c>
      <c r="W37" s="168">
        <v>41807</v>
      </c>
      <c r="X37" s="153">
        <v>39299</v>
      </c>
      <c r="Y37" s="153">
        <v>47084</v>
      </c>
      <c r="Z37" s="142">
        <f t="shared" si="7"/>
        <v>6070</v>
      </c>
      <c r="AA37" s="168">
        <v>780</v>
      </c>
      <c r="AB37" s="153">
        <v>1027</v>
      </c>
      <c r="AC37" s="153">
        <v>4263</v>
      </c>
      <c r="AD37" s="162">
        <f t="shared" si="8"/>
        <v>4.7351587487323501</v>
      </c>
    </row>
    <row r="38" spans="1:30" s="14" customFormat="1" ht="9.75" x14ac:dyDescent="0.15">
      <c r="A38" s="136" t="s">
        <v>65</v>
      </c>
      <c r="B38" s="142">
        <f t="shared" si="0"/>
        <v>723684</v>
      </c>
      <c r="C38" s="148">
        <v>264252</v>
      </c>
      <c r="D38" s="153">
        <v>226717</v>
      </c>
      <c r="E38" s="158">
        <v>232715</v>
      </c>
      <c r="F38" s="142">
        <f t="shared" si="1"/>
        <v>43305</v>
      </c>
      <c r="G38" s="148">
        <v>7361</v>
      </c>
      <c r="H38" s="153">
        <v>9048</v>
      </c>
      <c r="I38" s="158">
        <v>26896</v>
      </c>
      <c r="J38" s="162">
        <f t="shared" si="2"/>
        <v>5.9839653771535639</v>
      </c>
      <c r="K38" s="136" t="s">
        <v>65</v>
      </c>
      <c r="L38" s="142">
        <f t="shared" si="3"/>
        <v>359291</v>
      </c>
      <c r="M38" s="168">
        <v>133568</v>
      </c>
      <c r="N38" s="153">
        <v>112289</v>
      </c>
      <c r="O38" s="153">
        <v>113434</v>
      </c>
      <c r="P38" s="142">
        <f t="shared" si="4"/>
        <v>13183</v>
      </c>
      <c r="Q38" s="168">
        <v>1947</v>
      </c>
      <c r="R38" s="153">
        <v>2307</v>
      </c>
      <c r="S38" s="153">
        <v>8929</v>
      </c>
      <c r="T38" s="162">
        <f t="shared" si="5"/>
        <v>3.669170672240607</v>
      </c>
      <c r="U38" s="136" t="s">
        <v>65</v>
      </c>
      <c r="V38" s="142">
        <f t="shared" si="6"/>
        <v>364393</v>
      </c>
      <c r="W38" s="168">
        <v>130684</v>
      </c>
      <c r="X38" s="153">
        <v>114428</v>
      </c>
      <c r="Y38" s="153">
        <v>119281</v>
      </c>
      <c r="Z38" s="142">
        <f t="shared" si="7"/>
        <v>30122</v>
      </c>
      <c r="AA38" s="168">
        <v>5414</v>
      </c>
      <c r="AB38" s="153">
        <v>6741</v>
      </c>
      <c r="AC38" s="153">
        <v>17967</v>
      </c>
      <c r="AD38" s="162">
        <f t="shared" si="8"/>
        <v>8.2663497926689047</v>
      </c>
    </row>
    <row r="39" spans="1:30" s="14" customFormat="1" ht="9.75" x14ac:dyDescent="0.15">
      <c r="A39" s="136" t="s">
        <v>12</v>
      </c>
      <c r="B39" s="142">
        <f t="shared" si="0"/>
        <v>1108153</v>
      </c>
      <c r="C39" s="148">
        <v>409999</v>
      </c>
      <c r="D39" s="153">
        <v>344743</v>
      </c>
      <c r="E39" s="158">
        <v>353411</v>
      </c>
      <c r="F39" s="142">
        <f t="shared" si="1"/>
        <v>56909</v>
      </c>
      <c r="G39" s="148">
        <v>11930</v>
      </c>
      <c r="H39" s="153">
        <v>11765</v>
      </c>
      <c r="I39" s="158">
        <v>33214</v>
      </c>
      <c r="J39" s="162">
        <f t="shared" si="2"/>
        <v>5.1354821942457409</v>
      </c>
      <c r="K39" s="136" t="s">
        <v>12</v>
      </c>
      <c r="L39" s="142">
        <f t="shared" si="3"/>
        <v>549640</v>
      </c>
      <c r="M39" s="168">
        <v>206750</v>
      </c>
      <c r="N39" s="153">
        <v>170964</v>
      </c>
      <c r="O39" s="153">
        <v>171926</v>
      </c>
      <c r="P39" s="142">
        <f t="shared" si="4"/>
        <v>18741</v>
      </c>
      <c r="Q39" s="168">
        <v>2995</v>
      </c>
      <c r="R39" s="153">
        <v>3209</v>
      </c>
      <c r="S39" s="153">
        <v>12537</v>
      </c>
      <c r="T39" s="162">
        <f t="shared" si="5"/>
        <v>3.4096863401499165</v>
      </c>
      <c r="U39" s="136" t="s">
        <v>12</v>
      </c>
      <c r="V39" s="142">
        <f t="shared" si="6"/>
        <v>558513</v>
      </c>
      <c r="W39" s="168">
        <v>203249</v>
      </c>
      <c r="X39" s="153">
        <v>173779</v>
      </c>
      <c r="Y39" s="153">
        <v>181485</v>
      </c>
      <c r="Z39" s="142">
        <f t="shared" si="7"/>
        <v>38168</v>
      </c>
      <c r="AA39" s="168">
        <v>8935</v>
      </c>
      <c r="AB39" s="153">
        <v>8556</v>
      </c>
      <c r="AC39" s="153">
        <v>20677</v>
      </c>
      <c r="AD39" s="162">
        <f t="shared" si="8"/>
        <v>6.8338606263417327</v>
      </c>
    </row>
    <row r="40" spans="1:30" s="14" customFormat="1" ht="9.75" x14ac:dyDescent="0.15">
      <c r="A40" s="136" t="s">
        <v>50</v>
      </c>
      <c r="B40" s="142">
        <f t="shared" si="0"/>
        <v>525193</v>
      </c>
      <c r="C40" s="148">
        <v>178348</v>
      </c>
      <c r="D40" s="153">
        <v>162924</v>
      </c>
      <c r="E40" s="158">
        <v>183921</v>
      </c>
      <c r="F40" s="142">
        <f t="shared" si="1"/>
        <v>19145</v>
      </c>
      <c r="G40" s="148">
        <v>3037</v>
      </c>
      <c r="H40" s="153">
        <v>3398</v>
      </c>
      <c r="I40" s="158">
        <v>12710</v>
      </c>
      <c r="J40" s="162">
        <f t="shared" si="2"/>
        <v>3.6453265751828376</v>
      </c>
      <c r="K40" s="136" t="s">
        <v>50</v>
      </c>
      <c r="L40" s="142">
        <f t="shared" si="3"/>
        <v>258482</v>
      </c>
      <c r="M40" s="168">
        <v>90315</v>
      </c>
      <c r="N40" s="153">
        <v>79389</v>
      </c>
      <c r="O40" s="153">
        <v>88778</v>
      </c>
      <c r="P40" s="142">
        <f t="shared" si="4"/>
        <v>6109</v>
      </c>
      <c r="Q40" s="168">
        <v>696</v>
      </c>
      <c r="R40" s="153">
        <v>854</v>
      </c>
      <c r="S40" s="153">
        <v>4559</v>
      </c>
      <c r="T40" s="162">
        <f t="shared" si="5"/>
        <v>2.3634140868609808</v>
      </c>
      <c r="U40" s="136" t="s">
        <v>50</v>
      </c>
      <c r="V40" s="142">
        <f t="shared" si="6"/>
        <v>266711</v>
      </c>
      <c r="W40" s="168">
        <v>88033</v>
      </c>
      <c r="X40" s="153">
        <v>83535</v>
      </c>
      <c r="Y40" s="153">
        <v>95143</v>
      </c>
      <c r="Z40" s="142">
        <f t="shared" si="7"/>
        <v>13036</v>
      </c>
      <c r="AA40" s="168">
        <v>2341</v>
      </c>
      <c r="AB40" s="153">
        <v>2544</v>
      </c>
      <c r="AC40" s="153">
        <v>8151</v>
      </c>
      <c r="AD40" s="162">
        <f t="shared" si="8"/>
        <v>4.8876874219660982</v>
      </c>
    </row>
    <row r="41" spans="1:30" s="14" customFormat="1" ht="9.75" x14ac:dyDescent="0.15">
      <c r="A41" s="136" t="s">
        <v>51</v>
      </c>
      <c r="B41" s="142">
        <f t="shared" si="0"/>
        <v>296635</v>
      </c>
      <c r="C41" s="148">
        <v>98245</v>
      </c>
      <c r="D41" s="153">
        <v>91518</v>
      </c>
      <c r="E41" s="158">
        <v>106872</v>
      </c>
      <c r="F41" s="142">
        <f t="shared" si="1"/>
        <v>9584</v>
      </c>
      <c r="G41" s="148">
        <v>1846</v>
      </c>
      <c r="H41" s="153">
        <v>1865</v>
      </c>
      <c r="I41" s="158">
        <v>5873</v>
      </c>
      <c r="J41" s="162">
        <f t="shared" si="2"/>
        <v>3.2309066698130695</v>
      </c>
      <c r="K41" s="136" t="s">
        <v>51</v>
      </c>
      <c r="L41" s="142">
        <f t="shared" si="3"/>
        <v>145557</v>
      </c>
      <c r="M41" s="168">
        <v>48936</v>
      </c>
      <c r="N41" s="153">
        <v>44497</v>
      </c>
      <c r="O41" s="153">
        <v>52124</v>
      </c>
      <c r="P41" s="142">
        <f t="shared" si="4"/>
        <v>3586</v>
      </c>
      <c r="Q41" s="168">
        <v>648</v>
      </c>
      <c r="R41" s="153">
        <v>640</v>
      </c>
      <c r="S41" s="153">
        <v>2298</v>
      </c>
      <c r="T41" s="162">
        <f t="shared" si="5"/>
        <v>2.4636396738047637</v>
      </c>
      <c r="U41" s="136" t="s">
        <v>51</v>
      </c>
      <c r="V41" s="142">
        <f t="shared" si="6"/>
        <v>151078</v>
      </c>
      <c r="W41" s="168">
        <v>49309</v>
      </c>
      <c r="X41" s="153">
        <v>47021</v>
      </c>
      <c r="Y41" s="153">
        <v>54748</v>
      </c>
      <c r="Z41" s="142">
        <f t="shared" si="7"/>
        <v>5998</v>
      </c>
      <c r="AA41" s="168">
        <v>1198</v>
      </c>
      <c r="AB41" s="153">
        <v>1225</v>
      </c>
      <c r="AC41" s="153">
        <v>3575</v>
      </c>
      <c r="AD41" s="162">
        <f t="shared" si="8"/>
        <v>3.9701346324415203</v>
      </c>
    </row>
    <row r="42" spans="1:30" s="14" customFormat="1" ht="9.75" x14ac:dyDescent="0.15">
      <c r="A42" s="136" t="s">
        <v>66</v>
      </c>
      <c r="B42" s="142">
        <f t="shared" si="0"/>
        <v>382013</v>
      </c>
      <c r="C42" s="148">
        <v>138763</v>
      </c>
      <c r="D42" s="153">
        <v>116261</v>
      </c>
      <c r="E42" s="158">
        <v>126989</v>
      </c>
      <c r="F42" s="142">
        <f t="shared" si="1"/>
        <v>21020</v>
      </c>
      <c r="G42" s="148">
        <v>4048</v>
      </c>
      <c r="H42" s="153">
        <v>4132</v>
      </c>
      <c r="I42" s="158">
        <v>12840</v>
      </c>
      <c r="J42" s="162">
        <f t="shared" si="2"/>
        <v>5.5024305455573499</v>
      </c>
      <c r="K42" s="136" t="s">
        <v>66</v>
      </c>
      <c r="L42" s="142">
        <f t="shared" si="3"/>
        <v>189342</v>
      </c>
      <c r="M42" s="168">
        <v>70121</v>
      </c>
      <c r="N42" s="153">
        <v>57618</v>
      </c>
      <c r="O42" s="153">
        <v>61603</v>
      </c>
      <c r="P42" s="142">
        <f t="shared" si="4"/>
        <v>6971</v>
      </c>
      <c r="Q42" s="168">
        <v>1190</v>
      </c>
      <c r="R42" s="153">
        <v>1239</v>
      </c>
      <c r="S42" s="153">
        <v>4542</v>
      </c>
      <c r="T42" s="162">
        <f t="shared" si="5"/>
        <v>3.6816976687686833</v>
      </c>
      <c r="U42" s="136" t="s">
        <v>66</v>
      </c>
      <c r="V42" s="142">
        <f t="shared" si="6"/>
        <v>192671</v>
      </c>
      <c r="W42" s="168">
        <v>68642</v>
      </c>
      <c r="X42" s="153">
        <v>58643</v>
      </c>
      <c r="Y42" s="153">
        <v>65386</v>
      </c>
      <c r="Z42" s="142">
        <f t="shared" si="7"/>
        <v>14049</v>
      </c>
      <c r="AA42" s="168">
        <v>2858</v>
      </c>
      <c r="AB42" s="153">
        <v>2893</v>
      </c>
      <c r="AC42" s="153">
        <v>8298</v>
      </c>
      <c r="AD42" s="162">
        <f t="shared" si="8"/>
        <v>7.2917045118362385</v>
      </c>
    </row>
    <row r="43" spans="1:30" s="14" customFormat="1" ht="9.75" x14ac:dyDescent="0.15">
      <c r="A43" s="136" t="s">
        <v>19</v>
      </c>
      <c r="B43" s="142">
        <f t="shared" si="0"/>
        <v>542050</v>
      </c>
      <c r="C43" s="148">
        <v>182826</v>
      </c>
      <c r="D43" s="153">
        <v>169982</v>
      </c>
      <c r="E43" s="158">
        <v>189242</v>
      </c>
      <c r="F43" s="142">
        <f t="shared" si="1"/>
        <v>24209</v>
      </c>
      <c r="G43" s="148">
        <v>4824</v>
      </c>
      <c r="H43" s="153">
        <v>5082</v>
      </c>
      <c r="I43" s="158">
        <v>14303</v>
      </c>
      <c r="J43" s="162">
        <f t="shared" si="2"/>
        <v>4.4661931556129506</v>
      </c>
      <c r="K43" s="136" t="s">
        <v>19</v>
      </c>
      <c r="L43" s="142">
        <f t="shared" si="3"/>
        <v>264657</v>
      </c>
      <c r="M43" s="168">
        <v>91650</v>
      </c>
      <c r="N43" s="153">
        <v>82402</v>
      </c>
      <c r="O43" s="153">
        <v>90605</v>
      </c>
      <c r="P43" s="142">
        <f t="shared" si="4"/>
        <v>8742</v>
      </c>
      <c r="Q43" s="168">
        <v>1622</v>
      </c>
      <c r="R43" s="153">
        <v>1736</v>
      </c>
      <c r="S43" s="153">
        <v>5384</v>
      </c>
      <c r="T43" s="162">
        <f t="shared" si="5"/>
        <v>3.303143313798615</v>
      </c>
      <c r="U43" s="136" t="s">
        <v>19</v>
      </c>
      <c r="V43" s="142">
        <f t="shared" si="6"/>
        <v>277393</v>
      </c>
      <c r="W43" s="168">
        <v>91176</v>
      </c>
      <c r="X43" s="153">
        <v>87580</v>
      </c>
      <c r="Y43" s="153">
        <v>98637</v>
      </c>
      <c r="Z43" s="142">
        <f t="shared" si="7"/>
        <v>15467</v>
      </c>
      <c r="AA43" s="168">
        <v>3202</v>
      </c>
      <c r="AB43" s="153">
        <v>3346</v>
      </c>
      <c r="AC43" s="153">
        <v>8919</v>
      </c>
      <c r="AD43" s="162">
        <f t="shared" si="8"/>
        <v>5.575843658635943</v>
      </c>
    </row>
    <row r="44" spans="1:30" s="14" customFormat="1" ht="9.75" x14ac:dyDescent="0.15">
      <c r="A44" s="136" t="s">
        <v>41</v>
      </c>
      <c r="B44" s="142">
        <f t="shared" si="0"/>
        <v>278079</v>
      </c>
      <c r="C44" s="148">
        <v>93383</v>
      </c>
      <c r="D44" s="153">
        <v>86386</v>
      </c>
      <c r="E44" s="158">
        <v>98310</v>
      </c>
      <c r="F44" s="142">
        <f t="shared" si="1"/>
        <v>18635</v>
      </c>
      <c r="G44" s="148">
        <v>3108</v>
      </c>
      <c r="H44" s="153">
        <v>3676</v>
      </c>
      <c r="I44" s="158">
        <v>11851</v>
      </c>
      <c r="J44" s="162">
        <f t="shared" si="2"/>
        <v>6.7013330744141051</v>
      </c>
      <c r="K44" s="136" t="s">
        <v>41</v>
      </c>
      <c r="L44" s="142">
        <f t="shared" si="3"/>
        <v>136537</v>
      </c>
      <c r="M44" s="168">
        <v>47026</v>
      </c>
      <c r="N44" s="153">
        <v>42040</v>
      </c>
      <c r="O44" s="153">
        <v>47471</v>
      </c>
      <c r="P44" s="142">
        <f t="shared" si="4"/>
        <v>7606</v>
      </c>
      <c r="Q44" s="168">
        <v>1300</v>
      </c>
      <c r="R44" s="153">
        <v>1392</v>
      </c>
      <c r="S44" s="153">
        <v>4914</v>
      </c>
      <c r="T44" s="162">
        <f t="shared" si="5"/>
        <v>5.5706511788013513</v>
      </c>
      <c r="U44" s="136" t="s">
        <v>41</v>
      </c>
      <c r="V44" s="142">
        <f t="shared" si="6"/>
        <v>141542</v>
      </c>
      <c r="W44" s="168">
        <v>46357</v>
      </c>
      <c r="X44" s="153">
        <v>44346</v>
      </c>
      <c r="Y44" s="153">
        <v>50839</v>
      </c>
      <c r="Z44" s="142">
        <f t="shared" si="7"/>
        <v>11029</v>
      </c>
      <c r="AA44" s="168">
        <v>1808</v>
      </c>
      <c r="AB44" s="153">
        <v>2284</v>
      </c>
      <c r="AC44" s="153">
        <v>6937</v>
      </c>
      <c r="AD44" s="162">
        <f t="shared" si="8"/>
        <v>7.7920334600330641</v>
      </c>
    </row>
    <row r="45" spans="1:30" s="14" customFormat="1" ht="9.75" x14ac:dyDescent="0.15">
      <c r="A45" s="136" t="s">
        <v>67</v>
      </c>
      <c r="B45" s="142">
        <f t="shared" si="0"/>
        <v>1998349</v>
      </c>
      <c r="C45" s="148">
        <v>733913</v>
      </c>
      <c r="D45" s="153">
        <v>624670</v>
      </c>
      <c r="E45" s="158">
        <v>639766</v>
      </c>
      <c r="F45" s="142">
        <f t="shared" si="1"/>
        <v>65421</v>
      </c>
      <c r="G45" s="148">
        <v>15071</v>
      </c>
      <c r="H45" s="153">
        <v>14269</v>
      </c>
      <c r="I45" s="158">
        <v>36081</v>
      </c>
      <c r="J45" s="162">
        <f t="shared" si="2"/>
        <v>3.2737524826744475</v>
      </c>
      <c r="K45" s="136" t="s">
        <v>67</v>
      </c>
      <c r="L45" s="142">
        <f t="shared" si="3"/>
        <v>974568</v>
      </c>
      <c r="M45" s="168">
        <v>364471</v>
      </c>
      <c r="N45" s="153">
        <v>302932</v>
      </c>
      <c r="O45" s="153">
        <v>307165</v>
      </c>
      <c r="P45" s="142">
        <f t="shared" si="4"/>
        <v>22711</v>
      </c>
      <c r="Q45" s="168">
        <v>4591</v>
      </c>
      <c r="R45" s="153">
        <v>4611</v>
      </c>
      <c r="S45" s="153">
        <v>13509</v>
      </c>
      <c r="T45" s="162">
        <f t="shared" si="5"/>
        <v>2.3303658646702949</v>
      </c>
      <c r="U45" s="136" t="s">
        <v>67</v>
      </c>
      <c r="V45" s="142">
        <f t="shared" si="6"/>
        <v>1023781</v>
      </c>
      <c r="W45" s="168">
        <v>369442</v>
      </c>
      <c r="X45" s="153">
        <v>321738</v>
      </c>
      <c r="Y45" s="153">
        <v>332601</v>
      </c>
      <c r="Z45" s="142">
        <f t="shared" si="7"/>
        <v>42710</v>
      </c>
      <c r="AA45" s="168">
        <v>10480</v>
      </c>
      <c r="AB45" s="153">
        <v>9658</v>
      </c>
      <c r="AC45" s="153">
        <v>22572</v>
      </c>
      <c r="AD45" s="162">
        <f t="shared" si="8"/>
        <v>4.1717906466324344</v>
      </c>
    </row>
    <row r="46" spans="1:30" s="14" customFormat="1" ht="9.75" x14ac:dyDescent="0.15">
      <c r="A46" s="136" t="s">
        <v>49</v>
      </c>
      <c r="B46" s="142">
        <f t="shared" si="0"/>
        <v>321597</v>
      </c>
      <c r="C46" s="148">
        <v>106078</v>
      </c>
      <c r="D46" s="153">
        <v>98709</v>
      </c>
      <c r="E46" s="158">
        <v>116810</v>
      </c>
      <c r="F46" s="142">
        <f t="shared" si="1"/>
        <v>19458</v>
      </c>
      <c r="G46" s="148">
        <v>3650</v>
      </c>
      <c r="H46" s="153">
        <v>4173</v>
      </c>
      <c r="I46" s="158">
        <v>11635</v>
      </c>
      <c r="J46" s="162">
        <f t="shared" si="2"/>
        <v>6.0504295749027506</v>
      </c>
      <c r="K46" s="136" t="s">
        <v>49</v>
      </c>
      <c r="L46" s="142">
        <f t="shared" si="3"/>
        <v>157181</v>
      </c>
      <c r="M46" s="168">
        <v>52945</v>
      </c>
      <c r="N46" s="153">
        <v>47759</v>
      </c>
      <c r="O46" s="153">
        <v>56477</v>
      </c>
      <c r="P46" s="142">
        <f t="shared" si="4"/>
        <v>7188</v>
      </c>
      <c r="Q46" s="168">
        <v>1160</v>
      </c>
      <c r="R46" s="153">
        <v>1478</v>
      </c>
      <c r="S46" s="153">
        <v>4550</v>
      </c>
      <c r="T46" s="162">
        <f t="shared" si="5"/>
        <v>4.5730718089336504</v>
      </c>
      <c r="U46" s="136" t="s">
        <v>49</v>
      </c>
      <c r="V46" s="142">
        <f t="shared" si="6"/>
        <v>164416</v>
      </c>
      <c r="W46" s="168">
        <v>53133</v>
      </c>
      <c r="X46" s="153">
        <v>50950</v>
      </c>
      <c r="Y46" s="153">
        <v>60333</v>
      </c>
      <c r="Z46" s="142">
        <f t="shared" si="7"/>
        <v>12270</v>
      </c>
      <c r="AA46" s="168">
        <v>2490</v>
      </c>
      <c r="AB46" s="153">
        <v>2695</v>
      </c>
      <c r="AC46" s="153">
        <v>7085</v>
      </c>
      <c r="AD46" s="162">
        <f t="shared" si="8"/>
        <v>7.462777345270533</v>
      </c>
    </row>
    <row r="47" spans="1:30" s="14" customFormat="1" ht="9.75" x14ac:dyDescent="0.15">
      <c r="A47" s="136" t="s">
        <v>28</v>
      </c>
      <c r="B47" s="142">
        <f t="shared" si="0"/>
        <v>533891</v>
      </c>
      <c r="C47" s="148">
        <v>167151</v>
      </c>
      <c r="D47" s="153">
        <v>167982</v>
      </c>
      <c r="E47" s="158">
        <v>198758</v>
      </c>
      <c r="F47" s="142">
        <f t="shared" si="1"/>
        <v>36996</v>
      </c>
      <c r="G47" s="148">
        <v>4983</v>
      </c>
      <c r="H47" s="153">
        <v>7723</v>
      </c>
      <c r="I47" s="158">
        <v>24290</v>
      </c>
      <c r="J47" s="162">
        <f t="shared" si="2"/>
        <v>6.9295043370275948</v>
      </c>
      <c r="K47" s="136" t="s">
        <v>28</v>
      </c>
      <c r="L47" s="142">
        <f t="shared" si="3"/>
        <v>259387</v>
      </c>
      <c r="M47" s="168">
        <v>82481</v>
      </c>
      <c r="N47" s="153">
        <v>80784</v>
      </c>
      <c r="O47" s="153">
        <v>96122</v>
      </c>
      <c r="P47" s="142">
        <f t="shared" si="4"/>
        <v>13867</v>
      </c>
      <c r="Q47" s="168">
        <v>1794</v>
      </c>
      <c r="R47" s="153">
        <v>2565</v>
      </c>
      <c r="S47" s="153">
        <v>9508</v>
      </c>
      <c r="T47" s="162">
        <f t="shared" si="5"/>
        <v>5.3460659169503479</v>
      </c>
      <c r="U47" s="136" t="s">
        <v>28</v>
      </c>
      <c r="V47" s="142">
        <f t="shared" si="6"/>
        <v>274504</v>
      </c>
      <c r="W47" s="168">
        <v>84670</v>
      </c>
      <c r="X47" s="153">
        <v>87198</v>
      </c>
      <c r="Y47" s="153">
        <v>102636</v>
      </c>
      <c r="Z47" s="142">
        <f t="shared" si="7"/>
        <v>23129</v>
      </c>
      <c r="AA47" s="168">
        <v>3189</v>
      </c>
      <c r="AB47" s="153">
        <v>5158</v>
      </c>
      <c r="AC47" s="153">
        <v>14782</v>
      </c>
      <c r="AD47" s="162">
        <f t="shared" si="8"/>
        <v>8.4257424299828045</v>
      </c>
    </row>
    <row r="48" spans="1:30" s="14" customFormat="1" ht="9.75" x14ac:dyDescent="0.15">
      <c r="A48" s="136" t="s">
        <v>68</v>
      </c>
      <c r="B48" s="142">
        <f t="shared" si="0"/>
        <v>683236</v>
      </c>
      <c r="C48" s="148">
        <v>223750</v>
      </c>
      <c r="D48" s="153">
        <v>212515</v>
      </c>
      <c r="E48" s="158">
        <v>246971</v>
      </c>
      <c r="F48" s="142">
        <f t="shared" si="1"/>
        <v>52805</v>
      </c>
      <c r="G48" s="148">
        <v>8680</v>
      </c>
      <c r="H48" s="153">
        <v>10431</v>
      </c>
      <c r="I48" s="158">
        <v>33694</v>
      </c>
      <c r="J48" s="162">
        <f t="shared" si="2"/>
        <v>7.728661838661897</v>
      </c>
      <c r="K48" s="136" t="s">
        <v>68</v>
      </c>
      <c r="L48" s="142">
        <f t="shared" si="3"/>
        <v>332947</v>
      </c>
      <c r="M48" s="168">
        <v>111100</v>
      </c>
      <c r="N48" s="153">
        <v>102157</v>
      </c>
      <c r="O48" s="153">
        <v>119690</v>
      </c>
      <c r="P48" s="142">
        <f t="shared" si="4"/>
        <v>20821</v>
      </c>
      <c r="Q48" s="168">
        <v>3428</v>
      </c>
      <c r="R48" s="153">
        <v>3864</v>
      </c>
      <c r="S48" s="153">
        <v>13529</v>
      </c>
      <c r="T48" s="162">
        <f t="shared" si="5"/>
        <v>6.2535478619720255</v>
      </c>
      <c r="U48" s="136" t="s">
        <v>68</v>
      </c>
      <c r="V48" s="142">
        <f t="shared" si="6"/>
        <v>350289</v>
      </c>
      <c r="W48" s="168">
        <v>112650</v>
      </c>
      <c r="X48" s="153">
        <v>110358</v>
      </c>
      <c r="Y48" s="153">
        <v>127281</v>
      </c>
      <c r="Z48" s="142">
        <f t="shared" si="7"/>
        <v>31984</v>
      </c>
      <c r="AA48" s="168">
        <v>5252</v>
      </c>
      <c r="AB48" s="153">
        <v>6567</v>
      </c>
      <c r="AC48" s="153">
        <v>20165</v>
      </c>
      <c r="AD48" s="162">
        <f t="shared" si="8"/>
        <v>9.1307463266046032</v>
      </c>
    </row>
    <row r="49" spans="1:30" s="14" customFormat="1" ht="9.75" x14ac:dyDescent="0.15">
      <c r="A49" s="136" t="s">
        <v>46</v>
      </c>
      <c r="B49" s="142">
        <f t="shared" si="0"/>
        <v>447058</v>
      </c>
      <c r="C49" s="148">
        <v>150412</v>
      </c>
      <c r="D49" s="153">
        <v>135580</v>
      </c>
      <c r="E49" s="158">
        <v>161066</v>
      </c>
      <c r="F49" s="142">
        <f t="shared" si="1"/>
        <v>32519</v>
      </c>
      <c r="G49" s="148">
        <v>5660</v>
      </c>
      <c r="H49" s="153">
        <v>6539</v>
      </c>
      <c r="I49" s="158">
        <v>20320</v>
      </c>
      <c r="J49" s="162">
        <f t="shared" si="2"/>
        <v>7.2740002415793921</v>
      </c>
      <c r="K49" s="136" t="s">
        <v>46</v>
      </c>
      <c r="L49" s="142">
        <f t="shared" si="3"/>
        <v>218500</v>
      </c>
      <c r="M49" s="168">
        <v>75476</v>
      </c>
      <c r="N49" s="153">
        <v>65624</v>
      </c>
      <c r="O49" s="153">
        <v>77400</v>
      </c>
      <c r="P49" s="142">
        <f t="shared" si="4"/>
        <v>10602</v>
      </c>
      <c r="Q49" s="168">
        <v>1609</v>
      </c>
      <c r="R49" s="153">
        <v>1829</v>
      </c>
      <c r="S49" s="153">
        <v>7164</v>
      </c>
      <c r="T49" s="162">
        <f t="shared" si="5"/>
        <v>4.8521739130434778</v>
      </c>
      <c r="U49" s="136" t="s">
        <v>46</v>
      </c>
      <c r="V49" s="142">
        <f t="shared" si="6"/>
        <v>228558</v>
      </c>
      <c r="W49" s="168">
        <v>74936</v>
      </c>
      <c r="X49" s="153">
        <v>69956</v>
      </c>
      <c r="Y49" s="153">
        <v>83666</v>
      </c>
      <c r="Z49" s="142">
        <f t="shared" si="7"/>
        <v>21917</v>
      </c>
      <c r="AA49" s="168">
        <v>4051</v>
      </c>
      <c r="AB49" s="153">
        <v>4710</v>
      </c>
      <c r="AC49" s="153">
        <v>13156</v>
      </c>
      <c r="AD49" s="162">
        <f t="shared" si="8"/>
        <v>9.5892508684885236</v>
      </c>
    </row>
    <row r="50" spans="1:30" s="14" customFormat="1" ht="9.75" x14ac:dyDescent="0.15">
      <c r="A50" s="136" t="s">
        <v>69</v>
      </c>
      <c r="B50" s="142">
        <f t="shared" si="0"/>
        <v>434465</v>
      </c>
      <c r="C50" s="148">
        <v>139786</v>
      </c>
      <c r="D50" s="153">
        <v>129630</v>
      </c>
      <c r="E50" s="158">
        <v>165049</v>
      </c>
      <c r="F50" s="142">
        <f t="shared" si="1"/>
        <v>17707</v>
      </c>
      <c r="G50" s="148">
        <v>3152</v>
      </c>
      <c r="H50" s="153">
        <v>3461</v>
      </c>
      <c r="I50" s="158">
        <v>11094</v>
      </c>
      <c r="J50" s="162">
        <f t="shared" si="2"/>
        <v>4.0755872164616251</v>
      </c>
      <c r="K50" s="136" t="s">
        <v>69</v>
      </c>
      <c r="L50" s="142">
        <f t="shared" si="3"/>
        <v>211009</v>
      </c>
      <c r="M50" s="168">
        <v>69138</v>
      </c>
      <c r="N50" s="153">
        <v>62404</v>
      </c>
      <c r="O50" s="153">
        <v>79467</v>
      </c>
      <c r="P50" s="142">
        <f t="shared" si="4"/>
        <v>6355</v>
      </c>
      <c r="Q50" s="168">
        <v>1175</v>
      </c>
      <c r="R50" s="153">
        <v>1090</v>
      </c>
      <c r="S50" s="153">
        <v>4090</v>
      </c>
      <c r="T50" s="162">
        <f t="shared" si="5"/>
        <v>3.0117198792468569</v>
      </c>
      <c r="U50" s="136" t="s">
        <v>69</v>
      </c>
      <c r="V50" s="142">
        <f t="shared" si="6"/>
        <v>223456</v>
      </c>
      <c r="W50" s="168">
        <v>70648</v>
      </c>
      <c r="X50" s="153">
        <v>67226</v>
      </c>
      <c r="Y50" s="153">
        <v>85582</v>
      </c>
      <c r="Z50" s="142">
        <f t="shared" si="7"/>
        <v>11352</v>
      </c>
      <c r="AA50" s="168">
        <v>1977</v>
      </c>
      <c r="AB50" s="153">
        <v>2371</v>
      </c>
      <c r="AC50" s="153">
        <v>7004</v>
      </c>
      <c r="AD50" s="162">
        <f t="shared" si="8"/>
        <v>5.0801947586996992</v>
      </c>
    </row>
    <row r="51" spans="1:30" s="14" customFormat="1" ht="9.75" x14ac:dyDescent="0.15">
      <c r="A51" s="136" t="s">
        <v>3</v>
      </c>
      <c r="B51" s="142">
        <f t="shared" si="0"/>
        <v>642098</v>
      </c>
      <c r="C51" s="148">
        <v>200713</v>
      </c>
      <c r="D51" s="153">
        <v>195571</v>
      </c>
      <c r="E51" s="158">
        <v>245814</v>
      </c>
      <c r="F51" s="142">
        <f t="shared" si="1"/>
        <v>47390</v>
      </c>
      <c r="G51" s="148">
        <v>9068</v>
      </c>
      <c r="H51" s="153">
        <v>9484</v>
      </c>
      <c r="I51" s="158">
        <v>28838</v>
      </c>
      <c r="J51" s="162">
        <f t="shared" si="2"/>
        <v>7.3804933203342786</v>
      </c>
      <c r="K51" s="136" t="s">
        <v>3</v>
      </c>
      <c r="L51" s="142">
        <f t="shared" si="3"/>
        <v>313068</v>
      </c>
      <c r="M51" s="168">
        <v>98194</v>
      </c>
      <c r="N51" s="153">
        <v>93993</v>
      </c>
      <c r="O51" s="153">
        <v>120881</v>
      </c>
      <c r="P51" s="142">
        <f t="shared" si="4"/>
        <v>17800</v>
      </c>
      <c r="Q51" s="168">
        <v>3250</v>
      </c>
      <c r="R51" s="153">
        <v>3306</v>
      </c>
      <c r="S51" s="153">
        <v>11244</v>
      </c>
      <c r="T51" s="162">
        <f t="shared" si="5"/>
        <v>5.685665733961951</v>
      </c>
      <c r="U51" s="136" t="s">
        <v>3</v>
      </c>
      <c r="V51" s="142">
        <f t="shared" si="6"/>
        <v>329030</v>
      </c>
      <c r="W51" s="168">
        <v>102519</v>
      </c>
      <c r="X51" s="153">
        <v>101578</v>
      </c>
      <c r="Y51" s="153">
        <v>124933</v>
      </c>
      <c r="Z51" s="142">
        <f t="shared" si="7"/>
        <v>29590</v>
      </c>
      <c r="AA51" s="168">
        <v>5818</v>
      </c>
      <c r="AB51" s="153">
        <v>6178</v>
      </c>
      <c r="AC51" s="153">
        <v>17594</v>
      </c>
      <c r="AD51" s="162">
        <f t="shared" si="8"/>
        <v>8.9931009330456178</v>
      </c>
    </row>
    <row r="52" spans="1:30" s="14" customFormat="1" ht="9.75" x14ac:dyDescent="0.15">
      <c r="A52" s="138" t="s">
        <v>6</v>
      </c>
      <c r="B52" s="144">
        <f t="shared" si="0"/>
        <v>573153</v>
      </c>
      <c r="C52" s="150">
        <v>208054</v>
      </c>
      <c r="D52" s="155">
        <v>180702</v>
      </c>
      <c r="E52" s="160">
        <v>184397</v>
      </c>
      <c r="F52" s="144">
        <f t="shared" si="1"/>
        <v>36121</v>
      </c>
      <c r="G52" s="150">
        <v>7802</v>
      </c>
      <c r="H52" s="155">
        <v>8753</v>
      </c>
      <c r="I52" s="160">
        <v>19566</v>
      </c>
      <c r="J52" s="164">
        <f t="shared" si="2"/>
        <v>6.3021566667190081</v>
      </c>
      <c r="K52" s="138" t="s">
        <v>6</v>
      </c>
      <c r="L52" s="144">
        <f t="shared" si="3"/>
        <v>288957</v>
      </c>
      <c r="M52" s="170">
        <v>104605</v>
      </c>
      <c r="N52" s="155">
        <v>90838</v>
      </c>
      <c r="O52" s="155">
        <v>93514</v>
      </c>
      <c r="P52" s="144">
        <f t="shared" si="4"/>
        <v>14841</v>
      </c>
      <c r="Q52" s="170">
        <v>3023</v>
      </c>
      <c r="R52" s="155">
        <v>3503</v>
      </c>
      <c r="S52" s="155">
        <v>8315</v>
      </c>
      <c r="T52" s="164">
        <f t="shared" si="5"/>
        <v>5.1360583062531795</v>
      </c>
      <c r="U52" s="138" t="s">
        <v>6</v>
      </c>
      <c r="V52" s="144">
        <f t="shared" si="6"/>
        <v>284196</v>
      </c>
      <c r="W52" s="170">
        <v>103449</v>
      </c>
      <c r="X52" s="155">
        <v>89864</v>
      </c>
      <c r="Y52" s="155">
        <v>90883</v>
      </c>
      <c r="Z52" s="144">
        <f t="shared" si="7"/>
        <v>21280</v>
      </c>
      <c r="AA52" s="170">
        <v>4779</v>
      </c>
      <c r="AB52" s="155">
        <v>5250</v>
      </c>
      <c r="AC52" s="155">
        <v>11251</v>
      </c>
      <c r="AD52" s="164">
        <f t="shared" si="8"/>
        <v>7.4877901166800376</v>
      </c>
    </row>
    <row r="53" spans="1:30" s="14" customFormat="1" ht="9.75" x14ac:dyDescent="0.15">
      <c r="A53" s="139" t="s">
        <v>70</v>
      </c>
      <c r="B53" s="172">
        <f t="shared" si="0"/>
        <v>50750595</v>
      </c>
      <c r="C53" s="235">
        <v>18478944</v>
      </c>
      <c r="D53" s="236">
        <v>16636027</v>
      </c>
      <c r="E53" s="237">
        <v>15635624</v>
      </c>
      <c r="F53" s="172">
        <f t="shared" si="1"/>
        <v>2767645</v>
      </c>
      <c r="G53" s="235">
        <v>556306</v>
      </c>
      <c r="H53" s="236">
        <v>639820</v>
      </c>
      <c r="I53" s="237">
        <v>1571519</v>
      </c>
      <c r="J53" s="165">
        <f t="shared" si="2"/>
        <v>5.4534237480368457</v>
      </c>
      <c r="K53" s="139" t="s">
        <v>70</v>
      </c>
      <c r="L53" s="172">
        <f t="shared" si="3"/>
        <v>25421131</v>
      </c>
      <c r="M53" s="171">
        <v>9386284</v>
      </c>
      <c r="N53" s="171">
        <v>8361528</v>
      </c>
      <c r="O53" s="171">
        <v>7673319</v>
      </c>
      <c r="P53" s="171">
        <f t="shared" si="4"/>
        <v>998433</v>
      </c>
      <c r="Q53" s="171">
        <v>183669</v>
      </c>
      <c r="R53" s="171">
        <v>216642</v>
      </c>
      <c r="S53" s="171">
        <v>598122</v>
      </c>
      <c r="T53" s="165">
        <f t="shared" si="5"/>
        <v>3.9275711218356104</v>
      </c>
      <c r="U53" s="139" t="s">
        <v>70</v>
      </c>
      <c r="V53" s="172">
        <f t="shared" si="6"/>
        <v>25329464</v>
      </c>
      <c r="W53" s="171">
        <v>9092660</v>
      </c>
      <c r="X53" s="171">
        <v>8274499</v>
      </c>
      <c r="Y53" s="171">
        <v>7962305</v>
      </c>
      <c r="Z53" s="171">
        <f t="shared" si="7"/>
        <v>1769212</v>
      </c>
      <c r="AA53" s="171">
        <v>372637</v>
      </c>
      <c r="AB53" s="171">
        <v>423178</v>
      </c>
      <c r="AC53" s="171">
        <v>973397</v>
      </c>
      <c r="AD53" s="165">
        <f t="shared" si="8"/>
        <v>6.9847984150000171</v>
      </c>
    </row>
    <row r="54" spans="1:30" x14ac:dyDescent="0.15">
      <c r="A54" s="3"/>
      <c r="B54" s="3"/>
      <c r="G54" s="3"/>
      <c r="L54" s="3"/>
      <c r="M54" s="3"/>
      <c r="N54" s="3"/>
      <c r="S54" s="3"/>
      <c r="X54" s="3"/>
      <c r="Y54" s="3"/>
      <c r="Z54" s="3"/>
    </row>
    <row r="55" spans="1:30" x14ac:dyDescent="0.15">
      <c r="A55" s="3"/>
      <c r="B55" s="3"/>
      <c r="G55" s="3"/>
      <c r="L55" s="3"/>
      <c r="M55" s="3"/>
      <c r="N55" s="3"/>
      <c r="S55" s="3"/>
      <c r="X55" s="3"/>
      <c r="Y55" s="3"/>
      <c r="Z55" s="3"/>
    </row>
    <row r="56" spans="1:30" x14ac:dyDescent="0.15">
      <c r="A56" s="3"/>
      <c r="B56" s="3"/>
      <c r="G56" s="3"/>
      <c r="L56" s="3"/>
      <c r="M56" s="3"/>
      <c r="N56" s="3"/>
      <c r="S56" s="3"/>
      <c r="X56" s="3"/>
      <c r="Y56" s="3"/>
      <c r="Z56" s="3"/>
    </row>
    <row r="57" spans="1:30" x14ac:dyDescent="0.15">
      <c r="A57" s="3"/>
      <c r="B57" s="3"/>
      <c r="G57" s="3"/>
      <c r="L57" s="3"/>
      <c r="M57" s="3"/>
      <c r="N57" s="3"/>
      <c r="S57" s="3"/>
      <c r="X57" s="3"/>
      <c r="Y57" s="3"/>
      <c r="Z57" s="3"/>
    </row>
    <row r="58" spans="1:30" x14ac:dyDescent="0.15">
      <c r="A58" s="3"/>
      <c r="B58" s="3"/>
      <c r="G58" s="3"/>
      <c r="L58" s="3"/>
      <c r="M58" s="3"/>
      <c r="N58" s="3"/>
      <c r="S58" s="3"/>
      <c r="X58" s="3"/>
      <c r="Y58" s="3"/>
      <c r="Z58" s="3"/>
    </row>
    <row r="59" spans="1:30" x14ac:dyDescent="0.15">
      <c r="A59" s="3"/>
      <c r="B59" s="3"/>
      <c r="G59" s="3"/>
      <c r="L59" s="3"/>
      <c r="M59" s="3"/>
      <c r="N59" s="3"/>
      <c r="S59" s="3"/>
      <c r="X59" s="3"/>
      <c r="Y59" s="3"/>
      <c r="Z59" s="3"/>
    </row>
    <row r="60" spans="1:30" x14ac:dyDescent="0.15">
      <c r="A60" s="3"/>
      <c r="B60" s="3"/>
      <c r="G60" s="3"/>
      <c r="L60" s="3"/>
      <c r="M60" s="3"/>
      <c r="N60" s="3"/>
      <c r="S60" s="3"/>
      <c r="X60" s="3"/>
      <c r="Y60" s="3"/>
      <c r="Z60" s="3"/>
    </row>
    <row r="61" spans="1:30" x14ac:dyDescent="0.15">
      <c r="A61" s="3"/>
      <c r="B61" s="3"/>
      <c r="G61" s="3"/>
      <c r="L61" s="3"/>
      <c r="M61" s="3"/>
      <c r="N61" s="3"/>
      <c r="S61" s="3"/>
      <c r="X61" s="3"/>
      <c r="Y61" s="3"/>
      <c r="Z61" s="3"/>
    </row>
    <row r="62" spans="1:30" x14ac:dyDescent="0.15">
      <c r="A62" s="3"/>
      <c r="B62" s="3"/>
      <c r="G62" s="3"/>
      <c r="L62" s="3"/>
      <c r="M62" s="3"/>
      <c r="N62" s="3"/>
      <c r="S62" s="3"/>
      <c r="X62" s="3"/>
      <c r="Y62" s="3"/>
      <c r="Z62" s="3"/>
    </row>
    <row r="63" spans="1:30" x14ac:dyDescent="0.15">
      <c r="A63" s="3"/>
      <c r="B63" s="3"/>
      <c r="G63" s="3"/>
      <c r="L63" s="3"/>
      <c r="M63" s="3"/>
      <c r="N63" s="3"/>
      <c r="S63" s="3"/>
      <c r="X63" s="3"/>
      <c r="Y63" s="3"/>
      <c r="Z63" s="3"/>
    </row>
    <row r="64" spans="1:30" x14ac:dyDescent="0.15">
      <c r="A64" s="3"/>
      <c r="B64" s="3"/>
      <c r="G64" s="3"/>
      <c r="L64" s="3"/>
      <c r="M64" s="3"/>
      <c r="N64" s="3"/>
      <c r="S64" s="3"/>
      <c r="X64" s="3"/>
      <c r="Y64" s="3"/>
      <c r="Z64" s="3"/>
    </row>
    <row r="65" s="3" customFormat="1" x14ac:dyDescent="0.15"/>
    <row r="66" s="3" customFormat="1" x14ac:dyDescent="0.15"/>
    <row r="67" s="3" customFormat="1" x14ac:dyDescent="0.15"/>
    <row r="68" s="3" customFormat="1" x14ac:dyDescent="0.15"/>
    <row r="69" s="3" customFormat="1" x14ac:dyDescent="0.15"/>
    <row r="70" s="3" customFormat="1" x14ac:dyDescent="0.15"/>
    <row r="71" s="3" customFormat="1" x14ac:dyDescent="0.15"/>
    <row r="72" s="3" customFormat="1" x14ac:dyDescent="0.15"/>
    <row r="73" s="3" customFormat="1" x14ac:dyDescent="0.15"/>
    <row r="74" s="3" customFormat="1" x14ac:dyDescent="0.15"/>
    <row r="75" s="3" customFormat="1" x14ac:dyDescent="0.15"/>
    <row r="76" s="3" customFormat="1" x14ac:dyDescent="0.15"/>
    <row r="77" s="3" customFormat="1" x14ac:dyDescent="0.15"/>
    <row r="78" s="3" customFormat="1" x14ac:dyDescent="0.15"/>
    <row r="79" s="3" customFormat="1" x14ac:dyDescent="0.15"/>
    <row r="80" s="3" customFormat="1" x14ac:dyDescent="0.15"/>
    <row r="81" s="3" customFormat="1" x14ac:dyDescent="0.15"/>
    <row r="82" s="3" customFormat="1" x14ac:dyDescent="0.15"/>
    <row r="83" s="3" customFormat="1" x14ac:dyDescent="0.15"/>
    <row r="84" s="3" customFormat="1" x14ac:dyDescent="0.15"/>
    <row r="85" s="3" customFormat="1" x14ac:dyDescent="0.15"/>
    <row r="86" s="3" customFormat="1" x14ac:dyDescent="0.15"/>
    <row r="87" s="3" customFormat="1" x14ac:dyDescent="0.15"/>
    <row r="88" s="3" customFormat="1" x14ac:dyDescent="0.15"/>
    <row r="89" s="3" customFormat="1" x14ac:dyDescent="0.15"/>
    <row r="90" s="3" customFormat="1" x14ac:dyDescent="0.15"/>
    <row r="91" s="3" customFormat="1" x14ac:dyDescent="0.15"/>
    <row r="92" s="3" customFormat="1" x14ac:dyDescent="0.15"/>
    <row r="93" s="3" customFormat="1" x14ac:dyDescent="0.15"/>
    <row r="94" s="3" customFormat="1" x14ac:dyDescent="0.15"/>
    <row r="95" s="3" customFormat="1" x14ac:dyDescent="0.15"/>
    <row r="96" s="3" customFormat="1" x14ac:dyDescent="0.15"/>
    <row r="97" s="3" customFormat="1" x14ac:dyDescent="0.15"/>
    <row r="98" s="3" customFormat="1" x14ac:dyDescent="0.15"/>
    <row r="99" s="3" customFormat="1" x14ac:dyDescent="0.15"/>
    <row r="100" s="3" customFormat="1" x14ac:dyDescent="0.15"/>
    <row r="101" s="3" customFormat="1" x14ac:dyDescent="0.15"/>
    <row r="102" s="3" customFormat="1" x14ac:dyDescent="0.15"/>
    <row r="103" s="3" customFormat="1" x14ac:dyDescent="0.15"/>
    <row r="104" s="3" customFormat="1" x14ac:dyDescent="0.15"/>
    <row r="105" s="3" customFormat="1" x14ac:dyDescent="0.15"/>
    <row r="106" s="3" customFormat="1" x14ac:dyDescent="0.15"/>
    <row r="107" s="3" customFormat="1" x14ac:dyDescent="0.15"/>
    <row r="108" s="10" customFormat="1" ht="9" x14ac:dyDescent="0.15"/>
    <row r="109" s="10" customFormat="1" ht="9" x14ac:dyDescent="0.15"/>
    <row r="110" s="13" customFormat="1" ht="10.5" x14ac:dyDescent="0.15"/>
    <row r="111" s="13" customFormat="1" ht="10.5" x14ac:dyDescent="0.15"/>
    <row r="112" s="14" customFormat="1" ht="9.75" x14ac:dyDescent="0.15"/>
    <row r="113" s="14" customFormat="1" ht="9.75" x14ac:dyDescent="0.15"/>
    <row r="114" s="14" customFormat="1" ht="9.75" x14ac:dyDescent="0.15"/>
    <row r="115" s="14" customFormat="1" ht="9.75" x14ac:dyDescent="0.15"/>
    <row r="116" s="14" customFormat="1" ht="9.75" x14ac:dyDescent="0.15"/>
    <row r="117" s="14" customFormat="1" ht="9.75" x14ac:dyDescent="0.15"/>
    <row r="118" s="14" customFormat="1" ht="9.75" x14ac:dyDescent="0.15"/>
    <row r="119" s="14" customFormat="1" ht="9.75" x14ac:dyDescent="0.15"/>
    <row r="120" s="14" customFormat="1" ht="9.75" x14ac:dyDescent="0.15"/>
    <row r="121" s="14" customFormat="1" ht="9.75" x14ac:dyDescent="0.15"/>
    <row r="122" s="14" customFormat="1" ht="9.75" x14ac:dyDescent="0.15"/>
    <row r="123" s="14" customFormat="1" ht="9.75" x14ac:dyDescent="0.15"/>
    <row r="124" s="14" customFormat="1" ht="9.75" x14ac:dyDescent="0.15"/>
    <row r="125" s="14" customFormat="1" ht="9.75" x14ac:dyDescent="0.15"/>
    <row r="126" s="14" customFormat="1" ht="9.75" x14ac:dyDescent="0.15"/>
    <row r="127" s="14" customFormat="1" ht="9.75" x14ac:dyDescent="0.15"/>
    <row r="128" s="14" customFormat="1" ht="9.75" x14ac:dyDescent="0.15"/>
    <row r="129" s="14" customFormat="1" ht="9.75" x14ac:dyDescent="0.15"/>
    <row r="130" s="14" customFormat="1" ht="9.75" x14ac:dyDescent="0.15"/>
    <row r="131" s="14" customFormat="1" ht="9.75" x14ac:dyDescent="0.15"/>
    <row r="132" s="14" customFormat="1" ht="9.75" x14ac:dyDescent="0.15"/>
    <row r="133" s="14" customFormat="1" ht="9.75" x14ac:dyDescent="0.15"/>
    <row r="134" s="14" customFormat="1" ht="9.75" x14ac:dyDescent="0.15"/>
    <row r="135" s="14" customFormat="1" ht="9.75" x14ac:dyDescent="0.15"/>
    <row r="136" s="14" customFormat="1" ht="9.75" x14ac:dyDescent="0.15"/>
    <row r="137" s="14" customFormat="1" ht="9.75" x14ac:dyDescent="0.15"/>
    <row r="138" s="14" customFormat="1" ht="9.75" x14ac:dyDescent="0.15"/>
    <row r="139" s="14" customFormat="1" ht="9.75" x14ac:dyDescent="0.15"/>
    <row r="140" s="14" customFormat="1" ht="9.75" x14ac:dyDescent="0.15"/>
    <row r="141" s="14" customFormat="1" ht="9.75" x14ac:dyDescent="0.15"/>
    <row r="142" s="14" customFormat="1" ht="9.75" x14ac:dyDescent="0.15"/>
    <row r="143" s="14" customFormat="1" ht="9.75" x14ac:dyDescent="0.15"/>
    <row r="144" s="14" customFormat="1" ht="9.75" x14ac:dyDescent="0.15"/>
    <row r="145" s="14" customFormat="1" ht="9.75" x14ac:dyDescent="0.15"/>
    <row r="146" s="14" customFormat="1" ht="9.75" x14ac:dyDescent="0.15"/>
    <row r="147" s="14" customFormat="1" ht="9.75" x14ac:dyDescent="0.15"/>
    <row r="148" s="14" customFormat="1" ht="9.75" x14ac:dyDescent="0.15"/>
    <row r="149" s="14" customFormat="1" ht="9.75" x14ac:dyDescent="0.15"/>
    <row r="150" s="14" customFormat="1" ht="9.75" x14ac:dyDescent="0.15"/>
    <row r="151" s="14" customFormat="1" ht="9.75" x14ac:dyDescent="0.15"/>
    <row r="152" s="14" customFormat="1" ht="9.75" x14ac:dyDescent="0.15"/>
    <row r="153" s="14" customFormat="1" ht="9.75" x14ac:dyDescent="0.15"/>
    <row r="154" s="14" customFormat="1" ht="9.75" x14ac:dyDescent="0.15"/>
    <row r="155" s="14" customFormat="1" ht="9.75" x14ac:dyDescent="0.15"/>
    <row r="156" s="14" customFormat="1" ht="9.75" x14ac:dyDescent="0.15"/>
    <row r="157" s="14" customFormat="1" ht="9.75" x14ac:dyDescent="0.15"/>
    <row r="158" s="14" customFormat="1" ht="9.75" x14ac:dyDescent="0.15"/>
    <row r="159" s="14" customFormat="1" ht="9.75" x14ac:dyDescent="0.15"/>
    <row r="160" s="3" customFormat="1" x14ac:dyDescent="0.15"/>
    <row r="161" s="3" customFormat="1" x14ac:dyDescent="0.15"/>
    <row r="162" s="3" customFormat="1" x14ac:dyDescent="0.15"/>
    <row r="163" s="3" customFormat="1" x14ac:dyDescent="0.15"/>
    <row r="164" s="3" customFormat="1" x14ac:dyDescent="0.15"/>
    <row r="165" s="3" customFormat="1" x14ac:dyDescent="0.15"/>
    <row r="166" s="3" customFormat="1" x14ac:dyDescent="0.15"/>
    <row r="167" s="3" customFormat="1" x14ac:dyDescent="0.15"/>
    <row r="168" s="3" customFormat="1" x14ac:dyDescent="0.15"/>
    <row r="169" s="3" customFormat="1" x14ac:dyDescent="0.15"/>
    <row r="170" s="3" customFormat="1" x14ac:dyDescent="0.15"/>
    <row r="171" s="3" customFormat="1" x14ac:dyDescent="0.15"/>
    <row r="172" s="3" customFormat="1" x14ac:dyDescent="0.15"/>
    <row r="173" s="3" customFormat="1" x14ac:dyDescent="0.15"/>
    <row r="174" s="3" customFormat="1" x14ac:dyDescent="0.15"/>
    <row r="175" s="3" customFormat="1" x14ac:dyDescent="0.15"/>
    <row r="176" s="3" customFormat="1" x14ac:dyDescent="0.15"/>
    <row r="177" s="3" customFormat="1" x14ac:dyDescent="0.15"/>
    <row r="178" s="3" customFormat="1" x14ac:dyDescent="0.15"/>
    <row r="179" s="3" customFormat="1" x14ac:dyDescent="0.15"/>
    <row r="180" s="3" customFormat="1" x14ac:dyDescent="0.15"/>
    <row r="181" s="3" customFormat="1" x14ac:dyDescent="0.15"/>
    <row r="182" s="3" customFormat="1" x14ac:dyDescent="0.15"/>
    <row r="183" s="3" customFormat="1" x14ac:dyDescent="0.15"/>
    <row r="184" s="3" customFormat="1" x14ac:dyDescent="0.15"/>
    <row r="185" s="3" customFormat="1" x14ac:dyDescent="0.15"/>
    <row r="186" s="3" customFormat="1" x14ac:dyDescent="0.15"/>
    <row r="187" s="3" customFormat="1" x14ac:dyDescent="0.15"/>
    <row r="188" s="3" customFormat="1" x14ac:dyDescent="0.15"/>
    <row r="189" s="3" customFormat="1" x14ac:dyDescent="0.15"/>
    <row r="190" s="3" customFormat="1" x14ac:dyDescent="0.15"/>
    <row r="191" s="3" customFormat="1" x14ac:dyDescent="0.15"/>
    <row r="192" s="3" customFormat="1" x14ac:dyDescent="0.15"/>
    <row r="193" s="3" customFormat="1" x14ac:dyDescent="0.15"/>
    <row r="194" s="3" customFormat="1" x14ac:dyDescent="0.15"/>
    <row r="195" s="3" customFormat="1" x14ac:dyDescent="0.15"/>
    <row r="196" s="3" customFormat="1" x14ac:dyDescent="0.15"/>
    <row r="197" s="3" customFormat="1" x14ac:dyDescent="0.15"/>
    <row r="198" s="3" customFormat="1" x14ac:dyDescent="0.15"/>
    <row r="199" s="3" customFormat="1" x14ac:dyDescent="0.15"/>
    <row r="200" s="3" customFormat="1" x14ac:dyDescent="0.15"/>
    <row r="201" s="3" customFormat="1" x14ac:dyDescent="0.15"/>
    <row r="202" s="3" customFormat="1" x14ac:dyDescent="0.15"/>
    <row r="203" s="3" customFormat="1" x14ac:dyDescent="0.15"/>
    <row r="204" s="3" customFormat="1" x14ac:dyDescent="0.15"/>
    <row r="205" s="3" customFormat="1" x14ac:dyDescent="0.15"/>
    <row r="206" s="3" customFormat="1" x14ac:dyDescent="0.15"/>
  </sheetData>
  <mergeCells count="12">
    <mergeCell ref="A4:A5"/>
    <mergeCell ref="B4:B5"/>
    <mergeCell ref="F4:F5"/>
    <mergeCell ref="J4:J5"/>
    <mergeCell ref="K4:K5"/>
    <mergeCell ref="L4:L5"/>
    <mergeCell ref="P4:P5"/>
    <mergeCell ref="T4:T5"/>
    <mergeCell ref="U4:U5"/>
    <mergeCell ref="V4:V5"/>
    <mergeCell ref="Z4:Z5"/>
    <mergeCell ref="AD4:AD5"/>
  </mergeCells>
  <phoneticPr fontId="6"/>
  <dataValidations count="1">
    <dataValidation allowBlank="1" showInputMessage="1" sqref="G1:G2" xr:uid="{00000000-0002-0000-1C00-000000000000}"/>
  </dataValidations>
  <pageMargins left="0.70866141732283472" right="0.70866141732283472" top="0.74803149606299213" bottom="0.74803149606299213" header="0.31496062992125984" footer="0.31496062992125984"/>
  <pageSetup paperSize="9" scale="94" fitToWidth="0" fitToHeight="0" orientation="landscape" r:id="rId1"/>
  <headerFooter differentFirst="1">
    <oddFooter>&amp;C&amp;P</oddFooter>
  </headerFooter>
  <rowBreaks count="1" manualBreakCount="1">
    <brk id="53" max="16383" man="1"/>
  </rowBreaks>
  <colBreaks count="2" manualBreakCount="2">
    <brk id="10" max="90" man="1"/>
    <brk id="20" max="9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FFFF00"/>
  </sheetPr>
  <dimension ref="A1:T53"/>
  <sheetViews>
    <sheetView view="pageBreakPreview" zoomScaleSheetLayoutView="100" workbookViewId="0"/>
  </sheetViews>
  <sheetFormatPr defaultRowHeight="13.5" x14ac:dyDescent="0.15"/>
  <cols>
    <col min="1" max="2" width="7.5" style="12" customWidth="1"/>
    <col min="3" max="7" width="6.875" style="3" customWidth="1"/>
    <col min="8" max="8" width="7.5" style="12" customWidth="1"/>
    <col min="9" max="11" width="6.875" style="12" customWidth="1"/>
    <col min="12" max="16" width="6.875" style="3" customWidth="1"/>
    <col min="17" max="17" width="7.5" style="12" customWidth="1"/>
    <col min="18" max="18" width="9" style="3" customWidth="1"/>
    <col min="19" max="19" width="7" style="3" bestFit="1" customWidth="1"/>
    <col min="20" max="24" width="7.25" style="3" bestFit="1" customWidth="1"/>
    <col min="25" max="25" width="5.5" style="3" customWidth="1"/>
    <col min="26" max="26" width="5.625" style="3" bestFit="1" customWidth="1"/>
    <col min="27" max="31" width="7.25" style="3" bestFit="1" customWidth="1"/>
    <col min="32" max="32" width="5.5" style="3" customWidth="1"/>
    <col min="33" max="33" width="4.25" style="3" bestFit="1" customWidth="1"/>
    <col min="34" max="38" width="7.25" style="3" bestFit="1" customWidth="1"/>
    <col min="39" max="16384" width="9" style="3"/>
  </cols>
  <sheetData>
    <row r="1" spans="1:20" s="7" customFormat="1" ht="17.25" x14ac:dyDescent="0.15">
      <c r="A1" s="7" t="s">
        <v>78</v>
      </c>
      <c r="B1" s="177"/>
      <c r="I1" s="177"/>
      <c r="R1" s="177"/>
      <c r="S1" s="177"/>
      <c r="T1" s="177"/>
    </row>
    <row r="2" spans="1:20" s="10" customFormat="1" ht="14.25" x14ac:dyDescent="0.15">
      <c r="A2" s="6" t="s">
        <v>91</v>
      </c>
      <c r="Q2" s="11" t="s">
        <v>87</v>
      </c>
    </row>
    <row r="3" spans="1:20" s="10" customFormat="1" ht="9" x14ac:dyDescent="0.15">
      <c r="K3" s="203"/>
      <c r="Q3" s="11" t="s">
        <v>10</v>
      </c>
    </row>
    <row r="4" spans="1:20" s="13" customFormat="1" ht="10.5" x14ac:dyDescent="0.15">
      <c r="A4" s="259" t="s">
        <v>52</v>
      </c>
      <c r="B4" s="266" t="s">
        <v>74</v>
      </c>
      <c r="C4" s="265"/>
      <c r="D4" s="265"/>
      <c r="E4" s="265"/>
      <c r="F4" s="265"/>
      <c r="G4" s="265"/>
      <c r="H4" s="266" t="s">
        <v>14</v>
      </c>
      <c r="I4" s="145"/>
      <c r="J4" s="201"/>
      <c r="K4" s="201"/>
      <c r="L4" s="145"/>
      <c r="M4" s="145"/>
      <c r="N4" s="145"/>
      <c r="O4" s="145"/>
      <c r="P4" s="145"/>
      <c r="Q4" s="268" t="s">
        <v>17</v>
      </c>
    </row>
    <row r="5" spans="1:20" s="13" customFormat="1" ht="10.5" x14ac:dyDescent="0.15">
      <c r="A5" s="260"/>
      <c r="B5" s="267"/>
      <c r="C5" s="166" t="s">
        <v>37</v>
      </c>
      <c r="D5" s="151" t="s">
        <v>7</v>
      </c>
      <c r="E5" s="151" t="s">
        <v>71</v>
      </c>
      <c r="F5" s="151" t="s">
        <v>44</v>
      </c>
      <c r="G5" s="151" t="s">
        <v>30</v>
      </c>
      <c r="H5" s="267"/>
      <c r="I5" s="196" t="s">
        <v>94</v>
      </c>
      <c r="J5" s="202" t="s">
        <v>95</v>
      </c>
      <c r="K5" s="204" t="s">
        <v>72</v>
      </c>
      <c r="L5" s="166" t="s">
        <v>37</v>
      </c>
      <c r="M5" s="151" t="s">
        <v>7</v>
      </c>
      <c r="N5" s="151" t="s">
        <v>71</v>
      </c>
      <c r="O5" s="151" t="s">
        <v>44</v>
      </c>
      <c r="P5" s="151" t="s">
        <v>30</v>
      </c>
      <c r="Q5" s="269"/>
    </row>
    <row r="6" spans="1:20" s="14" customFormat="1" ht="9.75" x14ac:dyDescent="0.15">
      <c r="A6" s="173" t="s">
        <v>0</v>
      </c>
      <c r="B6" s="178">
        <v>1618030</v>
      </c>
      <c r="C6" s="183">
        <v>225576</v>
      </c>
      <c r="D6" s="188">
        <v>273997</v>
      </c>
      <c r="E6" s="188">
        <v>370970</v>
      </c>
      <c r="F6" s="188">
        <v>359335</v>
      </c>
      <c r="G6" s="188">
        <v>388152</v>
      </c>
      <c r="H6" s="192">
        <v>262080</v>
      </c>
      <c r="I6" s="197">
        <v>134818</v>
      </c>
      <c r="J6" s="188">
        <v>143561</v>
      </c>
      <c r="K6" s="205">
        <v>16299</v>
      </c>
      <c r="L6" s="197">
        <v>40885</v>
      </c>
      <c r="M6" s="188">
        <v>57825</v>
      </c>
      <c r="N6" s="188">
        <v>67555</v>
      </c>
      <c r="O6" s="188">
        <v>51495</v>
      </c>
      <c r="P6" s="188">
        <v>44320</v>
      </c>
      <c r="Q6" s="209">
        <v>16.19747470689666</v>
      </c>
    </row>
    <row r="7" spans="1:20" s="14" customFormat="1" ht="9.75" x14ac:dyDescent="0.15">
      <c r="A7" s="174" t="s">
        <v>11</v>
      </c>
      <c r="B7" s="179">
        <v>377653</v>
      </c>
      <c r="C7" s="184">
        <v>46270</v>
      </c>
      <c r="D7" s="189">
        <v>60459</v>
      </c>
      <c r="E7" s="189">
        <v>82211</v>
      </c>
      <c r="F7" s="189">
        <v>87296</v>
      </c>
      <c r="G7" s="189">
        <v>101417</v>
      </c>
      <c r="H7" s="193">
        <v>66059</v>
      </c>
      <c r="I7" s="198">
        <v>34753</v>
      </c>
      <c r="J7" s="189">
        <v>38062</v>
      </c>
      <c r="K7" s="206">
        <v>6756</v>
      </c>
      <c r="L7" s="198">
        <v>5509</v>
      </c>
      <c r="M7" s="189">
        <v>11059</v>
      </c>
      <c r="N7" s="189">
        <v>16004</v>
      </c>
      <c r="O7" s="189">
        <v>15129</v>
      </c>
      <c r="P7" s="189">
        <v>18358</v>
      </c>
      <c r="Q7" s="210">
        <v>17.491983381569852</v>
      </c>
    </row>
    <row r="8" spans="1:20" s="14" customFormat="1" ht="9.75" x14ac:dyDescent="0.15">
      <c r="A8" s="174" t="s">
        <v>40</v>
      </c>
      <c r="B8" s="179">
        <v>352470</v>
      </c>
      <c r="C8" s="184">
        <v>47482</v>
      </c>
      <c r="D8" s="189">
        <v>57970</v>
      </c>
      <c r="E8" s="189">
        <v>77270</v>
      </c>
      <c r="F8" s="189">
        <v>78044</v>
      </c>
      <c r="G8" s="189">
        <v>91704</v>
      </c>
      <c r="H8" s="193">
        <v>63093</v>
      </c>
      <c r="I8" s="198">
        <v>32573</v>
      </c>
      <c r="J8" s="189">
        <v>38437</v>
      </c>
      <c r="K8" s="206">
        <v>7917</v>
      </c>
      <c r="L8" s="198">
        <v>4331</v>
      </c>
      <c r="M8" s="189">
        <v>10479</v>
      </c>
      <c r="N8" s="189">
        <v>14460</v>
      </c>
      <c r="O8" s="189">
        <v>14150</v>
      </c>
      <c r="P8" s="189">
        <v>19673</v>
      </c>
      <c r="Q8" s="210">
        <v>17.900246829517403</v>
      </c>
    </row>
    <row r="9" spans="1:20" s="14" customFormat="1" ht="9.75" x14ac:dyDescent="0.15">
      <c r="A9" s="174" t="s">
        <v>27</v>
      </c>
      <c r="B9" s="179">
        <v>705591</v>
      </c>
      <c r="C9" s="184">
        <v>109319</v>
      </c>
      <c r="D9" s="189">
        <v>132749</v>
      </c>
      <c r="E9" s="189">
        <v>162671</v>
      </c>
      <c r="F9" s="189">
        <v>143403</v>
      </c>
      <c r="G9" s="189">
        <v>157449</v>
      </c>
      <c r="H9" s="193">
        <v>155763</v>
      </c>
      <c r="I9" s="198">
        <v>101897</v>
      </c>
      <c r="J9" s="189">
        <v>108144</v>
      </c>
      <c r="K9" s="206">
        <v>54278</v>
      </c>
      <c r="L9" s="198">
        <v>9763</v>
      </c>
      <c r="M9" s="189">
        <v>26648</v>
      </c>
      <c r="N9" s="189">
        <v>37494</v>
      </c>
      <c r="O9" s="189">
        <v>35158</v>
      </c>
      <c r="P9" s="189">
        <v>46700</v>
      </c>
      <c r="Q9" s="210">
        <v>22.075536677763747</v>
      </c>
    </row>
    <row r="10" spans="1:20" s="14" customFormat="1" ht="9.75" x14ac:dyDescent="0.15">
      <c r="A10" s="175" t="s">
        <v>38</v>
      </c>
      <c r="B10" s="180">
        <v>280604</v>
      </c>
      <c r="C10" s="185">
        <v>32352</v>
      </c>
      <c r="D10" s="190">
        <v>43538</v>
      </c>
      <c r="E10" s="190">
        <v>59952</v>
      </c>
      <c r="F10" s="190">
        <v>63018</v>
      </c>
      <c r="G10" s="190">
        <v>81744</v>
      </c>
      <c r="H10" s="194">
        <v>35834</v>
      </c>
      <c r="I10" s="199">
        <v>17898</v>
      </c>
      <c r="J10" s="190">
        <v>22695</v>
      </c>
      <c r="K10" s="207">
        <v>4759</v>
      </c>
      <c r="L10" s="199">
        <v>2527</v>
      </c>
      <c r="M10" s="190">
        <v>9306</v>
      </c>
      <c r="N10" s="190">
        <v>6566</v>
      </c>
      <c r="O10" s="190">
        <v>6757</v>
      </c>
      <c r="P10" s="190">
        <v>10678</v>
      </c>
      <c r="Q10" s="211">
        <v>12.770309760374049</v>
      </c>
    </row>
    <row r="11" spans="1:20" s="14" customFormat="1" ht="9.75" x14ac:dyDescent="0.15">
      <c r="A11" s="174" t="s">
        <v>16</v>
      </c>
      <c r="B11" s="179">
        <v>307799</v>
      </c>
      <c r="C11" s="184">
        <v>40312</v>
      </c>
      <c r="D11" s="189">
        <v>52446</v>
      </c>
      <c r="E11" s="189">
        <v>66826</v>
      </c>
      <c r="F11" s="189">
        <v>66743</v>
      </c>
      <c r="G11" s="189">
        <v>81472</v>
      </c>
      <c r="H11" s="193">
        <v>58999</v>
      </c>
      <c r="I11" s="198">
        <v>38549</v>
      </c>
      <c r="J11" s="189">
        <v>41187</v>
      </c>
      <c r="K11" s="206">
        <v>20737</v>
      </c>
      <c r="L11" s="198">
        <v>3031</v>
      </c>
      <c r="M11" s="189">
        <v>7381</v>
      </c>
      <c r="N11" s="189">
        <v>11590</v>
      </c>
      <c r="O11" s="189">
        <v>12630</v>
      </c>
      <c r="P11" s="189">
        <v>24367</v>
      </c>
      <c r="Q11" s="210">
        <v>19.168028486122438</v>
      </c>
    </row>
    <row r="12" spans="1:20" s="14" customFormat="1" ht="9.75" x14ac:dyDescent="0.15">
      <c r="A12" s="174" t="s">
        <v>53</v>
      </c>
      <c r="B12" s="179">
        <v>547706</v>
      </c>
      <c r="C12" s="184">
        <v>77375</v>
      </c>
      <c r="D12" s="189">
        <v>93701</v>
      </c>
      <c r="E12" s="189">
        <v>117868</v>
      </c>
      <c r="F12" s="189">
        <v>117861</v>
      </c>
      <c r="G12" s="189">
        <v>140901</v>
      </c>
      <c r="H12" s="193">
        <v>84790</v>
      </c>
      <c r="I12" s="198">
        <v>45383</v>
      </c>
      <c r="J12" s="189">
        <v>49295</v>
      </c>
      <c r="K12" s="206">
        <v>9888</v>
      </c>
      <c r="L12" s="198">
        <v>7074</v>
      </c>
      <c r="M12" s="189">
        <v>15299</v>
      </c>
      <c r="N12" s="189">
        <v>18784</v>
      </c>
      <c r="O12" s="189">
        <v>17354</v>
      </c>
      <c r="P12" s="189">
        <v>26279</v>
      </c>
      <c r="Q12" s="210">
        <v>15.480933201389066</v>
      </c>
    </row>
    <row r="13" spans="1:20" s="14" customFormat="1" ht="9.75" x14ac:dyDescent="0.15">
      <c r="A13" s="174" t="s">
        <v>54</v>
      </c>
      <c r="B13" s="179">
        <v>852052</v>
      </c>
      <c r="C13" s="184">
        <v>125970</v>
      </c>
      <c r="D13" s="189">
        <v>150454</v>
      </c>
      <c r="E13" s="189">
        <v>197963</v>
      </c>
      <c r="F13" s="189">
        <v>181908</v>
      </c>
      <c r="G13" s="189">
        <v>195757</v>
      </c>
      <c r="H13" s="193">
        <v>111524</v>
      </c>
      <c r="I13" s="198">
        <v>63912</v>
      </c>
      <c r="J13" s="189">
        <v>85894</v>
      </c>
      <c r="K13" s="206">
        <v>38282</v>
      </c>
      <c r="L13" s="198">
        <v>6950</v>
      </c>
      <c r="M13" s="189">
        <v>21440</v>
      </c>
      <c r="N13" s="189">
        <v>32238</v>
      </c>
      <c r="O13" s="189">
        <v>24483</v>
      </c>
      <c r="P13" s="189">
        <v>26413</v>
      </c>
      <c r="Q13" s="210">
        <v>13.088872510128491</v>
      </c>
    </row>
    <row r="14" spans="1:20" s="14" customFormat="1" ht="9.75" x14ac:dyDescent="0.15">
      <c r="A14" s="174" t="s">
        <v>1</v>
      </c>
      <c r="B14" s="179">
        <v>579728</v>
      </c>
      <c r="C14" s="184">
        <v>84838</v>
      </c>
      <c r="D14" s="189">
        <v>103956</v>
      </c>
      <c r="E14" s="189">
        <v>135112</v>
      </c>
      <c r="F14" s="189">
        <v>122616</v>
      </c>
      <c r="G14" s="189">
        <v>133206</v>
      </c>
      <c r="H14" s="193">
        <v>97949</v>
      </c>
      <c r="I14" s="198">
        <v>57316</v>
      </c>
      <c r="J14" s="189">
        <v>67741</v>
      </c>
      <c r="K14" s="206">
        <v>27108</v>
      </c>
      <c r="L14" s="198">
        <v>7546</v>
      </c>
      <c r="M14" s="189">
        <v>19644</v>
      </c>
      <c r="N14" s="189">
        <v>25292</v>
      </c>
      <c r="O14" s="189">
        <v>20071</v>
      </c>
      <c r="P14" s="189">
        <v>25396</v>
      </c>
      <c r="Q14" s="210">
        <v>16.895682112990919</v>
      </c>
    </row>
    <row r="15" spans="1:20" s="14" customFormat="1" ht="9.75" x14ac:dyDescent="0.15">
      <c r="A15" s="174" t="s">
        <v>55</v>
      </c>
      <c r="B15" s="179">
        <v>573127</v>
      </c>
      <c r="C15" s="184">
        <v>88196</v>
      </c>
      <c r="D15" s="189">
        <v>97692</v>
      </c>
      <c r="E15" s="189">
        <v>135194</v>
      </c>
      <c r="F15" s="189">
        <v>124725</v>
      </c>
      <c r="G15" s="189">
        <v>127320</v>
      </c>
      <c r="H15" s="193">
        <v>105999</v>
      </c>
      <c r="I15" s="198">
        <v>63428</v>
      </c>
      <c r="J15" s="189">
        <v>78209</v>
      </c>
      <c r="K15" s="206">
        <v>35638</v>
      </c>
      <c r="L15" s="198">
        <v>8544</v>
      </c>
      <c r="M15" s="189">
        <v>19596</v>
      </c>
      <c r="N15" s="189">
        <v>30540</v>
      </c>
      <c r="O15" s="189">
        <v>23834</v>
      </c>
      <c r="P15" s="189">
        <v>23485</v>
      </c>
      <c r="Q15" s="210">
        <v>18.494853671175846</v>
      </c>
    </row>
    <row r="16" spans="1:20" s="14" customFormat="1" ht="9.75" x14ac:dyDescent="0.15">
      <c r="A16" s="174" t="s">
        <v>29</v>
      </c>
      <c r="B16" s="179">
        <v>2254604</v>
      </c>
      <c r="C16" s="184">
        <v>378671</v>
      </c>
      <c r="D16" s="189">
        <v>417153</v>
      </c>
      <c r="E16" s="189">
        <v>547841</v>
      </c>
      <c r="F16" s="189">
        <v>478949</v>
      </c>
      <c r="G16" s="189">
        <v>431990</v>
      </c>
      <c r="H16" s="193">
        <v>302371</v>
      </c>
      <c r="I16" s="198">
        <v>163501</v>
      </c>
      <c r="J16" s="189">
        <v>181955</v>
      </c>
      <c r="K16" s="206">
        <v>43085</v>
      </c>
      <c r="L16" s="198">
        <v>41816</v>
      </c>
      <c r="M16" s="189">
        <v>76458</v>
      </c>
      <c r="N16" s="189">
        <v>81051</v>
      </c>
      <c r="O16" s="189">
        <v>57612</v>
      </c>
      <c r="P16" s="189">
        <v>45434</v>
      </c>
      <c r="Q16" s="210">
        <v>13.411268675119889</v>
      </c>
    </row>
    <row r="17" spans="1:17" s="14" customFormat="1" ht="9.75" x14ac:dyDescent="0.15">
      <c r="A17" s="174" t="s">
        <v>56</v>
      </c>
      <c r="B17" s="179">
        <v>1922551</v>
      </c>
      <c r="C17" s="184">
        <v>321663</v>
      </c>
      <c r="D17" s="189">
        <v>353737</v>
      </c>
      <c r="E17" s="189">
        <v>462331</v>
      </c>
      <c r="F17" s="189">
        <v>411376</v>
      </c>
      <c r="G17" s="189">
        <v>373444</v>
      </c>
      <c r="H17" s="193">
        <v>319824</v>
      </c>
      <c r="I17" s="198">
        <v>172185</v>
      </c>
      <c r="J17" s="189">
        <v>206284</v>
      </c>
      <c r="K17" s="206">
        <v>58645</v>
      </c>
      <c r="L17" s="198">
        <v>25438</v>
      </c>
      <c r="M17" s="189">
        <v>69942</v>
      </c>
      <c r="N17" s="189">
        <v>92336</v>
      </c>
      <c r="O17" s="189">
        <v>69236</v>
      </c>
      <c r="P17" s="189">
        <v>62872</v>
      </c>
      <c r="Q17" s="210">
        <v>16.635397448494214</v>
      </c>
    </row>
    <row r="18" spans="1:17" s="14" customFormat="1" ht="9.75" x14ac:dyDescent="0.15">
      <c r="A18" s="174" t="s">
        <v>57</v>
      </c>
      <c r="B18" s="179">
        <v>4577633</v>
      </c>
      <c r="C18" s="184">
        <v>873858</v>
      </c>
      <c r="D18" s="189">
        <v>964473</v>
      </c>
      <c r="E18" s="189">
        <v>1108210</v>
      </c>
      <c r="F18" s="189">
        <v>938402</v>
      </c>
      <c r="G18" s="189">
        <v>692690</v>
      </c>
      <c r="H18" s="193">
        <v>630636</v>
      </c>
      <c r="I18" s="198">
        <v>328185</v>
      </c>
      <c r="J18" s="189">
        <v>340684</v>
      </c>
      <c r="K18" s="206">
        <v>38233</v>
      </c>
      <c r="L18" s="198">
        <v>85824</v>
      </c>
      <c r="M18" s="189">
        <v>152774</v>
      </c>
      <c r="N18" s="189">
        <v>173091</v>
      </c>
      <c r="O18" s="189">
        <v>130692</v>
      </c>
      <c r="P18" s="189">
        <v>88255</v>
      </c>
      <c r="Q18" s="210">
        <v>13.776464823632651</v>
      </c>
    </row>
    <row r="19" spans="1:17" s="14" customFormat="1" ht="9.75" x14ac:dyDescent="0.15">
      <c r="A19" s="174" t="s">
        <v>43</v>
      </c>
      <c r="B19" s="179">
        <v>2850005</v>
      </c>
      <c r="C19" s="184">
        <v>482047</v>
      </c>
      <c r="D19" s="189">
        <v>526239</v>
      </c>
      <c r="E19" s="189">
        <v>702702</v>
      </c>
      <c r="F19" s="189">
        <v>636586</v>
      </c>
      <c r="G19" s="189">
        <v>502431</v>
      </c>
      <c r="H19" s="193">
        <v>415530</v>
      </c>
      <c r="I19" s="198">
        <v>228474</v>
      </c>
      <c r="J19" s="189">
        <v>232776</v>
      </c>
      <c r="K19" s="206">
        <v>45720</v>
      </c>
      <c r="L19" s="198">
        <v>69533</v>
      </c>
      <c r="M19" s="189">
        <v>110607</v>
      </c>
      <c r="N19" s="189">
        <v>102174</v>
      </c>
      <c r="O19" s="189">
        <v>76735</v>
      </c>
      <c r="P19" s="189">
        <v>56481</v>
      </c>
      <c r="Q19" s="210">
        <v>14.579974421097507</v>
      </c>
    </row>
    <row r="20" spans="1:17" s="14" customFormat="1" ht="9.75" x14ac:dyDescent="0.15">
      <c r="A20" s="174" t="s">
        <v>13</v>
      </c>
      <c r="B20" s="179">
        <v>645905</v>
      </c>
      <c r="C20" s="184">
        <v>89414</v>
      </c>
      <c r="D20" s="189">
        <v>111090</v>
      </c>
      <c r="E20" s="189">
        <v>146866</v>
      </c>
      <c r="F20" s="189">
        <v>138883</v>
      </c>
      <c r="G20" s="189">
        <v>159652</v>
      </c>
      <c r="H20" s="193">
        <v>94780</v>
      </c>
      <c r="I20" s="198">
        <v>46521</v>
      </c>
      <c r="J20" s="189">
        <v>54783</v>
      </c>
      <c r="K20" s="206">
        <v>6524</v>
      </c>
      <c r="L20" s="198">
        <v>10599</v>
      </c>
      <c r="M20" s="189">
        <v>17557</v>
      </c>
      <c r="N20" s="189">
        <v>21231</v>
      </c>
      <c r="O20" s="189">
        <v>19138</v>
      </c>
      <c r="P20" s="189">
        <v>26255</v>
      </c>
      <c r="Q20" s="210">
        <v>14.673984564293511</v>
      </c>
    </row>
    <row r="21" spans="1:17" s="14" customFormat="1" ht="9.75" x14ac:dyDescent="0.15">
      <c r="A21" s="174" t="s">
        <v>58</v>
      </c>
      <c r="B21" s="179">
        <v>301653</v>
      </c>
      <c r="C21" s="184">
        <v>44660</v>
      </c>
      <c r="D21" s="189">
        <v>49835</v>
      </c>
      <c r="E21" s="189">
        <v>72519</v>
      </c>
      <c r="F21" s="189">
        <v>65908</v>
      </c>
      <c r="G21" s="189">
        <v>68731</v>
      </c>
      <c r="H21" s="193">
        <v>43935</v>
      </c>
      <c r="I21" s="198">
        <v>21898</v>
      </c>
      <c r="J21" s="189">
        <v>29602</v>
      </c>
      <c r="K21" s="206">
        <v>7565</v>
      </c>
      <c r="L21" s="198">
        <v>3966</v>
      </c>
      <c r="M21" s="189">
        <v>9075</v>
      </c>
      <c r="N21" s="189">
        <v>10740</v>
      </c>
      <c r="O21" s="189">
        <v>9105</v>
      </c>
      <c r="P21" s="189">
        <v>11049</v>
      </c>
      <c r="Q21" s="210">
        <v>14.564748237212957</v>
      </c>
    </row>
    <row r="22" spans="1:17" s="14" customFormat="1" ht="9.75" x14ac:dyDescent="0.15">
      <c r="A22" s="174" t="s">
        <v>33</v>
      </c>
      <c r="B22" s="179">
        <v>336491</v>
      </c>
      <c r="C22" s="184">
        <v>52355</v>
      </c>
      <c r="D22" s="189">
        <v>58254</v>
      </c>
      <c r="E22" s="189">
        <v>80914</v>
      </c>
      <c r="F22" s="189">
        <v>71342</v>
      </c>
      <c r="G22" s="189">
        <v>73626</v>
      </c>
      <c r="H22" s="193">
        <v>54318</v>
      </c>
      <c r="I22" s="198">
        <v>27322</v>
      </c>
      <c r="J22" s="189">
        <v>35154</v>
      </c>
      <c r="K22" s="206">
        <v>8158</v>
      </c>
      <c r="L22" s="198">
        <v>5914</v>
      </c>
      <c r="M22" s="189">
        <v>12442</v>
      </c>
      <c r="N22" s="189">
        <v>15538</v>
      </c>
      <c r="O22" s="189">
        <v>11908</v>
      </c>
      <c r="P22" s="189">
        <v>8516</v>
      </c>
      <c r="Q22" s="210">
        <v>16.142482265498927</v>
      </c>
    </row>
    <row r="23" spans="1:17" s="14" customFormat="1" ht="9.75" x14ac:dyDescent="0.15">
      <c r="A23" s="174" t="s">
        <v>39</v>
      </c>
      <c r="B23" s="179">
        <v>227025</v>
      </c>
      <c r="C23" s="184">
        <v>34585</v>
      </c>
      <c r="D23" s="189">
        <v>39811</v>
      </c>
      <c r="E23" s="189">
        <v>51300</v>
      </c>
      <c r="F23" s="189">
        <v>49144</v>
      </c>
      <c r="G23" s="189">
        <v>52185</v>
      </c>
      <c r="H23" s="193">
        <v>44394</v>
      </c>
      <c r="I23" s="198">
        <v>21792</v>
      </c>
      <c r="J23" s="189">
        <v>24243</v>
      </c>
      <c r="K23" s="206">
        <v>1641</v>
      </c>
      <c r="L23" s="198">
        <v>6781</v>
      </c>
      <c r="M23" s="189">
        <v>11850</v>
      </c>
      <c r="N23" s="189">
        <v>10080</v>
      </c>
      <c r="O23" s="189">
        <v>7697</v>
      </c>
      <c r="P23" s="189">
        <v>7986</v>
      </c>
      <c r="Q23" s="210">
        <v>19.554674595308889</v>
      </c>
    </row>
    <row r="24" spans="1:17" s="14" customFormat="1" ht="9.75" x14ac:dyDescent="0.15">
      <c r="A24" s="174" t="s">
        <v>34</v>
      </c>
      <c r="B24" s="179">
        <v>241286</v>
      </c>
      <c r="C24" s="184">
        <v>35940</v>
      </c>
      <c r="D24" s="189">
        <v>39992</v>
      </c>
      <c r="E24" s="189">
        <v>54003</v>
      </c>
      <c r="F24" s="189">
        <v>55351</v>
      </c>
      <c r="G24" s="189">
        <v>56000</v>
      </c>
      <c r="H24" s="193">
        <v>45414</v>
      </c>
      <c r="I24" s="198">
        <v>28369</v>
      </c>
      <c r="J24" s="189">
        <v>30385</v>
      </c>
      <c r="K24" s="206">
        <v>13340</v>
      </c>
      <c r="L24" s="198">
        <v>3825</v>
      </c>
      <c r="M24" s="189">
        <v>8128</v>
      </c>
      <c r="N24" s="189">
        <v>10866</v>
      </c>
      <c r="O24" s="189">
        <v>10377</v>
      </c>
      <c r="P24" s="189">
        <v>12218</v>
      </c>
      <c r="Q24" s="210">
        <v>18.821647339671593</v>
      </c>
    </row>
    <row r="25" spans="1:17" s="14" customFormat="1" ht="9.75" x14ac:dyDescent="0.15">
      <c r="A25" s="174" t="s">
        <v>5</v>
      </c>
      <c r="B25" s="179">
        <v>593393</v>
      </c>
      <c r="C25" s="184">
        <v>85121</v>
      </c>
      <c r="D25" s="189">
        <v>100307</v>
      </c>
      <c r="E25" s="189">
        <v>140093</v>
      </c>
      <c r="F25" s="189">
        <v>132308</v>
      </c>
      <c r="G25" s="189">
        <v>135564</v>
      </c>
      <c r="H25" s="193">
        <v>93049</v>
      </c>
      <c r="I25" s="198">
        <v>55386</v>
      </c>
      <c r="J25" s="189">
        <v>59599</v>
      </c>
      <c r="K25" s="206">
        <v>21936</v>
      </c>
      <c r="L25" s="198">
        <v>7805</v>
      </c>
      <c r="M25" s="189">
        <v>18024</v>
      </c>
      <c r="N25" s="189">
        <v>26126</v>
      </c>
      <c r="O25" s="189">
        <v>20963</v>
      </c>
      <c r="P25" s="189">
        <v>20131</v>
      </c>
      <c r="Q25" s="210">
        <v>15.680838836993358</v>
      </c>
    </row>
    <row r="26" spans="1:17" s="14" customFormat="1" ht="9.75" x14ac:dyDescent="0.15">
      <c r="A26" s="174" t="s">
        <v>59</v>
      </c>
      <c r="B26" s="179">
        <v>597066</v>
      </c>
      <c r="C26" s="184">
        <v>92666</v>
      </c>
      <c r="D26" s="189">
        <v>101770</v>
      </c>
      <c r="E26" s="189">
        <v>138667</v>
      </c>
      <c r="F26" s="189">
        <v>131115</v>
      </c>
      <c r="G26" s="189">
        <v>132848</v>
      </c>
      <c r="H26" s="193">
        <v>94703</v>
      </c>
      <c r="I26" s="198">
        <v>50571</v>
      </c>
      <c r="J26" s="189">
        <v>61045</v>
      </c>
      <c r="K26" s="206">
        <v>16913</v>
      </c>
      <c r="L26" s="198">
        <v>10723</v>
      </c>
      <c r="M26" s="189">
        <v>20844</v>
      </c>
      <c r="N26" s="189">
        <v>25157</v>
      </c>
      <c r="O26" s="189">
        <v>19699</v>
      </c>
      <c r="P26" s="189">
        <v>18280</v>
      </c>
      <c r="Q26" s="210">
        <v>15.861395557610047</v>
      </c>
    </row>
    <row r="27" spans="1:17" s="14" customFormat="1" ht="9.75" x14ac:dyDescent="0.15">
      <c r="A27" s="174" t="s">
        <v>60</v>
      </c>
      <c r="B27" s="179">
        <v>1080983</v>
      </c>
      <c r="C27" s="184">
        <v>161777</v>
      </c>
      <c r="D27" s="189">
        <v>190154</v>
      </c>
      <c r="E27" s="189">
        <v>251644</v>
      </c>
      <c r="F27" s="189">
        <v>238660</v>
      </c>
      <c r="G27" s="189">
        <v>238748</v>
      </c>
      <c r="H27" s="193">
        <v>185060</v>
      </c>
      <c r="I27" s="198">
        <v>105295</v>
      </c>
      <c r="J27" s="189">
        <v>115128</v>
      </c>
      <c r="K27" s="206">
        <v>35363</v>
      </c>
      <c r="L27" s="198">
        <v>15946</v>
      </c>
      <c r="M27" s="189">
        <v>33566</v>
      </c>
      <c r="N27" s="189">
        <v>51023</v>
      </c>
      <c r="O27" s="189">
        <v>42435</v>
      </c>
      <c r="P27" s="189">
        <v>42090</v>
      </c>
      <c r="Q27" s="210">
        <v>17.119603175998144</v>
      </c>
    </row>
    <row r="28" spans="1:17" s="14" customFormat="1" ht="9.75" x14ac:dyDescent="0.15">
      <c r="A28" s="174" t="s">
        <v>45</v>
      </c>
      <c r="B28" s="179">
        <v>2282430</v>
      </c>
      <c r="C28" s="184">
        <v>399269</v>
      </c>
      <c r="D28" s="189">
        <v>434021</v>
      </c>
      <c r="E28" s="189">
        <v>554278</v>
      </c>
      <c r="F28" s="189">
        <v>479266</v>
      </c>
      <c r="G28" s="189">
        <v>415596</v>
      </c>
      <c r="H28" s="193">
        <v>390510</v>
      </c>
      <c r="I28" s="198">
        <v>208969</v>
      </c>
      <c r="J28" s="189">
        <v>220374</v>
      </c>
      <c r="K28" s="206">
        <v>38833</v>
      </c>
      <c r="L28" s="198">
        <v>65932</v>
      </c>
      <c r="M28" s="189">
        <v>101923</v>
      </c>
      <c r="N28" s="189">
        <v>101069</v>
      </c>
      <c r="O28" s="189">
        <v>67494</v>
      </c>
      <c r="P28" s="189">
        <v>54092</v>
      </c>
      <c r="Q28" s="210">
        <v>17.109396564188167</v>
      </c>
    </row>
    <row r="29" spans="1:17" s="14" customFormat="1" ht="9.75" x14ac:dyDescent="0.15">
      <c r="A29" s="174" t="s">
        <v>61</v>
      </c>
      <c r="B29" s="179">
        <v>531454</v>
      </c>
      <c r="C29" s="184">
        <v>81547</v>
      </c>
      <c r="D29" s="189">
        <v>91980</v>
      </c>
      <c r="E29" s="189">
        <v>123777</v>
      </c>
      <c r="F29" s="189">
        <v>117869</v>
      </c>
      <c r="G29" s="189">
        <v>116281</v>
      </c>
      <c r="H29" s="193">
        <v>101618</v>
      </c>
      <c r="I29" s="198">
        <v>64001</v>
      </c>
      <c r="J29" s="189">
        <v>69117</v>
      </c>
      <c r="K29" s="206">
        <v>31500</v>
      </c>
      <c r="L29" s="198">
        <v>11942</v>
      </c>
      <c r="M29" s="189">
        <v>21557</v>
      </c>
      <c r="N29" s="189">
        <v>25986</v>
      </c>
      <c r="O29" s="189">
        <v>20947</v>
      </c>
      <c r="P29" s="189">
        <v>21186</v>
      </c>
      <c r="Q29" s="210">
        <v>19.120751748975454</v>
      </c>
    </row>
    <row r="30" spans="1:17" s="14" customFormat="1" ht="9.75" x14ac:dyDescent="0.15">
      <c r="A30" s="174" t="s">
        <v>62</v>
      </c>
      <c r="B30" s="179">
        <v>426514</v>
      </c>
      <c r="C30" s="184">
        <v>67207</v>
      </c>
      <c r="D30" s="189">
        <v>80053</v>
      </c>
      <c r="E30" s="189">
        <v>103882</v>
      </c>
      <c r="F30" s="189">
        <v>88980</v>
      </c>
      <c r="G30" s="189">
        <v>86392</v>
      </c>
      <c r="H30" s="193">
        <v>66986</v>
      </c>
      <c r="I30" s="198">
        <v>31833</v>
      </c>
      <c r="J30" s="189">
        <v>35314</v>
      </c>
      <c r="K30" s="206">
        <v>161</v>
      </c>
      <c r="L30" s="198">
        <v>7724</v>
      </c>
      <c r="M30" s="189">
        <v>14961</v>
      </c>
      <c r="N30" s="189">
        <v>19131</v>
      </c>
      <c r="O30" s="189">
        <v>12990</v>
      </c>
      <c r="P30" s="189">
        <v>12180</v>
      </c>
      <c r="Q30" s="210">
        <v>15.705463361108896</v>
      </c>
    </row>
    <row r="31" spans="1:17" s="14" customFormat="1" ht="9.75" x14ac:dyDescent="0.15">
      <c r="A31" s="174" t="s">
        <v>63</v>
      </c>
      <c r="B31" s="179">
        <v>767796</v>
      </c>
      <c r="C31" s="184">
        <v>127310</v>
      </c>
      <c r="D31" s="189">
        <v>134283</v>
      </c>
      <c r="E31" s="189">
        <v>185028</v>
      </c>
      <c r="F31" s="189">
        <v>168866</v>
      </c>
      <c r="G31" s="189">
        <v>152309</v>
      </c>
      <c r="H31" s="193">
        <v>81786</v>
      </c>
      <c r="I31" s="198">
        <v>40338</v>
      </c>
      <c r="J31" s="189">
        <v>47491</v>
      </c>
      <c r="K31" s="206">
        <v>6043</v>
      </c>
      <c r="L31" s="198">
        <v>10722</v>
      </c>
      <c r="M31" s="189">
        <v>16437</v>
      </c>
      <c r="N31" s="189">
        <v>23350</v>
      </c>
      <c r="O31" s="189">
        <v>17199</v>
      </c>
      <c r="P31" s="189">
        <v>14078</v>
      </c>
      <c r="Q31" s="210">
        <v>10.652048200303206</v>
      </c>
    </row>
    <row r="32" spans="1:17" s="14" customFormat="1" ht="9.75" x14ac:dyDescent="0.15">
      <c r="A32" s="174" t="s">
        <v>18</v>
      </c>
      <c r="B32" s="179">
        <v>2785637</v>
      </c>
      <c r="C32" s="184">
        <v>489612</v>
      </c>
      <c r="D32" s="189">
        <v>512571</v>
      </c>
      <c r="E32" s="189">
        <v>672519</v>
      </c>
      <c r="F32" s="189">
        <v>602846</v>
      </c>
      <c r="G32" s="189">
        <v>508089</v>
      </c>
      <c r="H32" s="193">
        <v>426327</v>
      </c>
      <c r="I32" s="198">
        <v>214930</v>
      </c>
      <c r="J32" s="189">
        <v>232511</v>
      </c>
      <c r="K32" s="206">
        <v>21114</v>
      </c>
      <c r="L32" s="198">
        <v>69142</v>
      </c>
      <c r="M32" s="189">
        <v>97156</v>
      </c>
      <c r="N32" s="189">
        <v>119895</v>
      </c>
      <c r="O32" s="189">
        <v>85719</v>
      </c>
      <c r="P32" s="189">
        <v>54415</v>
      </c>
      <c r="Q32" s="210">
        <v>15.304470754804017</v>
      </c>
    </row>
    <row r="33" spans="1:17" s="14" customFormat="1" ht="9.75" x14ac:dyDescent="0.15">
      <c r="A33" s="174" t="s">
        <v>42</v>
      </c>
      <c r="B33" s="179">
        <v>1696333</v>
      </c>
      <c r="C33" s="184">
        <v>265573</v>
      </c>
      <c r="D33" s="189">
        <v>296981</v>
      </c>
      <c r="E33" s="189">
        <v>403721</v>
      </c>
      <c r="F33" s="189">
        <v>383041</v>
      </c>
      <c r="G33" s="189">
        <v>347017</v>
      </c>
      <c r="H33" s="193">
        <v>172985</v>
      </c>
      <c r="I33" s="198">
        <v>87429</v>
      </c>
      <c r="J33" s="189">
        <v>98298</v>
      </c>
      <c r="K33" s="206">
        <v>12742</v>
      </c>
      <c r="L33" s="198">
        <v>16109</v>
      </c>
      <c r="M33" s="189">
        <v>37254</v>
      </c>
      <c r="N33" s="189">
        <v>53090</v>
      </c>
      <c r="O33" s="189">
        <v>34799</v>
      </c>
      <c r="P33" s="189">
        <v>31733</v>
      </c>
      <c r="Q33" s="210">
        <v>10.197585026053257</v>
      </c>
    </row>
    <row r="34" spans="1:17" s="14" customFormat="1" ht="9.75" x14ac:dyDescent="0.15">
      <c r="A34" s="174" t="s">
        <v>64</v>
      </c>
      <c r="B34" s="179">
        <v>410596</v>
      </c>
      <c r="C34" s="184">
        <v>62105</v>
      </c>
      <c r="D34" s="189">
        <v>68256</v>
      </c>
      <c r="E34" s="189">
        <v>95287</v>
      </c>
      <c r="F34" s="189">
        <v>93050</v>
      </c>
      <c r="G34" s="189">
        <v>91898</v>
      </c>
      <c r="H34" s="193">
        <v>53191</v>
      </c>
      <c r="I34" s="198">
        <v>25454</v>
      </c>
      <c r="J34" s="189">
        <v>28386</v>
      </c>
      <c r="K34" s="206">
        <v>649</v>
      </c>
      <c r="L34" s="198">
        <v>4758</v>
      </c>
      <c r="M34" s="189">
        <v>9679</v>
      </c>
      <c r="N34" s="189">
        <v>14242</v>
      </c>
      <c r="O34" s="189">
        <v>12380</v>
      </c>
      <c r="P34" s="189">
        <v>12132</v>
      </c>
      <c r="Q34" s="210">
        <v>12.954583093844072</v>
      </c>
    </row>
    <row r="35" spans="1:17" s="14" customFormat="1" ht="9.75" x14ac:dyDescent="0.15">
      <c r="A35" s="174" t="s">
        <v>24</v>
      </c>
      <c r="B35" s="179">
        <v>279959</v>
      </c>
      <c r="C35" s="184">
        <v>39498</v>
      </c>
      <c r="D35" s="189">
        <v>46099</v>
      </c>
      <c r="E35" s="189">
        <v>62818</v>
      </c>
      <c r="F35" s="189">
        <v>64852</v>
      </c>
      <c r="G35" s="189">
        <v>66692</v>
      </c>
      <c r="H35" s="193">
        <v>54204</v>
      </c>
      <c r="I35" s="198">
        <v>30449</v>
      </c>
      <c r="J35" s="189">
        <v>31995</v>
      </c>
      <c r="K35" s="206">
        <v>8240</v>
      </c>
      <c r="L35" s="198">
        <v>7439</v>
      </c>
      <c r="M35" s="189">
        <v>12091</v>
      </c>
      <c r="N35" s="189">
        <v>13993</v>
      </c>
      <c r="O35" s="189">
        <v>11599</v>
      </c>
      <c r="P35" s="189">
        <v>9082</v>
      </c>
      <c r="Q35" s="210">
        <v>19.361406491664852</v>
      </c>
    </row>
    <row r="36" spans="1:17" s="14" customFormat="1" ht="9.75" x14ac:dyDescent="0.15">
      <c r="A36" s="174" t="s">
        <v>47</v>
      </c>
      <c r="B36" s="179">
        <v>161201</v>
      </c>
      <c r="C36" s="184">
        <v>22820</v>
      </c>
      <c r="D36" s="189">
        <v>28201</v>
      </c>
      <c r="E36" s="189">
        <v>36317</v>
      </c>
      <c r="F36" s="189">
        <v>33847</v>
      </c>
      <c r="G36" s="189">
        <v>40016</v>
      </c>
      <c r="H36" s="193">
        <v>36175</v>
      </c>
      <c r="I36" s="198">
        <v>24064</v>
      </c>
      <c r="J36" s="189">
        <v>25822</v>
      </c>
      <c r="K36" s="206">
        <v>13711</v>
      </c>
      <c r="L36" s="198">
        <v>2913</v>
      </c>
      <c r="M36" s="189">
        <v>6982</v>
      </c>
      <c r="N36" s="189">
        <v>9240</v>
      </c>
      <c r="O36" s="189">
        <v>7423</v>
      </c>
      <c r="P36" s="189">
        <v>9617</v>
      </c>
      <c r="Q36" s="210">
        <v>22.44092778580778</v>
      </c>
    </row>
    <row r="37" spans="1:17" s="14" customFormat="1" ht="9.75" x14ac:dyDescent="0.15">
      <c r="A37" s="174" t="s">
        <v>48</v>
      </c>
      <c r="B37" s="179">
        <v>187478</v>
      </c>
      <c r="C37" s="184">
        <v>26554</v>
      </c>
      <c r="D37" s="189">
        <v>32826</v>
      </c>
      <c r="E37" s="189">
        <v>41806</v>
      </c>
      <c r="F37" s="189">
        <v>39208</v>
      </c>
      <c r="G37" s="189">
        <v>47084</v>
      </c>
      <c r="H37" s="193">
        <v>29369</v>
      </c>
      <c r="I37" s="198">
        <v>15363</v>
      </c>
      <c r="J37" s="189">
        <v>15871</v>
      </c>
      <c r="K37" s="206">
        <v>1865</v>
      </c>
      <c r="L37" s="198">
        <v>4643</v>
      </c>
      <c r="M37" s="189">
        <v>7472</v>
      </c>
      <c r="N37" s="189">
        <v>6720</v>
      </c>
      <c r="O37" s="189">
        <v>5113</v>
      </c>
      <c r="P37" s="189">
        <v>5421</v>
      </c>
      <c r="Q37" s="210">
        <v>15.665304729088215</v>
      </c>
    </row>
    <row r="38" spans="1:17" s="14" customFormat="1" ht="9.75" x14ac:dyDescent="0.15">
      <c r="A38" s="174" t="s">
        <v>65</v>
      </c>
      <c r="B38" s="179">
        <v>556891</v>
      </c>
      <c r="C38" s="184">
        <v>90973</v>
      </c>
      <c r="D38" s="189">
        <v>101525</v>
      </c>
      <c r="E38" s="189">
        <v>130684</v>
      </c>
      <c r="F38" s="189">
        <v>114428</v>
      </c>
      <c r="G38" s="189">
        <v>119281</v>
      </c>
      <c r="H38" s="193">
        <v>77673</v>
      </c>
      <c r="I38" s="198">
        <v>48595</v>
      </c>
      <c r="J38" s="189">
        <v>53180</v>
      </c>
      <c r="K38" s="206">
        <v>24102</v>
      </c>
      <c r="L38" s="198">
        <v>5857</v>
      </c>
      <c r="M38" s="189">
        <v>11585</v>
      </c>
      <c r="N38" s="189">
        <v>22383</v>
      </c>
      <c r="O38" s="189">
        <v>17289</v>
      </c>
      <c r="P38" s="189">
        <v>20559</v>
      </c>
      <c r="Q38" s="210">
        <v>13.947612728523175</v>
      </c>
    </row>
    <row r="39" spans="1:17" s="14" customFormat="1" ht="9.75" x14ac:dyDescent="0.15">
      <c r="A39" s="174" t="s">
        <v>12</v>
      </c>
      <c r="B39" s="179">
        <v>845735</v>
      </c>
      <c r="C39" s="184">
        <v>134068</v>
      </c>
      <c r="D39" s="189">
        <v>153153</v>
      </c>
      <c r="E39" s="189">
        <v>203250</v>
      </c>
      <c r="F39" s="189">
        <v>173779</v>
      </c>
      <c r="G39" s="189">
        <v>181485</v>
      </c>
      <c r="H39" s="193">
        <v>125682</v>
      </c>
      <c r="I39" s="198">
        <v>67717</v>
      </c>
      <c r="J39" s="189">
        <v>75874</v>
      </c>
      <c r="K39" s="206">
        <v>17909</v>
      </c>
      <c r="L39" s="198">
        <v>21061</v>
      </c>
      <c r="M39" s="189">
        <v>31948</v>
      </c>
      <c r="N39" s="189">
        <v>29809</v>
      </c>
      <c r="O39" s="189">
        <v>20377</v>
      </c>
      <c r="P39" s="189">
        <v>22487</v>
      </c>
      <c r="Q39" s="210">
        <v>14.860683310966202</v>
      </c>
    </row>
    <row r="40" spans="1:17" s="14" customFormat="1" ht="9.75" x14ac:dyDescent="0.15">
      <c r="A40" s="174" t="s">
        <v>50</v>
      </c>
      <c r="B40" s="179">
        <v>384057</v>
      </c>
      <c r="C40" s="184">
        <v>54169</v>
      </c>
      <c r="D40" s="189">
        <v>63177</v>
      </c>
      <c r="E40" s="189">
        <v>88033</v>
      </c>
      <c r="F40" s="189">
        <v>83535</v>
      </c>
      <c r="G40" s="189">
        <v>95143</v>
      </c>
      <c r="H40" s="193">
        <v>62814</v>
      </c>
      <c r="I40" s="198">
        <v>31936</v>
      </c>
      <c r="J40" s="189">
        <v>35101</v>
      </c>
      <c r="K40" s="206">
        <v>4223</v>
      </c>
      <c r="L40" s="198">
        <v>10503</v>
      </c>
      <c r="M40" s="189">
        <v>16439</v>
      </c>
      <c r="N40" s="189">
        <v>14639</v>
      </c>
      <c r="O40" s="189">
        <v>10442</v>
      </c>
      <c r="P40" s="189">
        <v>10791</v>
      </c>
      <c r="Q40" s="210">
        <v>16.355384747576533</v>
      </c>
    </row>
    <row r="41" spans="1:17" s="14" customFormat="1" ht="9.75" x14ac:dyDescent="0.15">
      <c r="A41" s="174" t="s">
        <v>51</v>
      </c>
      <c r="B41" s="179">
        <v>217885</v>
      </c>
      <c r="C41" s="184">
        <v>29756</v>
      </c>
      <c r="D41" s="189">
        <v>37051</v>
      </c>
      <c r="E41" s="189">
        <v>49309</v>
      </c>
      <c r="F41" s="189">
        <v>47021</v>
      </c>
      <c r="G41" s="189">
        <v>54748</v>
      </c>
      <c r="H41" s="193">
        <v>35230</v>
      </c>
      <c r="I41" s="198">
        <v>18370</v>
      </c>
      <c r="J41" s="189">
        <v>18108</v>
      </c>
      <c r="K41" s="206">
        <v>1248</v>
      </c>
      <c r="L41" s="198">
        <v>5241</v>
      </c>
      <c r="M41" s="189">
        <v>10179</v>
      </c>
      <c r="N41" s="189">
        <v>8216</v>
      </c>
      <c r="O41" s="189">
        <v>5767</v>
      </c>
      <c r="P41" s="189">
        <v>5827</v>
      </c>
      <c r="Q41" s="210">
        <v>16.169080019276226</v>
      </c>
    </row>
    <row r="42" spans="1:17" s="14" customFormat="1" ht="9.75" x14ac:dyDescent="0.15">
      <c r="A42" s="174" t="s">
        <v>66</v>
      </c>
      <c r="B42" s="179">
        <v>285968</v>
      </c>
      <c r="C42" s="184">
        <v>42506</v>
      </c>
      <c r="D42" s="189">
        <v>50791</v>
      </c>
      <c r="E42" s="189">
        <v>68642</v>
      </c>
      <c r="F42" s="189">
        <v>58643</v>
      </c>
      <c r="G42" s="189">
        <v>65386</v>
      </c>
      <c r="H42" s="193">
        <v>48935</v>
      </c>
      <c r="I42" s="198">
        <v>23880</v>
      </c>
      <c r="J42" s="189">
        <v>28025</v>
      </c>
      <c r="K42" s="206">
        <v>2970</v>
      </c>
      <c r="L42" s="198">
        <v>4912</v>
      </c>
      <c r="M42" s="189">
        <v>10664</v>
      </c>
      <c r="N42" s="189">
        <v>12789</v>
      </c>
      <c r="O42" s="189">
        <v>9485</v>
      </c>
      <c r="P42" s="189">
        <v>11085</v>
      </c>
      <c r="Q42" s="210">
        <v>17.1120544956079</v>
      </c>
    </row>
    <row r="43" spans="1:17" s="14" customFormat="1" ht="9.75" x14ac:dyDescent="0.15">
      <c r="A43" s="174" t="s">
        <v>19</v>
      </c>
      <c r="B43" s="179">
        <v>401293</v>
      </c>
      <c r="C43" s="184">
        <v>55268</v>
      </c>
      <c r="D43" s="189">
        <v>68632</v>
      </c>
      <c r="E43" s="189">
        <v>91176</v>
      </c>
      <c r="F43" s="189">
        <v>87580</v>
      </c>
      <c r="G43" s="189">
        <v>98637</v>
      </c>
      <c r="H43" s="193">
        <v>44587</v>
      </c>
      <c r="I43" s="198">
        <v>23694</v>
      </c>
      <c r="J43" s="189">
        <v>27606</v>
      </c>
      <c r="K43" s="206">
        <v>6713</v>
      </c>
      <c r="L43" s="198">
        <v>4913</v>
      </c>
      <c r="M43" s="189">
        <v>9253</v>
      </c>
      <c r="N43" s="189">
        <v>9754</v>
      </c>
      <c r="O43" s="189">
        <v>7864</v>
      </c>
      <c r="P43" s="189">
        <v>12803</v>
      </c>
      <c r="Q43" s="210">
        <v>11.110834228356836</v>
      </c>
    </row>
    <row r="44" spans="1:17" s="14" customFormat="1" ht="9.75" x14ac:dyDescent="0.15">
      <c r="A44" s="174" t="s">
        <v>41</v>
      </c>
      <c r="B44" s="179">
        <v>200610</v>
      </c>
      <c r="C44" s="184">
        <v>26173</v>
      </c>
      <c r="D44" s="189">
        <v>32901</v>
      </c>
      <c r="E44" s="189">
        <v>46355</v>
      </c>
      <c r="F44" s="189">
        <v>44344</v>
      </c>
      <c r="G44" s="189">
        <v>50837</v>
      </c>
      <c r="H44" s="193">
        <v>22853</v>
      </c>
      <c r="I44" s="198">
        <v>11299</v>
      </c>
      <c r="J44" s="189">
        <v>12065</v>
      </c>
      <c r="K44" s="206">
        <v>511</v>
      </c>
      <c r="L44" s="198">
        <v>1843</v>
      </c>
      <c r="M44" s="189">
        <v>3065</v>
      </c>
      <c r="N44" s="189">
        <v>5992</v>
      </c>
      <c r="O44" s="189">
        <v>5038</v>
      </c>
      <c r="P44" s="189">
        <v>6915</v>
      </c>
      <c r="Q44" s="210">
        <v>11.391755146802254</v>
      </c>
    </row>
    <row r="45" spans="1:17" s="14" customFormat="1" ht="9.75" x14ac:dyDescent="0.15">
      <c r="A45" s="174" t="s">
        <v>67</v>
      </c>
      <c r="B45" s="179">
        <v>1597886</v>
      </c>
      <c r="C45" s="184">
        <v>270266</v>
      </c>
      <c r="D45" s="189">
        <v>304909</v>
      </c>
      <c r="E45" s="189">
        <v>369111</v>
      </c>
      <c r="F45" s="189">
        <v>321394</v>
      </c>
      <c r="G45" s="189">
        <v>332206</v>
      </c>
      <c r="H45" s="193">
        <v>222910</v>
      </c>
      <c r="I45" s="198">
        <v>118144</v>
      </c>
      <c r="J45" s="189">
        <v>133847</v>
      </c>
      <c r="K45" s="206">
        <v>29081</v>
      </c>
      <c r="L45" s="198">
        <v>38664</v>
      </c>
      <c r="M45" s="189">
        <v>51626</v>
      </c>
      <c r="N45" s="189">
        <v>53512</v>
      </c>
      <c r="O45" s="189">
        <v>37266</v>
      </c>
      <c r="P45" s="189">
        <v>41842</v>
      </c>
      <c r="Q45" s="210">
        <v>13.950306842916202</v>
      </c>
    </row>
    <row r="46" spans="1:17" s="14" customFormat="1" ht="9.75" x14ac:dyDescent="0.15">
      <c r="A46" s="174" t="s">
        <v>49</v>
      </c>
      <c r="B46" s="179">
        <v>245867</v>
      </c>
      <c r="C46" s="184">
        <v>37143</v>
      </c>
      <c r="D46" s="189">
        <v>44322</v>
      </c>
      <c r="E46" s="189">
        <v>53131</v>
      </c>
      <c r="F46" s="189">
        <v>50949</v>
      </c>
      <c r="G46" s="189">
        <v>60322</v>
      </c>
      <c r="H46" s="193">
        <v>56730</v>
      </c>
      <c r="I46" s="198">
        <v>30018</v>
      </c>
      <c r="J46" s="189">
        <v>35941</v>
      </c>
      <c r="K46" s="206">
        <v>9229</v>
      </c>
      <c r="L46" s="198">
        <v>8076</v>
      </c>
      <c r="M46" s="189">
        <v>14553</v>
      </c>
      <c r="N46" s="189">
        <v>12726</v>
      </c>
      <c r="O46" s="189">
        <v>9110</v>
      </c>
      <c r="P46" s="189">
        <v>12265</v>
      </c>
      <c r="Q46" s="210">
        <v>23.073450280029448</v>
      </c>
    </row>
    <row r="47" spans="1:17" s="14" customFormat="1" ht="9.75" x14ac:dyDescent="0.15">
      <c r="A47" s="174" t="s">
        <v>28</v>
      </c>
      <c r="B47" s="179">
        <v>392718</v>
      </c>
      <c r="C47" s="184">
        <v>52760</v>
      </c>
      <c r="D47" s="189">
        <v>65960</v>
      </c>
      <c r="E47" s="189">
        <v>84490</v>
      </c>
      <c r="F47" s="189">
        <v>87189</v>
      </c>
      <c r="G47" s="189">
        <v>102319</v>
      </c>
      <c r="H47" s="193">
        <v>71202</v>
      </c>
      <c r="I47" s="198">
        <v>36183</v>
      </c>
      <c r="J47" s="189">
        <v>41508</v>
      </c>
      <c r="K47" s="206">
        <v>6489</v>
      </c>
      <c r="L47" s="198">
        <v>10576</v>
      </c>
      <c r="M47" s="189">
        <v>16914</v>
      </c>
      <c r="N47" s="189">
        <v>15750</v>
      </c>
      <c r="O47" s="189">
        <v>12918</v>
      </c>
      <c r="P47" s="189">
        <v>15044</v>
      </c>
      <c r="Q47" s="210">
        <v>18.130566971720167</v>
      </c>
    </row>
    <row r="48" spans="1:17" s="14" customFormat="1" ht="9.75" x14ac:dyDescent="0.15">
      <c r="A48" s="174" t="s">
        <v>68</v>
      </c>
      <c r="B48" s="179">
        <v>519577</v>
      </c>
      <c r="C48" s="184">
        <v>76631</v>
      </c>
      <c r="D48" s="189">
        <v>93340</v>
      </c>
      <c r="E48" s="189">
        <v>112646</v>
      </c>
      <c r="F48" s="189">
        <v>109693</v>
      </c>
      <c r="G48" s="189">
        <v>127267</v>
      </c>
      <c r="H48" s="193">
        <v>98974</v>
      </c>
      <c r="I48" s="198">
        <v>57547</v>
      </c>
      <c r="J48" s="189">
        <v>61980</v>
      </c>
      <c r="K48" s="206">
        <v>20553</v>
      </c>
      <c r="L48" s="198">
        <v>11860</v>
      </c>
      <c r="M48" s="189">
        <v>23730</v>
      </c>
      <c r="N48" s="189">
        <v>19784</v>
      </c>
      <c r="O48" s="189">
        <v>18555</v>
      </c>
      <c r="P48" s="189">
        <v>25045</v>
      </c>
      <c r="Q48" s="210">
        <v>19.048957132436577</v>
      </c>
    </row>
    <row r="49" spans="1:17" s="14" customFormat="1" ht="9.75" x14ac:dyDescent="0.15">
      <c r="A49" s="174" t="s">
        <v>46</v>
      </c>
      <c r="B49" s="179">
        <v>334173</v>
      </c>
      <c r="C49" s="184">
        <v>47574</v>
      </c>
      <c r="D49" s="189">
        <v>58041</v>
      </c>
      <c r="E49" s="189">
        <v>74936</v>
      </c>
      <c r="F49" s="189">
        <v>69956</v>
      </c>
      <c r="G49" s="189">
        <v>83666</v>
      </c>
      <c r="H49" s="193">
        <v>52091</v>
      </c>
      <c r="I49" s="198">
        <v>30354</v>
      </c>
      <c r="J49" s="189">
        <v>33523</v>
      </c>
      <c r="K49" s="206">
        <v>11786</v>
      </c>
      <c r="L49" s="198">
        <v>4005</v>
      </c>
      <c r="M49" s="189">
        <v>9389</v>
      </c>
      <c r="N49" s="189">
        <v>12104</v>
      </c>
      <c r="O49" s="189">
        <v>10259</v>
      </c>
      <c r="P49" s="189">
        <v>16334</v>
      </c>
      <c r="Q49" s="210">
        <v>15.588033743001379</v>
      </c>
    </row>
    <row r="50" spans="1:17" s="14" customFormat="1" ht="9.75" x14ac:dyDescent="0.15">
      <c r="A50" s="174" t="s">
        <v>69</v>
      </c>
      <c r="B50" s="179">
        <v>321993</v>
      </c>
      <c r="C50" s="184">
        <v>43130</v>
      </c>
      <c r="D50" s="189">
        <v>55607</v>
      </c>
      <c r="E50" s="189">
        <v>70445</v>
      </c>
      <c r="F50" s="189">
        <v>67227</v>
      </c>
      <c r="G50" s="189">
        <v>85584</v>
      </c>
      <c r="H50" s="193">
        <v>55496</v>
      </c>
      <c r="I50" s="198">
        <v>30185</v>
      </c>
      <c r="J50" s="189">
        <v>32741</v>
      </c>
      <c r="K50" s="206">
        <v>7430</v>
      </c>
      <c r="L50" s="198">
        <v>7896</v>
      </c>
      <c r="M50" s="189">
        <v>14643</v>
      </c>
      <c r="N50" s="189">
        <v>12171</v>
      </c>
      <c r="O50" s="189">
        <v>9477</v>
      </c>
      <c r="P50" s="189">
        <v>11309</v>
      </c>
      <c r="Q50" s="210">
        <v>17.235157286027956</v>
      </c>
    </row>
    <row r="51" spans="1:17" s="14" customFormat="1" ht="9.75" x14ac:dyDescent="0.15">
      <c r="A51" s="174" t="s">
        <v>3</v>
      </c>
      <c r="B51" s="179">
        <v>482646</v>
      </c>
      <c r="C51" s="184">
        <v>66154</v>
      </c>
      <c r="D51" s="189">
        <v>87453</v>
      </c>
      <c r="E51" s="189">
        <v>102525</v>
      </c>
      <c r="F51" s="189">
        <v>101580</v>
      </c>
      <c r="G51" s="189">
        <v>124934</v>
      </c>
      <c r="H51" s="193">
        <v>96361</v>
      </c>
      <c r="I51" s="198">
        <v>64663</v>
      </c>
      <c r="J51" s="189">
        <v>67439</v>
      </c>
      <c r="K51" s="206">
        <v>35741</v>
      </c>
      <c r="L51" s="198">
        <v>7116</v>
      </c>
      <c r="M51" s="189">
        <v>17015</v>
      </c>
      <c r="N51" s="189">
        <v>23764</v>
      </c>
      <c r="O51" s="189">
        <v>20137</v>
      </c>
      <c r="P51" s="189">
        <v>28329</v>
      </c>
      <c r="Q51" s="210">
        <v>19.965150441524429</v>
      </c>
    </row>
    <row r="52" spans="1:17" s="14" customFormat="1" ht="9.75" x14ac:dyDescent="0.15">
      <c r="A52" s="176" t="s">
        <v>6</v>
      </c>
      <c r="B52" s="181">
        <v>450321</v>
      </c>
      <c r="C52" s="186">
        <v>74871</v>
      </c>
      <c r="D52" s="191">
        <v>91375</v>
      </c>
      <c r="E52" s="191">
        <v>103392</v>
      </c>
      <c r="F52" s="191">
        <v>89816</v>
      </c>
      <c r="G52" s="191">
        <v>90867</v>
      </c>
      <c r="H52" s="195">
        <v>65808</v>
      </c>
      <c r="I52" s="200">
        <v>30209</v>
      </c>
      <c r="J52" s="191">
        <v>40396</v>
      </c>
      <c r="K52" s="208">
        <v>4797</v>
      </c>
      <c r="L52" s="200">
        <v>6462</v>
      </c>
      <c r="M52" s="191">
        <v>13514</v>
      </c>
      <c r="N52" s="191">
        <v>15577</v>
      </c>
      <c r="O52" s="191">
        <v>13336</v>
      </c>
      <c r="P52" s="191">
        <v>16919</v>
      </c>
      <c r="Q52" s="212">
        <v>14.613575649370118</v>
      </c>
    </row>
    <row r="53" spans="1:17" s="14" customFormat="1" ht="9.75" x14ac:dyDescent="0.15">
      <c r="A53" s="8" t="s">
        <v>70</v>
      </c>
      <c r="B53" s="182">
        <v>38590373</v>
      </c>
      <c r="C53" s="187">
        <v>6213384</v>
      </c>
      <c r="D53" s="187">
        <v>7053285</v>
      </c>
      <c r="E53" s="187">
        <v>9090685</v>
      </c>
      <c r="F53" s="187">
        <v>8271932</v>
      </c>
      <c r="G53" s="187">
        <v>7961087</v>
      </c>
      <c r="H53" s="187">
        <v>5916601</v>
      </c>
      <c r="I53" s="187">
        <v>3205650</v>
      </c>
      <c r="J53" s="187">
        <v>3547376</v>
      </c>
      <c r="K53" s="187">
        <v>836425</v>
      </c>
      <c r="L53" s="187">
        <v>734639</v>
      </c>
      <c r="M53" s="187">
        <v>1319973</v>
      </c>
      <c r="N53" s="187">
        <v>1535622</v>
      </c>
      <c r="O53" s="187">
        <v>1179641</v>
      </c>
      <c r="P53" s="187">
        <v>1146726</v>
      </c>
      <c r="Q53" s="213">
        <v>15.331805681173385</v>
      </c>
    </row>
  </sheetData>
  <mergeCells count="5">
    <mergeCell ref="C4:G4"/>
    <mergeCell ref="A4:A5"/>
    <mergeCell ref="B4:B5"/>
    <mergeCell ref="H4:H5"/>
    <mergeCell ref="Q4:Q5"/>
  </mergeCells>
  <phoneticPr fontId="6"/>
  <dataValidations count="1">
    <dataValidation allowBlank="1" showInputMessage="1" sqref="I1 A3" xr:uid="{00000000-0002-0000-1D00-000000000000}"/>
  </dataValidations>
  <pageMargins left="0.70866141732283472" right="0.70866141732283472" top="0.74803149606299213" bottom="0.74803149606299213" header="0.31496062992125984" footer="0.31496062992125984"/>
  <pageSetup paperSize="9" fitToWidth="0" fitToHeight="0" orientation="landscape" r:id="rId1"/>
  <headerFooter differentFirst="1">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rgb="FFFFFF00"/>
  </sheetPr>
  <dimension ref="A1:T53"/>
  <sheetViews>
    <sheetView view="pageBreakPreview" zoomScaleSheetLayoutView="100" workbookViewId="0"/>
  </sheetViews>
  <sheetFormatPr defaultRowHeight="13.5" x14ac:dyDescent="0.15"/>
  <cols>
    <col min="1" max="1" width="9.125" style="12" customWidth="1"/>
    <col min="2" max="2" width="10.25" style="12" customWidth="1"/>
    <col min="3" max="5" width="8.5" style="3" customWidth="1"/>
    <col min="6" max="6" width="10.25" style="12" customWidth="1"/>
    <col min="7" max="9" width="8.5" style="12" customWidth="1"/>
    <col min="10" max="12" width="8.5" style="3" customWidth="1"/>
    <col min="13" max="13" width="10.375" style="12" customWidth="1"/>
    <col min="14" max="14" width="9" style="3" customWidth="1"/>
    <col min="15" max="15" width="7" style="3" bestFit="1" customWidth="1"/>
    <col min="16" max="18" width="7.25" style="3" bestFit="1" customWidth="1"/>
    <col min="19" max="19" width="9" style="3"/>
    <col min="20" max="20" width="5.625" style="3" bestFit="1" customWidth="1"/>
    <col min="21" max="23" width="7.25" style="3" bestFit="1" customWidth="1"/>
    <col min="24" max="24" width="9" style="3"/>
    <col min="25" max="25" width="4.25" style="3" bestFit="1" customWidth="1"/>
    <col min="26" max="28" width="7.25" style="3" bestFit="1" customWidth="1"/>
    <col min="29" max="16384" width="9" style="3"/>
  </cols>
  <sheetData>
    <row r="1" spans="1:20" s="7" customFormat="1" ht="17.25" x14ac:dyDescent="0.15">
      <c r="A1" s="7" t="s">
        <v>78</v>
      </c>
      <c r="B1" s="177"/>
      <c r="E1" s="177"/>
      <c r="R1" s="177"/>
      <c r="S1" s="177"/>
      <c r="T1" s="177"/>
    </row>
    <row r="2" spans="1:20" s="10" customFormat="1" ht="14.25" x14ac:dyDescent="0.15">
      <c r="A2" s="6" t="s">
        <v>83</v>
      </c>
      <c r="M2" s="11" t="s">
        <v>87</v>
      </c>
      <c r="O2" s="9"/>
    </row>
    <row r="3" spans="1:20" s="10" customFormat="1" ht="9" x14ac:dyDescent="0.15">
      <c r="J3" s="203"/>
      <c r="M3" s="11" t="s">
        <v>10</v>
      </c>
      <c r="O3" s="9"/>
    </row>
    <row r="4" spans="1:20" s="13" customFormat="1" ht="10.5" x14ac:dyDescent="0.15">
      <c r="A4" s="259" t="s">
        <v>52</v>
      </c>
      <c r="B4" s="261" t="s">
        <v>74</v>
      </c>
      <c r="C4" s="145"/>
      <c r="D4" s="145"/>
      <c r="E4" s="145"/>
      <c r="F4" s="271" t="s">
        <v>14</v>
      </c>
      <c r="G4" s="145"/>
      <c r="H4" s="145"/>
      <c r="I4" s="145"/>
      <c r="J4" s="145"/>
      <c r="K4" s="145"/>
      <c r="L4" s="145"/>
      <c r="M4" s="259" t="s">
        <v>17</v>
      </c>
    </row>
    <row r="5" spans="1:20" s="13" customFormat="1" ht="10.5" x14ac:dyDescent="0.15">
      <c r="A5" s="260"/>
      <c r="B5" s="270"/>
      <c r="C5" s="166" t="s">
        <v>71</v>
      </c>
      <c r="D5" s="151" t="s">
        <v>44</v>
      </c>
      <c r="E5" s="151" t="s">
        <v>30</v>
      </c>
      <c r="F5" s="272"/>
      <c r="G5" s="196" t="s">
        <v>96</v>
      </c>
      <c r="H5" s="202" t="s">
        <v>97</v>
      </c>
      <c r="I5" s="204" t="s">
        <v>72</v>
      </c>
      <c r="J5" s="166" t="s">
        <v>71</v>
      </c>
      <c r="K5" s="151" t="s">
        <v>44</v>
      </c>
      <c r="L5" s="151" t="s">
        <v>30</v>
      </c>
      <c r="M5" s="260"/>
    </row>
    <row r="6" spans="1:20" s="14" customFormat="1" ht="9.75" x14ac:dyDescent="0.15">
      <c r="A6" s="173" t="s">
        <v>0</v>
      </c>
      <c r="B6" s="140">
        <v>1118475</v>
      </c>
      <c r="C6" s="217">
        <v>370995</v>
      </c>
      <c r="D6" s="221">
        <v>359328</v>
      </c>
      <c r="E6" s="221">
        <v>388152</v>
      </c>
      <c r="F6" s="16">
        <v>155634</v>
      </c>
      <c r="G6" s="226">
        <v>76507</v>
      </c>
      <c r="H6" s="221">
        <v>87221</v>
      </c>
      <c r="I6" s="230">
        <v>8094</v>
      </c>
      <c r="J6" s="226">
        <v>60639</v>
      </c>
      <c r="K6" s="221">
        <v>46331</v>
      </c>
      <c r="L6" s="221">
        <v>48664</v>
      </c>
      <c r="M6" s="20">
        <v>13.914839401864146</v>
      </c>
    </row>
    <row r="7" spans="1:20" s="14" customFormat="1" ht="9.75" x14ac:dyDescent="0.15">
      <c r="A7" s="174" t="s">
        <v>11</v>
      </c>
      <c r="B7" s="141">
        <v>270924</v>
      </c>
      <c r="C7" s="218">
        <v>82211</v>
      </c>
      <c r="D7" s="222">
        <v>87296</v>
      </c>
      <c r="E7" s="222">
        <v>101417</v>
      </c>
      <c r="F7" s="17">
        <v>51471</v>
      </c>
      <c r="G7" s="227">
        <v>24800</v>
      </c>
      <c r="H7" s="222">
        <v>28305</v>
      </c>
      <c r="I7" s="231">
        <v>1634</v>
      </c>
      <c r="J7" s="227">
        <v>15771</v>
      </c>
      <c r="K7" s="222">
        <v>14775</v>
      </c>
      <c r="L7" s="222">
        <v>20925</v>
      </c>
      <c r="M7" s="21">
        <v>18.998316871152056</v>
      </c>
    </row>
    <row r="8" spans="1:20" s="14" customFormat="1" ht="9.75" x14ac:dyDescent="0.15">
      <c r="A8" s="174" t="s">
        <v>40</v>
      </c>
      <c r="B8" s="141">
        <v>247018</v>
      </c>
      <c r="C8" s="218">
        <v>77270</v>
      </c>
      <c r="D8" s="222">
        <v>78044</v>
      </c>
      <c r="E8" s="222">
        <v>91704</v>
      </c>
      <c r="F8" s="17">
        <v>58899</v>
      </c>
      <c r="G8" s="227">
        <v>28194</v>
      </c>
      <c r="H8" s="222">
        <v>33298</v>
      </c>
      <c r="I8" s="231">
        <v>2593</v>
      </c>
      <c r="J8" s="227">
        <v>17521</v>
      </c>
      <c r="K8" s="222">
        <v>16936</v>
      </c>
      <c r="L8" s="222">
        <v>24442</v>
      </c>
      <c r="M8" s="21">
        <v>23.844011367592646</v>
      </c>
    </row>
    <row r="9" spans="1:20" s="14" customFormat="1" ht="9.75" x14ac:dyDescent="0.15">
      <c r="A9" s="174" t="s">
        <v>27</v>
      </c>
      <c r="B9" s="141">
        <v>463531</v>
      </c>
      <c r="C9" s="218">
        <v>162633</v>
      </c>
      <c r="D9" s="222">
        <v>143414</v>
      </c>
      <c r="E9" s="222">
        <v>157484</v>
      </c>
      <c r="F9" s="17">
        <v>117833</v>
      </c>
      <c r="G9" s="227">
        <v>56504</v>
      </c>
      <c r="H9" s="222">
        <v>62719</v>
      </c>
      <c r="I9" s="231">
        <v>1390</v>
      </c>
      <c r="J9" s="227">
        <v>37099</v>
      </c>
      <c r="K9" s="222">
        <v>33025</v>
      </c>
      <c r="L9" s="222">
        <v>47709</v>
      </c>
      <c r="M9" s="21">
        <v>25.420737771583781</v>
      </c>
    </row>
    <row r="10" spans="1:20" s="14" customFormat="1" ht="9.75" x14ac:dyDescent="0.15">
      <c r="A10" s="175" t="s">
        <v>38</v>
      </c>
      <c r="B10" s="214">
        <v>204714</v>
      </c>
      <c r="C10" s="219">
        <v>59952</v>
      </c>
      <c r="D10" s="223">
        <v>63018</v>
      </c>
      <c r="E10" s="223">
        <v>81744</v>
      </c>
      <c r="F10" s="225">
        <v>31215</v>
      </c>
      <c r="G10" s="228">
        <v>14427</v>
      </c>
      <c r="H10" s="223">
        <v>20070</v>
      </c>
      <c r="I10" s="232">
        <v>3282</v>
      </c>
      <c r="J10" s="228">
        <v>10504</v>
      </c>
      <c r="K10" s="223">
        <v>8727</v>
      </c>
      <c r="L10" s="223">
        <v>11984</v>
      </c>
      <c r="M10" s="234">
        <v>15.248102230428792</v>
      </c>
    </row>
    <row r="11" spans="1:20" s="14" customFormat="1" ht="9.75" x14ac:dyDescent="0.15">
      <c r="A11" s="174" t="s">
        <v>16</v>
      </c>
      <c r="B11" s="141">
        <v>215041</v>
      </c>
      <c r="C11" s="218">
        <v>66826</v>
      </c>
      <c r="D11" s="222">
        <v>66743</v>
      </c>
      <c r="E11" s="222">
        <v>81472</v>
      </c>
      <c r="F11" s="17">
        <v>50547</v>
      </c>
      <c r="G11" s="227">
        <v>29993</v>
      </c>
      <c r="H11" s="222">
        <v>32030</v>
      </c>
      <c r="I11" s="231">
        <v>11476</v>
      </c>
      <c r="J11" s="227">
        <v>11965</v>
      </c>
      <c r="K11" s="222">
        <v>12686</v>
      </c>
      <c r="L11" s="222">
        <v>25896</v>
      </c>
      <c r="M11" s="21">
        <v>23.505750066266433</v>
      </c>
    </row>
    <row r="12" spans="1:20" s="14" customFormat="1" ht="9.75" x14ac:dyDescent="0.15">
      <c r="A12" s="174" t="s">
        <v>53</v>
      </c>
      <c r="B12" s="141">
        <v>376631</v>
      </c>
      <c r="C12" s="218">
        <v>117868</v>
      </c>
      <c r="D12" s="222">
        <v>117861</v>
      </c>
      <c r="E12" s="222">
        <v>140902</v>
      </c>
      <c r="F12" s="17">
        <v>68184</v>
      </c>
      <c r="G12" s="227">
        <v>32639</v>
      </c>
      <c r="H12" s="222">
        <v>38556</v>
      </c>
      <c r="I12" s="231">
        <v>3011</v>
      </c>
      <c r="J12" s="227">
        <v>19434</v>
      </c>
      <c r="K12" s="222">
        <v>18678</v>
      </c>
      <c r="L12" s="222">
        <v>30072</v>
      </c>
      <c r="M12" s="21">
        <v>18.10366114313479</v>
      </c>
    </row>
    <row r="13" spans="1:20" s="14" customFormat="1" ht="9.75" x14ac:dyDescent="0.15">
      <c r="A13" s="174" t="s">
        <v>54</v>
      </c>
      <c r="B13" s="141">
        <v>575628</v>
      </c>
      <c r="C13" s="218">
        <v>197963</v>
      </c>
      <c r="D13" s="222">
        <v>181908</v>
      </c>
      <c r="E13" s="222">
        <v>195757</v>
      </c>
      <c r="F13" s="17">
        <v>82057</v>
      </c>
      <c r="G13" s="227">
        <v>34160</v>
      </c>
      <c r="H13" s="222">
        <v>50370</v>
      </c>
      <c r="I13" s="231">
        <v>2473</v>
      </c>
      <c r="J13" s="227">
        <v>31806</v>
      </c>
      <c r="K13" s="222">
        <v>23761</v>
      </c>
      <c r="L13" s="222">
        <v>26490</v>
      </c>
      <c r="M13" s="21">
        <v>14.255213436455488</v>
      </c>
    </row>
    <row r="14" spans="1:20" s="14" customFormat="1" ht="9.75" x14ac:dyDescent="0.15">
      <c r="A14" s="174" t="s">
        <v>1</v>
      </c>
      <c r="B14" s="141">
        <v>391182</v>
      </c>
      <c r="C14" s="218">
        <v>135161</v>
      </c>
      <c r="D14" s="222">
        <v>122692</v>
      </c>
      <c r="E14" s="222">
        <v>133329</v>
      </c>
      <c r="F14" s="17">
        <v>78452</v>
      </c>
      <c r="G14" s="227">
        <v>45125</v>
      </c>
      <c r="H14" s="222">
        <v>59027</v>
      </c>
      <c r="I14" s="231">
        <v>25700</v>
      </c>
      <c r="J14" s="227">
        <v>25744</v>
      </c>
      <c r="K14" s="222">
        <v>21461</v>
      </c>
      <c r="L14" s="222">
        <v>31247</v>
      </c>
      <c r="M14" s="21">
        <v>20.055115010404364</v>
      </c>
    </row>
    <row r="15" spans="1:20" s="14" customFormat="1" ht="9.75" x14ac:dyDescent="0.15">
      <c r="A15" s="174" t="s">
        <v>55</v>
      </c>
      <c r="B15" s="141">
        <v>387239</v>
      </c>
      <c r="C15" s="218">
        <v>135194</v>
      </c>
      <c r="D15" s="222">
        <v>124725</v>
      </c>
      <c r="E15" s="222">
        <v>127320</v>
      </c>
      <c r="F15" s="17">
        <v>72543</v>
      </c>
      <c r="G15" s="227">
        <v>35670</v>
      </c>
      <c r="H15" s="222">
        <v>48503</v>
      </c>
      <c r="I15" s="231">
        <v>11630</v>
      </c>
      <c r="J15" s="227">
        <v>25487</v>
      </c>
      <c r="K15" s="222">
        <v>22627</v>
      </c>
      <c r="L15" s="222">
        <v>24429</v>
      </c>
      <c r="M15" s="21">
        <v>18.733392039541471</v>
      </c>
    </row>
    <row r="16" spans="1:20" s="14" customFormat="1" ht="9.75" x14ac:dyDescent="0.15">
      <c r="A16" s="174" t="s">
        <v>29</v>
      </c>
      <c r="B16" s="141">
        <v>1521799</v>
      </c>
      <c r="C16" s="218">
        <v>547352</v>
      </c>
      <c r="D16" s="222">
        <v>478748</v>
      </c>
      <c r="E16" s="222">
        <v>495699</v>
      </c>
      <c r="F16" s="17">
        <v>196502</v>
      </c>
      <c r="G16" s="227">
        <v>92110</v>
      </c>
      <c r="H16" s="222">
        <v>117232</v>
      </c>
      <c r="I16" s="231">
        <v>12840</v>
      </c>
      <c r="J16" s="227">
        <v>78158</v>
      </c>
      <c r="K16" s="222">
        <v>60007</v>
      </c>
      <c r="L16" s="222">
        <v>58337</v>
      </c>
      <c r="M16" s="21">
        <v>12.912480557550635</v>
      </c>
    </row>
    <row r="17" spans="1:13" s="14" customFormat="1" ht="9.75" x14ac:dyDescent="0.15">
      <c r="A17" s="174" t="s">
        <v>56</v>
      </c>
      <c r="B17" s="141">
        <v>1247151</v>
      </c>
      <c r="C17" s="218">
        <v>462331</v>
      </c>
      <c r="D17" s="222">
        <v>411376</v>
      </c>
      <c r="E17" s="222">
        <v>373444</v>
      </c>
      <c r="F17" s="17">
        <v>239395</v>
      </c>
      <c r="G17" s="227">
        <v>121158</v>
      </c>
      <c r="H17" s="222">
        <v>159773</v>
      </c>
      <c r="I17" s="231">
        <v>41536</v>
      </c>
      <c r="J17" s="227">
        <v>87378</v>
      </c>
      <c r="K17" s="222">
        <v>73189</v>
      </c>
      <c r="L17" s="222">
        <v>78828</v>
      </c>
      <c r="M17" s="21">
        <v>19.195350041815306</v>
      </c>
    </row>
    <row r="18" spans="1:13" s="14" customFormat="1" ht="9.75" x14ac:dyDescent="0.15">
      <c r="A18" s="174" t="s">
        <v>57</v>
      </c>
      <c r="B18" s="141">
        <v>2739302</v>
      </c>
      <c r="C18" s="218">
        <v>1108210</v>
      </c>
      <c r="D18" s="222">
        <v>938402</v>
      </c>
      <c r="E18" s="222">
        <v>692690</v>
      </c>
      <c r="F18" s="17">
        <v>434387</v>
      </c>
      <c r="G18" s="227">
        <v>210528</v>
      </c>
      <c r="H18" s="222">
        <v>233345</v>
      </c>
      <c r="I18" s="231">
        <v>9486</v>
      </c>
      <c r="J18" s="227">
        <v>184254</v>
      </c>
      <c r="K18" s="222">
        <v>145267</v>
      </c>
      <c r="L18" s="222">
        <v>104866</v>
      </c>
      <c r="M18" s="21">
        <v>15.857579777622183</v>
      </c>
    </row>
    <row r="19" spans="1:13" s="14" customFormat="1" ht="9.75" x14ac:dyDescent="0.15">
      <c r="A19" s="174" t="s">
        <v>43</v>
      </c>
      <c r="B19" s="141">
        <v>1841719</v>
      </c>
      <c r="C19" s="218">
        <v>702702</v>
      </c>
      <c r="D19" s="222">
        <v>636586</v>
      </c>
      <c r="E19" s="222">
        <v>502431</v>
      </c>
      <c r="F19" s="17">
        <v>202231</v>
      </c>
      <c r="G19" s="227">
        <v>96856</v>
      </c>
      <c r="H19" s="222">
        <v>118402</v>
      </c>
      <c r="I19" s="231">
        <v>13027</v>
      </c>
      <c r="J19" s="227">
        <v>82476</v>
      </c>
      <c r="K19" s="222">
        <v>63033</v>
      </c>
      <c r="L19" s="222">
        <v>56722</v>
      </c>
      <c r="M19" s="21">
        <v>10.9805567516</v>
      </c>
    </row>
    <row r="20" spans="1:13" s="14" customFormat="1" ht="9.75" x14ac:dyDescent="0.15">
      <c r="A20" s="174" t="s">
        <v>13</v>
      </c>
      <c r="B20" s="141">
        <v>445302</v>
      </c>
      <c r="C20" s="218">
        <v>146842</v>
      </c>
      <c r="D20" s="222">
        <v>138839</v>
      </c>
      <c r="E20" s="222">
        <v>159621</v>
      </c>
      <c r="F20" s="17">
        <v>83331</v>
      </c>
      <c r="G20" s="227">
        <v>38931</v>
      </c>
      <c r="H20" s="222">
        <v>47933</v>
      </c>
      <c r="I20" s="231">
        <v>3533</v>
      </c>
      <c r="J20" s="227">
        <v>25588</v>
      </c>
      <c r="K20" s="222">
        <v>23591</v>
      </c>
      <c r="L20" s="222">
        <v>34152</v>
      </c>
      <c r="M20" s="21">
        <v>18.713367557298195</v>
      </c>
    </row>
    <row r="21" spans="1:13" s="14" customFormat="1" ht="9.75" x14ac:dyDescent="0.15">
      <c r="A21" s="174" t="s">
        <v>58</v>
      </c>
      <c r="B21" s="141">
        <v>207158</v>
      </c>
      <c r="C21" s="218">
        <v>72519</v>
      </c>
      <c r="D21" s="222">
        <v>65908</v>
      </c>
      <c r="E21" s="222">
        <v>68731</v>
      </c>
      <c r="F21" s="17">
        <v>30801</v>
      </c>
      <c r="G21" s="227">
        <v>15195</v>
      </c>
      <c r="H21" s="222">
        <v>21805</v>
      </c>
      <c r="I21" s="231">
        <v>6199</v>
      </c>
      <c r="J21" s="227">
        <v>9769</v>
      </c>
      <c r="K21" s="222">
        <v>8584</v>
      </c>
      <c r="L21" s="222">
        <v>12448</v>
      </c>
      <c r="M21" s="21">
        <v>14.868361347377364</v>
      </c>
    </row>
    <row r="22" spans="1:13" s="14" customFormat="1" ht="9.75" x14ac:dyDescent="0.15">
      <c r="A22" s="174" t="s">
        <v>33</v>
      </c>
      <c r="B22" s="141">
        <v>225882</v>
      </c>
      <c r="C22" s="218">
        <v>80914</v>
      </c>
      <c r="D22" s="222">
        <v>71342</v>
      </c>
      <c r="E22" s="222">
        <v>73626</v>
      </c>
      <c r="F22" s="17">
        <v>38736</v>
      </c>
      <c r="G22" s="227">
        <v>17340</v>
      </c>
      <c r="H22" s="222">
        <v>25019</v>
      </c>
      <c r="I22" s="231">
        <v>3623</v>
      </c>
      <c r="J22" s="227">
        <v>14215</v>
      </c>
      <c r="K22" s="222">
        <v>11773</v>
      </c>
      <c r="L22" s="222">
        <v>12748</v>
      </c>
      <c r="M22" s="21">
        <v>17.148776794963741</v>
      </c>
    </row>
    <row r="23" spans="1:13" s="14" customFormat="1" ht="9.75" x14ac:dyDescent="0.15">
      <c r="A23" s="174" t="s">
        <v>39</v>
      </c>
      <c r="B23" s="141">
        <v>153629</v>
      </c>
      <c r="C23" s="218">
        <v>51300</v>
      </c>
      <c r="D23" s="222">
        <v>50144</v>
      </c>
      <c r="E23" s="222">
        <v>52185</v>
      </c>
      <c r="F23" s="17">
        <v>27884</v>
      </c>
      <c r="G23" s="227">
        <v>12015</v>
      </c>
      <c r="H23" s="222">
        <v>16160</v>
      </c>
      <c r="I23" s="231">
        <v>291</v>
      </c>
      <c r="J23" s="227">
        <v>10045</v>
      </c>
      <c r="K23" s="222">
        <v>8193</v>
      </c>
      <c r="L23" s="222">
        <v>9646</v>
      </c>
      <c r="M23" s="21">
        <v>18.150219034166724</v>
      </c>
    </row>
    <row r="24" spans="1:13" s="14" customFormat="1" ht="9.75" x14ac:dyDescent="0.15">
      <c r="A24" s="174" t="s">
        <v>34</v>
      </c>
      <c r="B24" s="141">
        <v>165354</v>
      </c>
      <c r="C24" s="218">
        <v>54003</v>
      </c>
      <c r="D24" s="222">
        <v>55351</v>
      </c>
      <c r="E24" s="222">
        <v>56000</v>
      </c>
      <c r="F24" s="17">
        <v>37800</v>
      </c>
      <c r="G24" s="227">
        <v>20044</v>
      </c>
      <c r="H24" s="222">
        <v>25081</v>
      </c>
      <c r="I24" s="231">
        <v>7325</v>
      </c>
      <c r="J24" s="227">
        <v>10927</v>
      </c>
      <c r="K24" s="222">
        <v>11218</v>
      </c>
      <c r="L24" s="222">
        <v>15655</v>
      </c>
      <c r="M24" s="21">
        <v>22.860045720091442</v>
      </c>
    </row>
    <row r="25" spans="1:13" s="14" customFormat="1" ht="9.75" x14ac:dyDescent="0.15">
      <c r="A25" s="174" t="s">
        <v>5</v>
      </c>
      <c r="B25" s="141">
        <v>407978</v>
      </c>
      <c r="C25" s="218">
        <v>140093</v>
      </c>
      <c r="D25" s="222">
        <v>132318</v>
      </c>
      <c r="E25" s="222">
        <v>135567</v>
      </c>
      <c r="F25" s="17">
        <v>62472</v>
      </c>
      <c r="G25" s="227">
        <v>31417</v>
      </c>
      <c r="H25" s="222">
        <v>33809</v>
      </c>
      <c r="I25" s="231">
        <v>2754</v>
      </c>
      <c r="J25" s="227">
        <v>23530</v>
      </c>
      <c r="K25" s="222">
        <v>18463</v>
      </c>
      <c r="L25" s="222">
        <v>20479</v>
      </c>
      <c r="M25" s="21">
        <v>15.312590384775648</v>
      </c>
    </row>
    <row r="26" spans="1:13" s="14" customFormat="1" ht="9.75" x14ac:dyDescent="0.15">
      <c r="A26" s="174" t="s">
        <v>59</v>
      </c>
      <c r="B26" s="141">
        <v>402630</v>
      </c>
      <c r="C26" s="218">
        <v>138667</v>
      </c>
      <c r="D26" s="222">
        <v>131115</v>
      </c>
      <c r="E26" s="222">
        <v>132848</v>
      </c>
      <c r="F26" s="17">
        <v>77972</v>
      </c>
      <c r="G26" s="227">
        <v>39952</v>
      </c>
      <c r="H26" s="222">
        <v>51843</v>
      </c>
      <c r="I26" s="231">
        <v>13823</v>
      </c>
      <c r="J26" s="227">
        <v>28760</v>
      </c>
      <c r="K26" s="222">
        <v>23806</v>
      </c>
      <c r="L26" s="222">
        <v>25406</v>
      </c>
      <c r="M26" s="21">
        <v>19.365670715048555</v>
      </c>
    </row>
    <row r="27" spans="1:13" s="14" customFormat="1" ht="9.75" x14ac:dyDescent="0.15">
      <c r="A27" s="174" t="s">
        <v>60</v>
      </c>
      <c r="B27" s="141">
        <v>723476</v>
      </c>
      <c r="C27" s="218">
        <v>249649</v>
      </c>
      <c r="D27" s="222">
        <v>236938</v>
      </c>
      <c r="E27" s="222">
        <v>236889</v>
      </c>
      <c r="F27" s="17">
        <v>128109</v>
      </c>
      <c r="G27" s="227">
        <v>60875</v>
      </c>
      <c r="H27" s="222">
        <v>70789</v>
      </c>
      <c r="I27" s="231">
        <v>3555</v>
      </c>
      <c r="J27" s="227">
        <v>46688</v>
      </c>
      <c r="K27" s="222">
        <v>38395</v>
      </c>
      <c r="L27" s="222">
        <v>43026</v>
      </c>
      <c r="M27" s="21">
        <v>17.707429133792964</v>
      </c>
    </row>
    <row r="28" spans="1:13" s="14" customFormat="1" ht="9.75" x14ac:dyDescent="0.15">
      <c r="A28" s="174" t="s">
        <v>45</v>
      </c>
      <c r="B28" s="141">
        <v>1449029</v>
      </c>
      <c r="C28" s="218">
        <v>554279</v>
      </c>
      <c r="D28" s="222">
        <v>479228</v>
      </c>
      <c r="E28" s="222">
        <v>415522</v>
      </c>
      <c r="F28" s="17">
        <v>221050</v>
      </c>
      <c r="G28" s="227">
        <v>113156</v>
      </c>
      <c r="H28" s="222">
        <v>132175</v>
      </c>
      <c r="I28" s="231">
        <v>24281</v>
      </c>
      <c r="J28" s="227">
        <v>90292</v>
      </c>
      <c r="K28" s="222">
        <v>68876</v>
      </c>
      <c r="L28" s="222">
        <v>61882</v>
      </c>
      <c r="M28" s="21">
        <v>15.255043204794383</v>
      </c>
    </row>
    <row r="29" spans="1:13" s="14" customFormat="1" ht="9.75" x14ac:dyDescent="0.15">
      <c r="A29" s="174" t="s">
        <v>61</v>
      </c>
      <c r="B29" s="141">
        <v>357927</v>
      </c>
      <c r="C29" s="218">
        <v>123777</v>
      </c>
      <c r="D29" s="222">
        <v>117869</v>
      </c>
      <c r="E29" s="222">
        <v>116281</v>
      </c>
      <c r="F29" s="17">
        <v>63317</v>
      </c>
      <c r="G29" s="227">
        <v>36274</v>
      </c>
      <c r="H29" s="222">
        <v>41402</v>
      </c>
      <c r="I29" s="231">
        <v>14359</v>
      </c>
      <c r="J29" s="227">
        <v>22183</v>
      </c>
      <c r="K29" s="222">
        <v>18236</v>
      </c>
      <c r="L29" s="222">
        <v>22898</v>
      </c>
      <c r="M29" s="21">
        <v>17.68992001162248</v>
      </c>
    </row>
    <row r="30" spans="1:13" s="14" customFormat="1" ht="9.75" x14ac:dyDescent="0.15">
      <c r="A30" s="174" t="s">
        <v>62</v>
      </c>
      <c r="B30" s="141">
        <v>279254</v>
      </c>
      <c r="C30" s="218">
        <v>103882</v>
      </c>
      <c r="D30" s="222">
        <v>88980</v>
      </c>
      <c r="E30" s="222">
        <v>86392</v>
      </c>
      <c r="F30" s="17">
        <v>40162</v>
      </c>
      <c r="G30" s="227">
        <v>16958</v>
      </c>
      <c r="H30" s="222">
        <v>23596</v>
      </c>
      <c r="I30" s="231">
        <v>392</v>
      </c>
      <c r="J30" s="227">
        <v>15998</v>
      </c>
      <c r="K30" s="222">
        <v>11167</v>
      </c>
      <c r="L30" s="222">
        <v>12997</v>
      </c>
      <c r="M30" s="21">
        <v>14.38188888968466</v>
      </c>
    </row>
    <row r="31" spans="1:13" s="14" customFormat="1" ht="9.75" x14ac:dyDescent="0.15">
      <c r="A31" s="174" t="s">
        <v>63</v>
      </c>
      <c r="B31" s="141">
        <v>506203</v>
      </c>
      <c r="C31" s="218">
        <v>185028</v>
      </c>
      <c r="D31" s="222">
        <v>168866</v>
      </c>
      <c r="E31" s="222">
        <v>152309</v>
      </c>
      <c r="F31" s="17">
        <v>60639</v>
      </c>
      <c r="G31" s="227">
        <v>27949</v>
      </c>
      <c r="H31" s="222">
        <v>33958</v>
      </c>
      <c r="I31" s="231">
        <v>1268</v>
      </c>
      <c r="J31" s="227">
        <v>24849</v>
      </c>
      <c r="K31" s="222">
        <v>17712</v>
      </c>
      <c r="L31" s="222">
        <v>18078</v>
      </c>
      <c r="M31" s="21">
        <v>11.979186215806701</v>
      </c>
    </row>
    <row r="32" spans="1:13" s="14" customFormat="1" ht="9.75" x14ac:dyDescent="0.15">
      <c r="A32" s="174" t="s">
        <v>18</v>
      </c>
      <c r="B32" s="141">
        <v>1783454</v>
      </c>
      <c r="C32" s="218">
        <v>672519</v>
      </c>
      <c r="D32" s="222">
        <v>602846</v>
      </c>
      <c r="E32" s="222">
        <v>508089</v>
      </c>
      <c r="F32" s="17">
        <v>234592</v>
      </c>
      <c r="G32" s="227">
        <v>109313</v>
      </c>
      <c r="H32" s="222">
        <v>133143</v>
      </c>
      <c r="I32" s="231">
        <v>7864</v>
      </c>
      <c r="J32" s="227">
        <v>96845</v>
      </c>
      <c r="K32" s="222">
        <v>76316</v>
      </c>
      <c r="L32" s="222">
        <v>61431</v>
      </c>
      <c r="M32" s="21">
        <v>13.153801555857342</v>
      </c>
    </row>
    <row r="33" spans="1:13" s="14" customFormat="1" ht="9.75" x14ac:dyDescent="0.15">
      <c r="A33" s="174" t="s">
        <v>42</v>
      </c>
      <c r="B33" s="141">
        <v>1133779</v>
      </c>
      <c r="C33" s="218">
        <v>403721</v>
      </c>
      <c r="D33" s="222">
        <v>383041</v>
      </c>
      <c r="E33" s="222">
        <v>347017</v>
      </c>
      <c r="F33" s="17">
        <v>150278</v>
      </c>
      <c r="G33" s="227">
        <v>70825</v>
      </c>
      <c r="H33" s="222">
        <v>82548</v>
      </c>
      <c r="I33" s="231">
        <v>3095</v>
      </c>
      <c r="J33" s="227">
        <v>61416</v>
      </c>
      <c r="K33" s="222">
        <v>47604</v>
      </c>
      <c r="L33" s="222">
        <v>41258</v>
      </c>
      <c r="M33" s="21">
        <v>13.254611348419754</v>
      </c>
    </row>
    <row r="34" spans="1:13" s="14" customFormat="1" ht="9.75" x14ac:dyDescent="0.15">
      <c r="A34" s="174" t="s">
        <v>64</v>
      </c>
      <c r="B34" s="141">
        <v>280305</v>
      </c>
      <c r="C34" s="218">
        <v>95357</v>
      </c>
      <c r="D34" s="222">
        <v>93050</v>
      </c>
      <c r="E34" s="222">
        <v>91898</v>
      </c>
      <c r="F34" s="17">
        <v>40718</v>
      </c>
      <c r="G34" s="227">
        <v>18259</v>
      </c>
      <c r="H34" s="222">
        <v>23275</v>
      </c>
      <c r="I34" s="231">
        <v>816</v>
      </c>
      <c r="J34" s="227">
        <v>14719</v>
      </c>
      <c r="K34" s="222">
        <v>12096</v>
      </c>
      <c r="L34" s="222">
        <v>13903</v>
      </c>
      <c r="M34" s="21">
        <v>14.526319544781577</v>
      </c>
    </row>
    <row r="35" spans="1:13" s="14" customFormat="1" ht="9.75" x14ac:dyDescent="0.15">
      <c r="A35" s="174" t="s">
        <v>24</v>
      </c>
      <c r="B35" s="141">
        <v>194272</v>
      </c>
      <c r="C35" s="218">
        <v>62826</v>
      </c>
      <c r="D35" s="222">
        <v>64841</v>
      </c>
      <c r="E35" s="222">
        <v>66605</v>
      </c>
      <c r="F35" s="17">
        <v>34210</v>
      </c>
      <c r="G35" s="227">
        <v>16605</v>
      </c>
      <c r="H35" s="222">
        <v>22481</v>
      </c>
      <c r="I35" s="231">
        <v>4876</v>
      </c>
      <c r="J35" s="227">
        <v>11226</v>
      </c>
      <c r="K35" s="222">
        <v>10876</v>
      </c>
      <c r="L35" s="222">
        <v>12108</v>
      </c>
      <c r="M35" s="21">
        <v>17.609331246911548</v>
      </c>
    </row>
    <row r="36" spans="1:13" s="14" customFormat="1" ht="9.75" x14ac:dyDescent="0.15">
      <c r="A36" s="174" t="s">
        <v>47</v>
      </c>
      <c r="B36" s="141">
        <v>109990</v>
      </c>
      <c r="C36" s="218">
        <v>36264</v>
      </c>
      <c r="D36" s="222">
        <v>33797</v>
      </c>
      <c r="E36" s="222">
        <v>39929</v>
      </c>
      <c r="F36" s="17">
        <v>24391</v>
      </c>
      <c r="G36" s="227">
        <v>11636</v>
      </c>
      <c r="H36" s="222">
        <v>13708</v>
      </c>
      <c r="I36" s="231">
        <v>953</v>
      </c>
      <c r="J36" s="227">
        <v>7475</v>
      </c>
      <c r="K36" s="222">
        <v>6887</v>
      </c>
      <c r="L36" s="222">
        <v>10029</v>
      </c>
      <c r="M36" s="21">
        <v>22.175652332030186</v>
      </c>
    </row>
    <row r="37" spans="1:13" s="14" customFormat="1" ht="9.75" x14ac:dyDescent="0.15">
      <c r="A37" s="174" t="s">
        <v>48</v>
      </c>
      <c r="B37" s="141">
        <v>128098</v>
      </c>
      <c r="C37" s="218">
        <v>41806</v>
      </c>
      <c r="D37" s="222">
        <v>39208</v>
      </c>
      <c r="E37" s="222">
        <v>47084</v>
      </c>
      <c r="F37" s="17">
        <v>22881</v>
      </c>
      <c r="G37" s="227">
        <v>11023</v>
      </c>
      <c r="H37" s="222">
        <v>12789</v>
      </c>
      <c r="I37" s="231">
        <v>931</v>
      </c>
      <c r="J37" s="227">
        <v>7726</v>
      </c>
      <c r="K37" s="222">
        <v>6741</v>
      </c>
      <c r="L37" s="222">
        <v>8414</v>
      </c>
      <c r="M37" s="21">
        <v>17.86210557541882</v>
      </c>
    </row>
    <row r="38" spans="1:13" s="14" customFormat="1" ht="9.75" x14ac:dyDescent="0.15">
      <c r="A38" s="174" t="s">
        <v>65</v>
      </c>
      <c r="B38" s="141">
        <v>364393</v>
      </c>
      <c r="C38" s="218">
        <v>130684</v>
      </c>
      <c r="D38" s="222">
        <v>114428</v>
      </c>
      <c r="E38" s="222">
        <v>119281</v>
      </c>
      <c r="F38" s="17">
        <v>65652</v>
      </c>
      <c r="G38" s="227">
        <v>38053</v>
      </c>
      <c r="H38" s="222">
        <v>43829</v>
      </c>
      <c r="I38" s="231">
        <v>16230</v>
      </c>
      <c r="J38" s="227">
        <v>25258</v>
      </c>
      <c r="K38" s="222">
        <v>18141</v>
      </c>
      <c r="L38" s="222">
        <v>22253</v>
      </c>
      <c r="M38" s="21">
        <v>18.016811519430945</v>
      </c>
    </row>
    <row r="39" spans="1:13" s="14" customFormat="1" ht="9.75" x14ac:dyDescent="0.15">
      <c r="A39" s="174" t="s">
        <v>12</v>
      </c>
      <c r="B39" s="141">
        <v>558513</v>
      </c>
      <c r="C39" s="218">
        <v>203249</v>
      </c>
      <c r="D39" s="222">
        <v>173779</v>
      </c>
      <c r="E39" s="222">
        <v>181485</v>
      </c>
      <c r="F39" s="17">
        <v>71009</v>
      </c>
      <c r="G39" s="227">
        <v>36344</v>
      </c>
      <c r="H39" s="222">
        <v>44297</v>
      </c>
      <c r="I39" s="231">
        <v>9632</v>
      </c>
      <c r="J39" s="227">
        <v>28571</v>
      </c>
      <c r="K39" s="222">
        <v>18102</v>
      </c>
      <c r="L39" s="222">
        <v>24336</v>
      </c>
      <c r="M39" s="21">
        <v>12.71393861915479</v>
      </c>
    </row>
    <row r="40" spans="1:13" s="14" customFormat="1" ht="9.75" x14ac:dyDescent="0.15">
      <c r="A40" s="174" t="s">
        <v>50</v>
      </c>
      <c r="B40" s="141">
        <v>266711</v>
      </c>
      <c r="C40" s="218">
        <v>88033</v>
      </c>
      <c r="D40" s="222">
        <v>83535</v>
      </c>
      <c r="E40" s="222">
        <v>95143</v>
      </c>
      <c r="F40" s="17">
        <v>34600</v>
      </c>
      <c r="G40" s="227">
        <v>16010</v>
      </c>
      <c r="H40" s="222">
        <v>19117</v>
      </c>
      <c r="I40" s="231">
        <v>527</v>
      </c>
      <c r="J40" s="227">
        <v>12508</v>
      </c>
      <c r="K40" s="222">
        <v>10066</v>
      </c>
      <c r="L40" s="222">
        <v>12026</v>
      </c>
      <c r="M40" s="21">
        <v>12.972843264807226</v>
      </c>
    </row>
    <row r="41" spans="1:13" s="14" customFormat="1" ht="9.75" x14ac:dyDescent="0.15">
      <c r="A41" s="174" t="s">
        <v>51</v>
      </c>
      <c r="B41" s="141">
        <v>151078</v>
      </c>
      <c r="C41" s="218">
        <v>49309</v>
      </c>
      <c r="D41" s="222">
        <v>47021</v>
      </c>
      <c r="E41" s="222">
        <v>54748</v>
      </c>
      <c r="F41" s="17">
        <v>19099</v>
      </c>
      <c r="G41" s="227">
        <v>9473</v>
      </c>
      <c r="H41" s="222">
        <v>10290</v>
      </c>
      <c r="I41" s="231">
        <v>664</v>
      </c>
      <c r="J41" s="227">
        <v>6974</v>
      </c>
      <c r="K41" s="222">
        <v>5295</v>
      </c>
      <c r="L41" s="222">
        <v>6830</v>
      </c>
      <c r="M41" s="21">
        <v>12.641814162220841</v>
      </c>
    </row>
    <row r="42" spans="1:13" s="14" customFormat="1" ht="9.75" x14ac:dyDescent="0.15">
      <c r="A42" s="174" t="s">
        <v>66</v>
      </c>
      <c r="B42" s="141">
        <v>192671</v>
      </c>
      <c r="C42" s="218">
        <v>68642</v>
      </c>
      <c r="D42" s="222">
        <v>58643</v>
      </c>
      <c r="E42" s="222">
        <v>65386</v>
      </c>
      <c r="F42" s="17">
        <v>40289</v>
      </c>
      <c r="G42" s="227">
        <v>19426</v>
      </c>
      <c r="H42" s="222">
        <v>23080</v>
      </c>
      <c r="I42" s="231">
        <v>2217</v>
      </c>
      <c r="J42" s="227">
        <v>15140</v>
      </c>
      <c r="K42" s="222">
        <v>11603</v>
      </c>
      <c r="L42" s="222">
        <v>13546</v>
      </c>
      <c r="M42" s="21">
        <v>20.910775363183873</v>
      </c>
    </row>
    <row r="43" spans="1:13" s="14" customFormat="1" ht="9.75" x14ac:dyDescent="0.15">
      <c r="A43" s="174" t="s">
        <v>19</v>
      </c>
      <c r="B43" s="141">
        <v>277393</v>
      </c>
      <c r="C43" s="218">
        <v>91176</v>
      </c>
      <c r="D43" s="222">
        <v>87580</v>
      </c>
      <c r="E43" s="222">
        <v>98637</v>
      </c>
      <c r="F43" s="17">
        <v>38015</v>
      </c>
      <c r="G43" s="227">
        <v>19341</v>
      </c>
      <c r="H43" s="222">
        <v>23824</v>
      </c>
      <c r="I43" s="231">
        <v>5150</v>
      </c>
      <c r="J43" s="227">
        <v>13088</v>
      </c>
      <c r="K43" s="222">
        <v>9145</v>
      </c>
      <c r="L43" s="222">
        <v>15782</v>
      </c>
      <c r="M43" s="21">
        <v>13.704383311763454</v>
      </c>
    </row>
    <row r="44" spans="1:13" s="14" customFormat="1" ht="9.75" x14ac:dyDescent="0.15">
      <c r="A44" s="174" t="s">
        <v>41</v>
      </c>
      <c r="B44" s="141">
        <v>141536</v>
      </c>
      <c r="C44" s="218">
        <v>46355</v>
      </c>
      <c r="D44" s="222">
        <v>44344</v>
      </c>
      <c r="E44" s="222">
        <v>50837</v>
      </c>
      <c r="F44" s="17">
        <v>20841</v>
      </c>
      <c r="G44" s="227">
        <v>9832</v>
      </c>
      <c r="H44" s="222">
        <v>11250</v>
      </c>
      <c r="I44" s="231">
        <v>241</v>
      </c>
      <c r="J44" s="227">
        <v>7244</v>
      </c>
      <c r="K44" s="222">
        <v>5580</v>
      </c>
      <c r="L44" s="222">
        <v>8017</v>
      </c>
      <c r="M44" s="21">
        <v>14.724875650011304</v>
      </c>
    </row>
    <row r="45" spans="1:13" s="14" customFormat="1" ht="9.75" x14ac:dyDescent="0.15">
      <c r="A45" s="174" t="s">
        <v>67</v>
      </c>
      <c r="B45" s="141">
        <v>1022860</v>
      </c>
      <c r="C45" s="218">
        <v>369149</v>
      </c>
      <c r="D45" s="222">
        <v>321448</v>
      </c>
      <c r="E45" s="222">
        <v>332263</v>
      </c>
      <c r="F45" s="17">
        <v>125453</v>
      </c>
      <c r="G45" s="227">
        <v>61230</v>
      </c>
      <c r="H45" s="222">
        <v>74136</v>
      </c>
      <c r="I45" s="231">
        <v>9913</v>
      </c>
      <c r="J45" s="227">
        <v>50349</v>
      </c>
      <c r="K45" s="222">
        <v>32329</v>
      </c>
      <c r="L45" s="222">
        <v>42775</v>
      </c>
      <c r="M45" s="21">
        <v>12.264923840994857</v>
      </c>
    </row>
    <row r="46" spans="1:13" s="14" customFormat="1" ht="9.75" x14ac:dyDescent="0.15">
      <c r="A46" s="174" t="s">
        <v>49</v>
      </c>
      <c r="B46" s="141">
        <v>164410</v>
      </c>
      <c r="C46" s="218">
        <v>53130</v>
      </c>
      <c r="D46" s="222">
        <v>50952</v>
      </c>
      <c r="E46" s="222">
        <v>60328</v>
      </c>
      <c r="F46" s="17">
        <v>28559</v>
      </c>
      <c r="G46" s="227">
        <v>15144</v>
      </c>
      <c r="H46" s="222">
        <v>18263</v>
      </c>
      <c r="I46" s="231">
        <v>4848</v>
      </c>
      <c r="J46" s="227">
        <v>8856</v>
      </c>
      <c r="K46" s="222">
        <v>7484</v>
      </c>
      <c r="L46" s="222">
        <v>12219</v>
      </c>
      <c r="M46" s="21">
        <v>17.370597895505139</v>
      </c>
    </row>
    <row r="47" spans="1:13" s="14" customFormat="1" ht="9.75" x14ac:dyDescent="0.15">
      <c r="A47" s="174" t="s">
        <v>28</v>
      </c>
      <c r="B47" s="141">
        <v>273956</v>
      </c>
      <c r="C47" s="218">
        <v>84478</v>
      </c>
      <c r="D47" s="222">
        <v>87159</v>
      </c>
      <c r="E47" s="222">
        <v>102319</v>
      </c>
      <c r="F47" s="17">
        <v>38395</v>
      </c>
      <c r="G47" s="227">
        <v>18399</v>
      </c>
      <c r="H47" s="222">
        <v>24153</v>
      </c>
      <c r="I47" s="231">
        <v>4157</v>
      </c>
      <c r="J47" s="227">
        <v>12313</v>
      </c>
      <c r="K47" s="222">
        <v>11189</v>
      </c>
      <c r="L47" s="222">
        <v>14893</v>
      </c>
      <c r="M47" s="21">
        <v>14.015024310473216</v>
      </c>
    </row>
    <row r="48" spans="1:13" s="14" customFormat="1" ht="9.75" x14ac:dyDescent="0.15">
      <c r="A48" s="174" t="s">
        <v>68</v>
      </c>
      <c r="B48" s="141">
        <v>349631</v>
      </c>
      <c r="C48" s="218">
        <v>112660</v>
      </c>
      <c r="D48" s="222">
        <v>109697</v>
      </c>
      <c r="E48" s="222">
        <v>127274</v>
      </c>
      <c r="F48" s="17">
        <v>69580</v>
      </c>
      <c r="G48" s="227">
        <v>40836</v>
      </c>
      <c r="H48" s="222">
        <v>45153</v>
      </c>
      <c r="I48" s="231">
        <v>16409</v>
      </c>
      <c r="J48" s="227">
        <v>23255</v>
      </c>
      <c r="K48" s="222">
        <v>20467</v>
      </c>
      <c r="L48" s="222">
        <v>25858</v>
      </c>
      <c r="M48" s="21">
        <v>19.900981320306265</v>
      </c>
    </row>
    <row r="49" spans="1:13" s="14" customFormat="1" ht="9.75" x14ac:dyDescent="0.15">
      <c r="A49" s="174" t="s">
        <v>46</v>
      </c>
      <c r="B49" s="141">
        <v>228558</v>
      </c>
      <c r="C49" s="218">
        <v>74936</v>
      </c>
      <c r="D49" s="222">
        <v>69956</v>
      </c>
      <c r="E49" s="222">
        <v>83666</v>
      </c>
      <c r="F49" s="17">
        <v>37556</v>
      </c>
      <c r="G49" s="227">
        <v>20422</v>
      </c>
      <c r="H49" s="222">
        <v>22795</v>
      </c>
      <c r="I49" s="231">
        <v>5661</v>
      </c>
      <c r="J49" s="227">
        <v>12189</v>
      </c>
      <c r="K49" s="222">
        <v>9517</v>
      </c>
      <c r="L49" s="222">
        <v>15850</v>
      </c>
      <c r="M49" s="21">
        <v>16.431715363277593</v>
      </c>
    </row>
    <row r="50" spans="1:13" s="14" customFormat="1" ht="9.75" x14ac:dyDescent="0.15">
      <c r="A50" s="174" t="s">
        <v>69</v>
      </c>
      <c r="B50" s="141">
        <v>223458</v>
      </c>
      <c r="C50" s="218">
        <v>70645</v>
      </c>
      <c r="D50" s="222">
        <v>67228</v>
      </c>
      <c r="E50" s="222">
        <v>85585</v>
      </c>
      <c r="F50" s="17">
        <v>30327</v>
      </c>
      <c r="G50" s="227">
        <v>15729</v>
      </c>
      <c r="H50" s="222">
        <v>16530</v>
      </c>
      <c r="I50" s="231">
        <v>1932</v>
      </c>
      <c r="J50" s="227">
        <v>9986</v>
      </c>
      <c r="K50" s="222">
        <v>8264</v>
      </c>
      <c r="L50" s="222">
        <v>12077</v>
      </c>
      <c r="M50" s="21">
        <v>13.571677899202536</v>
      </c>
    </row>
    <row r="51" spans="1:13" s="14" customFormat="1" ht="9.75" x14ac:dyDescent="0.15">
      <c r="A51" s="174" t="s">
        <v>3</v>
      </c>
      <c r="B51" s="141">
        <v>329042</v>
      </c>
      <c r="C51" s="218">
        <v>102527</v>
      </c>
      <c r="D51" s="222">
        <v>101580</v>
      </c>
      <c r="E51" s="222">
        <v>124935</v>
      </c>
      <c r="F51" s="17">
        <v>69416</v>
      </c>
      <c r="G51" s="227">
        <v>43725</v>
      </c>
      <c r="H51" s="222">
        <v>44674</v>
      </c>
      <c r="I51" s="231">
        <v>18983</v>
      </c>
      <c r="J51" s="227">
        <v>22685</v>
      </c>
      <c r="K51" s="222">
        <v>18263</v>
      </c>
      <c r="L51" s="222">
        <v>28468</v>
      </c>
      <c r="M51" s="21">
        <v>21.096394989089539</v>
      </c>
    </row>
    <row r="52" spans="1:13" s="14" customFormat="1" ht="10.5" thickBot="1" x14ac:dyDescent="0.2">
      <c r="A52" s="176" t="s">
        <v>6</v>
      </c>
      <c r="B52" s="215">
        <v>284075</v>
      </c>
      <c r="C52" s="220">
        <v>103392</v>
      </c>
      <c r="D52" s="224">
        <v>89816</v>
      </c>
      <c r="E52" s="224">
        <v>90867</v>
      </c>
      <c r="F52" s="18">
        <v>38273</v>
      </c>
      <c r="G52" s="229">
        <v>17565</v>
      </c>
      <c r="H52" s="224">
        <v>22992</v>
      </c>
      <c r="I52" s="233">
        <v>2284</v>
      </c>
      <c r="J52" s="229">
        <v>13348</v>
      </c>
      <c r="K52" s="224">
        <v>10685</v>
      </c>
      <c r="L52" s="224">
        <v>14240</v>
      </c>
      <c r="M52" s="22">
        <v>13.472850479626858</v>
      </c>
    </row>
    <row r="53" spans="1:13" s="14" customFormat="1" ht="10.5" thickTop="1" x14ac:dyDescent="0.15">
      <c r="A53" s="8" t="s">
        <v>70</v>
      </c>
      <c r="B53" s="216">
        <v>25382359</v>
      </c>
      <c r="C53" s="19">
        <v>9088479</v>
      </c>
      <c r="D53" s="19">
        <v>8270988</v>
      </c>
      <c r="E53" s="19">
        <v>8022892</v>
      </c>
      <c r="F53" s="19">
        <v>3945757</v>
      </c>
      <c r="G53" s="19">
        <v>1947967</v>
      </c>
      <c r="H53" s="19">
        <v>2344748</v>
      </c>
      <c r="I53" s="19">
        <v>346958</v>
      </c>
      <c r="J53" s="19">
        <v>1472251</v>
      </c>
      <c r="K53" s="19">
        <v>1177167</v>
      </c>
      <c r="L53" s="19">
        <v>1296339</v>
      </c>
      <c r="M53" s="23">
        <v>15.545272998463226</v>
      </c>
    </row>
  </sheetData>
  <mergeCells count="4">
    <mergeCell ref="A4:A5"/>
    <mergeCell ref="B4:B5"/>
    <mergeCell ref="F4:F5"/>
    <mergeCell ref="M4:M5"/>
  </mergeCells>
  <phoneticPr fontId="6"/>
  <dataValidations count="1">
    <dataValidation allowBlank="1" showInputMessage="1" sqref="E1 A3" xr:uid="{00000000-0002-0000-1E00-000000000000}"/>
  </dataValidations>
  <pageMargins left="0.70866141732283472" right="0.70866141732283472" top="0.74803149606299213" bottom="0.74803149606299213" header="0.31496062992125984" footer="0.31496062992125984"/>
  <pageSetup paperSize="9" fitToWidth="0" fitToHeight="0" orientation="landscape" r:id="rId1"/>
  <headerFooter differentFirst="1">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Ａ－６</vt:lpstr>
      <vt:lpstr>Ａ－６－１がん検診_胃</vt:lpstr>
      <vt:lpstr>Ａ－６－１がん検診_大腸</vt:lpstr>
      <vt:lpstr>Ａ－６－１がん検診_肺</vt:lpstr>
      <vt:lpstr>Ａ－６－１がん検診_子宮</vt:lpstr>
      <vt:lpstr>Ａ－６－１がん検診_乳</vt:lpstr>
      <vt:lpstr>'Ａ－６－１がん検診_胃'!Print_Area</vt:lpstr>
      <vt:lpstr>'Ａ－６－１がん検診_子宮'!Print_Area</vt:lpstr>
      <vt:lpstr>'Ａ－６－１がん検診_大腸'!Print_Area</vt:lpstr>
      <vt:lpstr>'Ａ－６－１がん検診_乳'!Print_Area</vt:lpstr>
      <vt:lpstr>'Ａ－６－１がん検診_肺'!Print_Area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髙橋　孝征</cp:lastModifiedBy>
  <cp:lastPrinted>2022-03-29T06:07:07Z</cp:lastPrinted>
  <dcterms:created xsi:type="dcterms:W3CDTF">2016-02-29T07:13:23Z</dcterms:created>
  <dcterms:modified xsi:type="dcterms:W3CDTF">2023-03-23T07:43:31Z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2022-03-25T02:51:31Z</vt:filetime>
  </property>
</Properties>
</file>