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75" windowWidth="15915" windowHeight="7215" activeTab="0"/>
  </bookViews>
  <sheets>
    <sheet name="中表紙" sheetId="1" r:id="rId1"/>
    <sheet name="都道府県勢編" sheetId="2" r:id="rId2"/>
  </sheets>
  <externalReferences>
    <externalReference r:id="rId5"/>
  </externalReferences>
  <definedNames>
    <definedName name="_Key1" hidden="1">'[1]都道府県勢編45,46'!#REF!</definedName>
    <definedName name="_Order1" hidden="1">0</definedName>
    <definedName name="_xlnm.Print_Area" localSheetId="1">'都道府県勢編'!$A$1:$EQ$64</definedName>
    <definedName name="_xlnm.Print_Titles" localSheetId="1">'都道府県勢編'!$A:$B</definedName>
    <definedName name="Z_F03036BF_99D0_4397_8C49_A6095B0C9429_.wvu.PrintArea" localSheetId="0" hidden="1">'中表紙'!$A$2:$T$34</definedName>
  </definedNames>
  <calcPr fullCalcOnLoad="1"/>
</workbook>
</file>

<file path=xl/sharedStrings.xml><?xml version="1.0" encoding="utf-8"?>
<sst xmlns="http://schemas.openxmlformats.org/spreadsheetml/2006/main" count="718" uniqueCount="515">
  <si>
    <t>k㎡</t>
  </si>
  <si>
    <t>人／k㎡</t>
  </si>
  <si>
    <t>北海道</t>
  </si>
  <si>
    <t>神奈川</t>
  </si>
  <si>
    <t>和歌山</t>
  </si>
  <si>
    <t>鹿児島</t>
  </si>
  <si>
    <t>6　人口密度</t>
  </si>
  <si>
    <t>人</t>
  </si>
  <si>
    <t>世帯</t>
  </si>
  <si>
    <t>8　自然増減</t>
  </si>
  <si>
    <t>9　出生率</t>
  </si>
  <si>
    <t>出 生 率</t>
  </si>
  <si>
    <t>合計特殊</t>
  </si>
  <si>
    <t>人</t>
  </si>
  <si>
    <t>総数</t>
  </si>
  <si>
    <t>ha</t>
  </si>
  <si>
    <t>千円</t>
  </si>
  <si>
    <t>％</t>
  </si>
  <si>
    <t>百万kwh</t>
  </si>
  <si>
    <t>県内総生産</t>
  </si>
  <si>
    <t>県民所得</t>
  </si>
  <si>
    <t>県内総生産(実質)</t>
  </si>
  <si>
    <t>（名目）</t>
  </si>
  <si>
    <t>県民所得</t>
  </si>
  <si>
    <t>百万円</t>
  </si>
  <si>
    <t>件</t>
  </si>
  <si>
    <t>棟数</t>
  </si>
  <si>
    <t>施設</t>
  </si>
  <si>
    <t>病院</t>
  </si>
  <si>
    <t>一般</t>
  </si>
  <si>
    <t>診療所</t>
  </si>
  <si>
    <t>病院病床数</t>
  </si>
  <si>
    <t>床</t>
  </si>
  <si>
    <t>窃 盗 犯</t>
  </si>
  <si>
    <t>その他の</t>
  </si>
  <si>
    <t>刑 法 犯</t>
  </si>
  <si>
    <t>世帯数</t>
  </si>
  <si>
    <t>人</t>
  </si>
  <si>
    <t>世帯</t>
  </si>
  <si>
    <t>転入者数</t>
  </si>
  <si>
    <t>7　社会増減</t>
  </si>
  <si>
    <t>幼稚園</t>
  </si>
  <si>
    <t>短大</t>
  </si>
  <si>
    <t>大学</t>
  </si>
  <si>
    <t>実収入</t>
  </si>
  <si>
    <t>学校数</t>
  </si>
  <si>
    <t>就職率</t>
  </si>
  <si>
    <t>校</t>
  </si>
  <si>
    <t>総面積</t>
  </si>
  <si>
    <t>評価総面積</t>
  </si>
  <si>
    <t>漁業･養殖業生産量</t>
  </si>
  <si>
    <t>世帯数</t>
  </si>
  <si>
    <t>製造業</t>
  </si>
  <si>
    <t>人口</t>
  </si>
  <si>
    <t>道路の現況</t>
  </si>
  <si>
    <t>人口増減率</t>
  </si>
  <si>
    <t>用途別着工建築物</t>
  </si>
  <si>
    <t>人口密度</t>
  </si>
  <si>
    <t>利用別着工新設住宅</t>
  </si>
  <si>
    <t>社会増減</t>
  </si>
  <si>
    <t>電力消費量</t>
  </si>
  <si>
    <t>自然増減</t>
  </si>
  <si>
    <t>水道普及率</t>
  </si>
  <si>
    <t>出生率</t>
  </si>
  <si>
    <t>自動車</t>
  </si>
  <si>
    <t>事業所</t>
  </si>
  <si>
    <t>商業</t>
  </si>
  <si>
    <t>都道府県民経済計算</t>
  </si>
  <si>
    <t>労働者の給与</t>
  </si>
  <si>
    <t>物価･家計</t>
  </si>
  <si>
    <t>完全失業率</t>
  </si>
  <si>
    <t>都道府県財政</t>
  </si>
  <si>
    <t>農家数</t>
  </si>
  <si>
    <t>学校の状況</t>
  </si>
  <si>
    <t>農家人口</t>
  </si>
  <si>
    <t>公民館数</t>
  </si>
  <si>
    <t>農業就業人口</t>
  </si>
  <si>
    <t>図書館数</t>
  </si>
  <si>
    <t>耕地面積</t>
  </si>
  <si>
    <t>文化財</t>
  </si>
  <si>
    <t>社会福祉施設数</t>
  </si>
  <si>
    <t>家畜飼養頭羽数</t>
  </si>
  <si>
    <t>生活保護</t>
  </si>
  <si>
    <t>農業産出額</t>
  </si>
  <si>
    <t>医療施設数</t>
  </si>
  <si>
    <t>生乳生産量</t>
  </si>
  <si>
    <t>医療機関従事者数</t>
  </si>
  <si>
    <t>犯罪認知件数</t>
  </si>
  <si>
    <t>林野面積</t>
  </si>
  <si>
    <t>交通事故</t>
  </si>
  <si>
    <t>火災</t>
  </si>
  <si>
    <t>素材生産量</t>
  </si>
  <si>
    <t>　　「2010年世界農林業センサス(概数値)」</t>
  </si>
  <si>
    <t>死者数</t>
  </si>
  <si>
    <t>負傷者数</t>
  </si>
  <si>
    <t>うち本館</t>
  </si>
  <si>
    <t>所</t>
  </si>
  <si>
    <t>百万円</t>
  </si>
  <si>
    <t>事業所数</t>
  </si>
  <si>
    <t>年間商品販売額</t>
  </si>
  <si>
    <t>内水面</t>
  </si>
  <si>
    <t>養殖業</t>
  </si>
  <si>
    <t>t</t>
  </si>
  <si>
    <t>針葉樹</t>
  </si>
  <si>
    <t>10　事業所</t>
  </si>
  <si>
    <t>調査産業計</t>
  </si>
  <si>
    <t>うち製造業</t>
  </si>
  <si>
    <t>円</t>
  </si>
  <si>
    <t>総農家数</t>
  </si>
  <si>
    <t>うち販売</t>
  </si>
  <si>
    <t>　　人　　口</t>
  </si>
  <si>
    <t>畑</t>
  </si>
  <si>
    <t>米</t>
  </si>
  <si>
    <t>麦</t>
  </si>
  <si>
    <t>大豆</t>
  </si>
  <si>
    <t>乳用牛</t>
  </si>
  <si>
    <t>肉用牛</t>
  </si>
  <si>
    <t>豚</t>
  </si>
  <si>
    <t>採卵鶏</t>
  </si>
  <si>
    <t>農家数</t>
  </si>
  <si>
    <t>（春植）</t>
  </si>
  <si>
    <t>(乳用種を含む)</t>
  </si>
  <si>
    <t>戸</t>
  </si>
  <si>
    <t>千羽</t>
  </si>
  <si>
    <t>億円</t>
  </si>
  <si>
    <t>一般国道</t>
  </si>
  <si>
    <t>う　ち　貸　家</t>
  </si>
  <si>
    <t>実延長</t>
  </si>
  <si>
    <t>舗装率</t>
  </si>
  <si>
    <t>床面積の合計</t>
  </si>
  <si>
    <t>工事費予定額</t>
  </si>
  <si>
    <t>戸数</t>
  </si>
  <si>
    <t>km</t>
  </si>
  <si>
    <t>㎡</t>
  </si>
  <si>
    <t>万円</t>
  </si>
  <si>
    <t>乗用車数</t>
  </si>
  <si>
    <t>台</t>
  </si>
  <si>
    <t>移動率</t>
  </si>
  <si>
    <t>（転入超過率）</t>
  </si>
  <si>
    <t>所</t>
  </si>
  <si>
    <t>１㎢当たり</t>
  </si>
  <si>
    <t>戸</t>
  </si>
  <si>
    <t>19　農　業
　　産出額</t>
  </si>
  <si>
    <t>20　生　乳
　　生産量</t>
  </si>
  <si>
    <t>Ⅲ　都道府県勢編</t>
  </si>
  <si>
    <t>頭</t>
  </si>
  <si>
    <t>人</t>
  </si>
  <si>
    <t>人口千対</t>
  </si>
  <si>
    <t>34　物価・家計</t>
  </si>
  <si>
    <t>44　犯罪認知件数</t>
  </si>
  <si>
    <t>46　　火　　　災</t>
  </si>
  <si>
    <t>　うち小売業</t>
  </si>
  <si>
    <t>高等学校</t>
  </si>
  <si>
    <t>41 生活保護</t>
  </si>
  <si>
    <t>田</t>
  </si>
  <si>
    <t xml:space="preserve">     </t>
  </si>
  <si>
    <t>食料</t>
  </si>
  <si>
    <t>35　資料:総務省「都道府県決算状況調」</t>
  </si>
  <si>
    <t>36　学校の状況（つづき）</t>
  </si>
  <si>
    <t>被保護世帯数</t>
  </si>
  <si>
    <t>被保護実人員</t>
  </si>
  <si>
    <t>　　　　　「生産農業所得統計」</t>
  </si>
  <si>
    <t>　　　　　「牛乳乳製品統計」</t>
  </si>
  <si>
    <t>6　資料：国土地理院「全国都道府県市区町村別面積調」</t>
  </si>
  <si>
    <t>32　資料：総務省統計局「平成24年経済センサス－活動調査」</t>
  </si>
  <si>
    <t>18　資料：農林水産省</t>
  </si>
  <si>
    <t>　　　　 総務省統計局「人口推計」</t>
  </si>
  <si>
    <t>5 人口増減率</t>
  </si>
  <si>
    <t>11 労働者の給与(1人平均月額)</t>
  </si>
  <si>
    <t>12　資料：総務省統計局「労働力調査」</t>
  </si>
  <si>
    <t>「2010年世界農林業センサス」</t>
  </si>
  <si>
    <t>12 完全
　　失業率　　</t>
  </si>
  <si>
    <t>大根(秋冬)</t>
  </si>
  <si>
    <t>32　商業(卸売業、小売業)</t>
  </si>
  <si>
    <t>事業所</t>
  </si>
  <si>
    <t>青森</t>
  </si>
  <si>
    <t>岩手</t>
  </si>
  <si>
    <t>宮城</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</si>
  <si>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</si>
  <si>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</si>
  <si>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</si>
  <si>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</si>
  <si>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</si>
  <si>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</si>
  <si>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</si>
  <si>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</si>
  <si>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</si>
  <si>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</si>
  <si>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</si>
  <si>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</si>
  <si>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</si>
  <si>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</si>
  <si>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</si>
  <si>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</si>
  <si>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</si>
  <si>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</si>
  <si>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</si>
  <si>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</si>
  <si>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</si>
  <si>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</si>
  <si>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</si>
  <si>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</si>
  <si>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</si>
  <si>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</si>
  <si>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</si>
  <si>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</si>
  <si>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</si>
  <si>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</si>
  <si>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</si>
  <si>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</si>
  <si>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</si>
  <si>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</si>
  <si>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</si>
  <si>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</si>
  <si>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</si>
  <si>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</si>
  <si>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</si>
  <si>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 xml:space="preserve">23　資料：農林水産省「木材統計調査」
</t>
  </si>
  <si>
    <t>24　資料：農林水産省「漁業・養殖業生産統計調査」</t>
  </si>
  <si>
    <t>平成23年</t>
  </si>
  <si>
    <t>26　資料：国土交通省「道路統計調査」</t>
  </si>
  <si>
    <t>うち居住専用住宅</t>
  </si>
  <si>
    <t>27　資料：国土交通省「建築着工統計調査」</t>
  </si>
  <si>
    <t>28　資料：国土交通省「住宅着工統計」</t>
  </si>
  <si>
    <t>39　資料：文化庁</t>
  </si>
  <si>
    <t>42 資料：厚生労働省</t>
  </si>
  <si>
    <t>「医師・歯科医師・薬剤師調査」隔年12月31日現在</t>
  </si>
  <si>
    <t>病院・診療所従事者。薬剤師は薬局従事者も含む。</t>
  </si>
  <si>
    <t>45　資料：警察庁交通局</t>
  </si>
  <si>
    <t>「平成24年中の交通事故の発生状況」</t>
  </si>
  <si>
    <t>13､14､15　資料：農林水産省</t>
  </si>
  <si>
    <t>　　　　　産業別集計（卸売業、小売業に関する集計）</t>
  </si>
  <si>
    <t>「国宝・重要文化財都道府県別指定件数一覧」</t>
  </si>
  <si>
    <t>「医療施設調査」各年10月1日現在</t>
  </si>
  <si>
    <t>　　「2000年世界農林業センサス(林業地域調査)」</t>
  </si>
  <si>
    <t>注1　数値はラウンド（四捨五入）されているため、全国計と各都道府県の数値の合計が一致しない場合がある。</t>
  </si>
  <si>
    <t>25　資料：総務省統計局及び経済産業省「平成24年経済センサス-活動調査」産業別集計（製造業に関する集計）</t>
  </si>
  <si>
    <t>36　資料：文部科学省「学校基本調査」</t>
  </si>
  <si>
    <t>13　農家数</t>
  </si>
  <si>
    <t>14　農家人口
 (販売農家)</t>
  </si>
  <si>
    <t>15　農業就業</t>
  </si>
  <si>
    <t>16　耕地面積</t>
  </si>
  <si>
    <t>18　家畜飼養頭羽数</t>
  </si>
  <si>
    <t>22　人工林
　　面　積</t>
  </si>
  <si>
    <t>23　素材生産量</t>
  </si>
  <si>
    <t>24　漁業・養殖業生産量</t>
  </si>
  <si>
    <t>25　製造業(従業者規模4人以上)</t>
  </si>
  <si>
    <t>26　道路の現況</t>
  </si>
  <si>
    <t>27　用途別着工建築物</t>
  </si>
  <si>
    <t>28　利用別着工新設住宅</t>
  </si>
  <si>
    <t>29 電力消費量</t>
  </si>
  <si>
    <t>30 水　道
　普及率</t>
  </si>
  <si>
    <t>31　　自　　動　　車</t>
  </si>
  <si>
    <t>33　都道府県民経済計算</t>
  </si>
  <si>
    <t>36　学校の状況</t>
  </si>
  <si>
    <t>37　公民館数</t>
  </si>
  <si>
    <t>38　図書館数</t>
  </si>
  <si>
    <t>39　文　  化　  財</t>
  </si>
  <si>
    <t>42　　医　療　施　設　数</t>
  </si>
  <si>
    <t>45　交通事故</t>
  </si>
  <si>
    <t>転出者数</t>
  </si>
  <si>
    <t>出生数</t>
  </si>
  <si>
    <t>死亡数</t>
  </si>
  <si>
    <t>自　然</t>
  </si>
  <si>
    <t>事業所数</t>
  </si>
  <si>
    <t>総数</t>
  </si>
  <si>
    <t>ばれいしょ</t>
  </si>
  <si>
    <t>りんご</t>
  </si>
  <si>
    <t>21　林野面積</t>
  </si>
  <si>
    <t>うち</t>
  </si>
  <si>
    <t>海面漁業</t>
  </si>
  <si>
    <t>事業所数</t>
  </si>
  <si>
    <t>製造品
出荷額等</t>
  </si>
  <si>
    <t>都道府県道</t>
  </si>
  <si>
    <t>合　　計</t>
  </si>
  <si>
    <t>電灯</t>
  </si>
  <si>
    <t>総数</t>
  </si>
  <si>
    <t>うち乗用車</t>
  </si>
  <si>
    <t>人口千人当</t>
  </si>
  <si>
    <t>年間商品販売額</t>
  </si>
  <si>
    <t>うち卸売業</t>
  </si>
  <si>
    <t>１人当たり</t>
  </si>
  <si>
    <t>消費者物価地域差指数</t>
  </si>
  <si>
    <t>勤労者世帯１カ月の家計収支</t>
  </si>
  <si>
    <t>歳　　出</t>
  </si>
  <si>
    <t>実質収支</t>
  </si>
  <si>
    <t>小学校</t>
  </si>
  <si>
    <t>中学校</t>
  </si>
  <si>
    <t>特別支援学校</t>
  </si>
  <si>
    <t>総数</t>
  </si>
  <si>
    <t>うち本館</t>
  </si>
  <si>
    <t>国　　　　宝</t>
  </si>
  <si>
    <t xml:space="preserve"> 重　要　文　化　財</t>
  </si>
  <si>
    <t>保護率</t>
  </si>
  <si>
    <t>歯科</t>
  </si>
  <si>
    <t>10万人対</t>
  </si>
  <si>
    <t>医師</t>
  </si>
  <si>
    <t>薬剤師</t>
  </si>
  <si>
    <t>人口10万</t>
  </si>
  <si>
    <t>総    数</t>
  </si>
  <si>
    <t>凶 悪 犯</t>
  </si>
  <si>
    <t>粗 暴 犯</t>
  </si>
  <si>
    <t>知 能 犯</t>
  </si>
  <si>
    <t>風 俗 犯</t>
  </si>
  <si>
    <t>発生件数</t>
  </si>
  <si>
    <t>出火件数</t>
  </si>
  <si>
    <t>死者</t>
  </si>
  <si>
    <t>負傷者</t>
  </si>
  <si>
    <t>り災</t>
  </si>
  <si>
    <t>損害額</t>
  </si>
  <si>
    <t>参考値</t>
  </si>
  <si>
    <t>増減率</t>
  </si>
  <si>
    <t>　　(販売農家)</t>
  </si>
  <si>
    <t xml:space="preserve"> (種鶏を除く)</t>
  </si>
  <si>
    <t>漁　業</t>
  </si>
  <si>
    <t>増加率（成長率）</t>
  </si>
  <si>
    <t>＊総合</t>
  </si>
  <si>
    <t>実支出</t>
  </si>
  <si>
    <t>うち消費支出</t>
  </si>
  <si>
    <t>消費支出</t>
  </si>
  <si>
    <t>園数</t>
  </si>
  <si>
    <t>園児数</t>
  </si>
  <si>
    <t>学校数</t>
  </si>
  <si>
    <t>児童数</t>
  </si>
  <si>
    <t>生徒数</t>
  </si>
  <si>
    <t>短大</t>
  </si>
  <si>
    <t>学生数</t>
  </si>
  <si>
    <t>大学</t>
  </si>
  <si>
    <t>学生数</t>
  </si>
  <si>
    <t>在学者数</t>
  </si>
  <si>
    <t>卒業者総数</t>
  </si>
  <si>
    <t>美術工芸品</t>
  </si>
  <si>
    <t xml:space="preserve">建造物 </t>
  </si>
  <si>
    <t>建造物</t>
  </si>
  <si>
    <t>（月平均）</t>
  </si>
  <si>
    <t>(対人口千人)</t>
  </si>
  <si>
    <t>人対医師</t>
  </si>
  <si>
    <t>調査時期</t>
  </si>
  <si>
    <t>平12.8.1</t>
  </si>
  <si>
    <t>k㎡</t>
  </si>
  <si>
    <t>人</t>
  </si>
  <si>
    <t>％</t>
  </si>
  <si>
    <t>人</t>
  </si>
  <si>
    <t>人口千対</t>
  </si>
  <si>
    <t>人</t>
  </si>
  <si>
    <t>人口千対</t>
  </si>
  <si>
    <t>注3</t>
  </si>
  <si>
    <t>所</t>
  </si>
  <si>
    <t>％</t>
  </si>
  <si>
    <t>戸</t>
  </si>
  <si>
    <t>人</t>
  </si>
  <si>
    <t>t</t>
  </si>
  <si>
    <t xml:space="preserve"> t</t>
  </si>
  <si>
    <t>ha</t>
  </si>
  <si>
    <r>
      <t>千m</t>
    </r>
    <r>
      <rPr>
        <vertAlign val="superscript"/>
        <sz val="8"/>
        <rFont val="ＭＳ ゴシック"/>
        <family val="3"/>
      </rPr>
      <t>3</t>
    </r>
  </si>
  <si>
    <t>台</t>
  </si>
  <si>
    <t>百万円</t>
  </si>
  <si>
    <t>千円</t>
  </si>
  <si>
    <t>指数</t>
  </si>
  <si>
    <t>円</t>
  </si>
  <si>
    <t>園</t>
  </si>
  <si>
    <t>人</t>
  </si>
  <si>
    <t>校</t>
  </si>
  <si>
    <t>件</t>
  </si>
  <si>
    <t>施設</t>
  </si>
  <si>
    <t>世帯</t>
  </si>
  <si>
    <t>人</t>
  </si>
  <si>
    <t>‰</t>
  </si>
  <si>
    <t>件</t>
  </si>
  <si>
    <t>秋田</t>
  </si>
  <si>
    <t>　　3  消費者物価地域差指数の全国計は、「51市平均=100」である。　</t>
  </si>
  <si>
    <t>　　　 堺市及び北九州市）のことである。</t>
  </si>
  <si>
    <t>34　資料：総務省統計局「消費者物価指数年報」、「家計調査年報」</t>
  </si>
  <si>
    <t>　　　　　 51市平均とは、都道府県庁所在市（東京都については東京都区部）及び政令指定都市（川崎市、浜松市、</t>
  </si>
  <si>
    <t>11　資料：厚生労働省「毎月勤労統計調査」事業所規模30人以上</t>
  </si>
  <si>
    <t>注1　労働力調査は都道府県別に表章するように標本設計を行っておらず（北海道及び、沖縄県を除く）標本規模も小さいことなどから、全国結果に比べ標本誤差が大きく、結果の利用に当たっては注意を要する。</t>
  </si>
  <si>
    <t>　4　人口</t>
  </si>
  <si>
    <t>3 世帯数</t>
  </si>
  <si>
    <t>2 評価
総面積</t>
  </si>
  <si>
    <t>1 総面積</t>
  </si>
  <si>
    <t>8､9　資料：厚生労働省「人口動態統計」</t>
  </si>
  <si>
    <t>17　資料：農林水産省「作物統計調査」</t>
  </si>
  <si>
    <t>19　資料：農林水産省</t>
  </si>
  <si>
    <t>20　資料：農林水産省</t>
  </si>
  <si>
    <t>21　農林水産省</t>
  </si>
  <si>
    <t>22　農林水産省</t>
  </si>
  <si>
    <t>30 資料：厚生労働省</t>
  </si>
  <si>
    <t>うち持家</t>
  </si>
  <si>
    <t>　28　利用別着工新設住宅(つづき）</t>
  </si>
  <si>
    <t>35　都道府県財政(普通会計)</t>
  </si>
  <si>
    <t>43 資料：厚生労働省</t>
  </si>
  <si>
    <t>　　</t>
  </si>
  <si>
    <t>　　　</t>
  </si>
  <si>
    <t>　注1 「社会福祉施設数」は、施設を設置又は認可した都道府県、指定都市及び中核市の所在する都道府県で計上した。</t>
  </si>
  <si>
    <t>注1 重要文化財の件数は国宝の件数を含む。</t>
  </si>
  <si>
    <t>　3 重要文化財（建造物）｢旧筑後川橋梁（筑後川昇開橋）｣については、福岡県と佐賀県にまたがるため、両県</t>
  </si>
  <si>
    <t>注　数値はラウンド（四捨五入）されているため、全国計と各都道府県の数値の合計が一致しない場合がある。</t>
  </si>
  <si>
    <t>1　資料：国土地理院 「全国都道府県市区町村別面積調」</t>
  </si>
  <si>
    <t>注1  全国の面積には、都県にまたがる 境界未定地域の面積12,833.85k㎡が含まれる。</t>
  </si>
  <si>
    <t>　2　参考値は都県にまたがる境界未定地域の面積を含んだ推計値である｡</t>
  </si>
  <si>
    <t xml:space="preserve"> 　</t>
  </si>
  <si>
    <t>2　資料：総務省「固定資産の価格等の概要調書（土地）」</t>
  </si>
  <si>
    <t xml:space="preserve"> 注　四捨五入のため、全国計と各都道府県の数値の合計は一致しない場合がある。</t>
  </si>
  <si>
    <t xml:space="preserve"> 　　</t>
  </si>
  <si>
    <t>3　資料：総務省「住民基本台帳人口、人口動態及び世帯数」</t>
  </si>
  <si>
    <t>　　　 　</t>
  </si>
  <si>
    <t xml:space="preserve">　　　　 </t>
  </si>
  <si>
    <t>4　資料：総務省統計局「平成22年国勢調査」「人口推計」</t>
  </si>
  <si>
    <t>5　資料：総務省統計局「人口推計」</t>
  </si>
  <si>
    <t xml:space="preserve">　 </t>
  </si>
  <si>
    <t>7　資料：総務省統計局「住民基本台帳人口移動報告年報」</t>
  </si>
  <si>
    <t>　 2 移動率が「△」の都道府県は、　転出超過である。</t>
  </si>
  <si>
    <t xml:space="preserve"> 注1 移動率は、当該都道府県の10月1日現在の日本人人口に対する移動者数の比率である。</t>
  </si>
  <si>
    <t>16　資料：農林水産省「耕地面積統計調査」</t>
  </si>
  <si>
    <t xml:space="preserve">　　　 </t>
  </si>
  <si>
    <t>　注1 全国計には、住所が不詳、外国を含む。</t>
  </si>
  <si>
    <t>2 合計特殊出生率（期間合計特殊出生率）とは、その年次の15歳から49歳までの女子の年齢別出生率を合計したもので、 一人の女子が仮にその年次の年齢別出生率で一生の間に生むとしたときの子ども数に相当する。</t>
  </si>
  <si>
    <t>3 合計特殊出生率の算出には、全国値は各齢別の女子の日本人人口、都道府県値は５歳階級別 の女子の総人口を用いた。</t>
  </si>
  <si>
    <t>10　資料　総務省統計局・経済産業省「平成24年経済センサス　-活動調査」産業横断的集計</t>
  </si>
  <si>
    <t>　注　数値はラウンドのため、全国計と各都道府県の数値の合計が一致しない場合がある。</t>
  </si>
  <si>
    <t>　注  「製造品出荷額等」の全国計は単位未満四捨五入のため、全国計と各都道府県の数値の合計が一致</t>
  </si>
  <si>
    <t>しない場合がある。</t>
  </si>
  <si>
    <t>3 東日本大震災の影響により、岩手県、宮城県及び福島県においては、市町村道の一部に平成24年4月1日以前のデータを含む。</t>
  </si>
  <si>
    <t>2 端数処理の関係から、全国計と各都道府県の数値の合計は一致しない場合がある。</t>
  </si>
  <si>
    <t>注1 「舗装率」は簡易舗装を除いたものである。　</t>
  </si>
  <si>
    <t>31 資料：一般財団法人　自動車検査登録情報協会「都道府県別・車種別自動車保有台数（軽自動車を含む）」</t>
  </si>
  <si>
    <t>　注 全国計は端数を切り捨ててあるため、各都道府県の数値の合計と一致しない。</t>
  </si>
  <si>
    <t>29　資料：電気事業連合会統計委員会「電気事業便覧」</t>
  </si>
  <si>
    <t>43　医療機関従事者数（従業地による）</t>
  </si>
  <si>
    <t>34　物価・家計(つづき）</t>
  </si>
  <si>
    <t>総世帯１か月の</t>
  </si>
  <si>
    <t>卒業後の状況（高等学校）</t>
  </si>
  <si>
    <t>36  学校の状況（つづき）</t>
  </si>
  <si>
    <t>卒業後の状況（中学校）</t>
  </si>
  <si>
    <t>40
社会福祉施設数</t>
  </si>
  <si>
    <t>　　 面積調」（参考値）の面積により計算</t>
  </si>
  <si>
    <t xml:space="preserve">  2　数値は、労働力調査の結果を都道府県別にモデルによって推計した値である。ただし、北海道、東京都、神奈川県、愛知県、大阪府、及び沖縄県は比推定によって推計した値である。</t>
  </si>
  <si>
    <t>　注  2010年センサスでは未実施</t>
  </si>
  <si>
    <t>　注1  「＊総合」は持家の帰属家賃を除く総合である。</t>
  </si>
  <si>
    <t>進学率</t>
  </si>
  <si>
    <t>　2　都道府県の数値には所在する指定都市及び中核市を含む。</t>
  </si>
  <si>
    <t>　3　四捨五入しているため、各県の合計は全国計に一致しない。</t>
  </si>
  <si>
    <t>人工林面積</t>
  </si>
  <si>
    <t xml:space="preserve">  2 管理、補助的経済活動のみを行う事業所、産業細分類が格付不能の事業所、卸売の商品販売額（仲立手数料</t>
  </si>
  <si>
    <t>注1「年間商品販売額」の全国計は、単位未満四捨五入のため、各都道府県の合計と一致しない場合がある。</t>
  </si>
  <si>
    <t xml:space="preserve">    を除く）、小売の商品販売額及び仲立手数料のいずれの金額も無い事業所を含む</t>
  </si>
  <si>
    <t>指数</t>
  </si>
  <si>
    <t>　　2  指数及び金額は、都道府県庁所在市のものである。</t>
  </si>
  <si>
    <t>項目</t>
  </si>
  <si>
    <t>単位</t>
  </si>
  <si>
    <t>全国計</t>
  </si>
  <si>
    <t>合計</t>
  </si>
  <si>
    <t>総　　数</t>
  </si>
  <si>
    <t>市 町 村 道</t>
  </si>
  <si>
    <t>平24～25年</t>
  </si>
  <si>
    <t>平成25.1～12月</t>
  </si>
  <si>
    <t>平成25.1～12月</t>
  </si>
  <si>
    <t>平成25.1～12月</t>
  </si>
  <si>
    <t>平成25年</t>
  </si>
  <si>
    <t>平成25年</t>
  </si>
  <si>
    <t>平成25年</t>
  </si>
  <si>
    <t>平成25年平均</t>
  </si>
  <si>
    <t>平成25年平均</t>
  </si>
  <si>
    <t>平成25年産</t>
  </si>
  <si>
    <t>平成25年産</t>
  </si>
  <si>
    <t>平成24年</t>
  </si>
  <si>
    <t>平成24年</t>
  </si>
  <si>
    <t>平成25年度</t>
  </si>
  <si>
    <t>平成25年度</t>
  </si>
  <si>
    <t>平成24年度</t>
  </si>
  <si>
    <t>平成23年度</t>
  </si>
  <si>
    <t>平成23年度</t>
  </si>
  <si>
    <t>平成25年平均</t>
  </si>
  <si>
    <t>平成24年度</t>
  </si>
  <si>
    <t>平成25年</t>
  </si>
  <si>
    <t>平成25年</t>
  </si>
  <si>
    <t>　　2 全国計には国立(14施設）を含む。</t>
  </si>
  <si>
    <t>41　資料：厚生労働省「被保護者調査」</t>
  </si>
  <si>
    <t>注1 保護率の算出は、１か月平均の被保護実人員を総務省統計局「平成24年10月1日現在推計人口」で除した。</t>
  </si>
  <si>
    <t>　2 全国計は　補遺（現在所有者の不明のもの、戦後連合国側に提出したまま返還されないもの）16を含む。</t>
  </si>
  <si>
    <t>それぞれで計上している（そのため、各県を合計した件数と全国計の数値は一致しない）。</t>
  </si>
  <si>
    <t>平成25年度</t>
  </si>
  <si>
    <t>46　資料：消防庁「平成25年における火災の状況」</t>
  </si>
  <si>
    <t xml:space="preserve">  注1　大学・短大の学生数は、学部学生のほか大学院、専攻科及び別科の学生並びに科目等履修生等を含む。</t>
  </si>
  <si>
    <t>36　注1  卒業者総数には、専攻科、別科、通信制を含まない。</t>
  </si>
  <si>
    <t>　注　高等学校・特別支援学校の人数は、専攻科及び別科の生徒を含み、通信制を含まない。</t>
  </si>
  <si>
    <t xml:space="preserve">    2　中学校の進学率は、高等学校等進学率</t>
  </si>
  <si>
    <t>　　　2　高等学校の進学率は、大学等進学率</t>
  </si>
  <si>
    <t>37　資料：文部科学省「社会教育調査」公民館類似施設を含む。</t>
  </si>
  <si>
    <t>38　資料：文部科学省「社会教育調査」</t>
  </si>
  <si>
    <t>44　資料：警察庁「平成２６年警察白書」</t>
  </si>
  <si>
    <t xml:space="preserve">    人口千人当乗用車数=31自動車（うち乗用車）／4人口(H25.10.1現在）</t>
  </si>
  <si>
    <t>平成26年</t>
  </si>
  <si>
    <t>平成25年平均</t>
  </si>
  <si>
    <t>x</t>
  </si>
  <si>
    <t>x</t>
  </si>
  <si>
    <t>-</t>
  </si>
  <si>
    <t>…</t>
  </si>
  <si>
    <t>…</t>
  </si>
  <si>
    <t>　「畜産統計」</t>
  </si>
  <si>
    <t>平成25年</t>
  </si>
  <si>
    <t>-</t>
  </si>
  <si>
    <t>33　資料：内閣府経済社会総合研究所「平成23年度県民経済計算」</t>
  </si>
  <si>
    <t>平成25年平均</t>
  </si>
  <si>
    <t>平成24年</t>
  </si>
  <si>
    <t>注  数値はラウンド（四捨五入）されているため、全国計と各都道府県の数値の合計が一致しない場合がある。</t>
  </si>
  <si>
    <t>　2　米は水稲のみ、麦は４麦（小麦、二条大麦、六条大麦及びはだか麦）計の収穫量である。</t>
  </si>
  <si>
    <t>　3　りんごは、主産県を対象に調査を実施しており、全国値については、主産県の結果を基に推計。</t>
  </si>
  <si>
    <t>x</t>
  </si>
  <si>
    <t>-</t>
  </si>
  <si>
    <t xml:space="preserve"> 注  平成25年10月1日の推計人口と、平成25年10月1日の国土地理院「全国都道府県市区町村別</t>
  </si>
  <si>
    <t>主要農作物収穫量</t>
  </si>
  <si>
    <t>17　主要農作物収穫量</t>
  </si>
  <si>
    <t>　4 美術工芸品の県別の件数は、平成26年8月現在で把握している件数を基準としている。</t>
  </si>
  <si>
    <t>40　資料：厚生労働省「平成２４年社会福祉施設等調査」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</si>
</sst>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_);[Red]\(#,##0.0\)"/>
    <numFmt numFmtId="179" formatCode="#,##0.00_ "/>
    <numFmt numFmtId="180" formatCode="#,##0.0;[Red]\-#,##0.0"/>
    <numFmt numFmtId="181" formatCode="#,##0_);[Red]\(#,##0\)"/>
    <numFmt numFmtId="182" formatCode="0.0;&quot;△ &quot;0.0"/>
    <numFmt numFmtId="183" formatCode="#,##0;&quot;△ &quot;#,##0"/>
    <numFmt numFmtId="184" formatCode="0.0_);[Red]\(0.0\)"/>
    <numFmt numFmtId="185" formatCode="#,##0.0;&quot;△ &quot;#,##0.0"/>
    <numFmt numFmtId="186" formatCode="0_ "/>
    <numFmt numFmtId="187" formatCode="#,##0;0;&quot;－&quot;"/>
    <numFmt numFmtId="188" formatCode="#,##0;[Red]#,##0"/>
    <numFmt numFmtId="189" formatCode="#,##0.0"/>
    <numFmt numFmtId="190" formatCode="[$-411]ge\.m\.d;@"/>
    <numFmt numFmtId="191" formatCode="#,##0.0;[Red]#,##0.0"/>
    <numFmt numFmtId="192" formatCode="0.0;[Red]0.0"/>
    <numFmt numFmtId="193" formatCode="#,##0.00;[Red]#,##0.00"/>
    <numFmt numFmtId="194" formatCode="0.00;[Red]0.00"/>
    <numFmt numFmtId="195" formatCode="###,###,###"/>
    <numFmt numFmtId="196" formatCode="[$-411]gge\.m\.d;@"/>
    <numFmt numFmtId="197" formatCode="#,##0.00;&quot;△ &quot;#,##0.00"/>
    <numFmt numFmtId="198" formatCode="#,##0.000_ "/>
    <numFmt numFmtId="199" formatCode="###,###,##0;\-##,###,##0"/>
    <numFmt numFmtId="200" formatCode="###,###,##0;&quot;-&quot;##,###,##0"/>
    <numFmt numFmtId="201" formatCode="0_);[Red]\(0\)"/>
    <numFmt numFmtId="202" formatCode="#,##0_ ;[Red]\-#,##0\ "/>
  </numFmts>
  <fonts count="76">
    <font>
      <sz val="11"/>
      <name val="ＭＳ Ｐゴシック"/>
      <family val="3"/>
    </font>
    <font>
      <sz val="10"/>
      <name val="ＭＳ ゴシック"/>
      <family val="3"/>
    </font>
    <font>
      <sz val="6"/>
      <name val="ＭＳ Ｐゴシック"/>
      <family val="3"/>
    </font>
    <font>
      <sz val="7"/>
      <name val="ＭＳ Ｐ明朝"/>
      <family val="1"/>
    </font>
    <font>
      <sz val="9"/>
      <name val="ＭＳ ゴシック"/>
      <family val="3"/>
    </font>
    <font>
      <sz val="14"/>
      <name val="lr ¾©"/>
      <family val="1"/>
    </font>
    <font>
      <u val="single"/>
      <sz val="11"/>
      <color indexed="12"/>
      <name val="ＭＳ Ｐゴシック"/>
      <family val="3"/>
    </font>
    <font>
      <u val="single"/>
      <sz val="11"/>
      <color indexed="36"/>
      <name val="ＭＳ Ｐゴシック"/>
      <family val="3"/>
    </font>
    <font>
      <sz val="8"/>
      <name val="ＭＳ ゴシック"/>
      <family val="3"/>
    </font>
    <font>
      <sz val="12"/>
      <name val="ＭＳ ゴシック"/>
      <family val="3"/>
    </font>
    <font>
      <sz val="48"/>
      <name val="HG平成明朝体W9"/>
      <family val="1"/>
    </font>
    <font>
      <sz val="12"/>
      <name val="ＭＳ 明朝"/>
      <family val="1"/>
    </font>
    <font>
      <sz val="11"/>
      <name val="ＭＳ ゴシック"/>
      <family val="3"/>
    </font>
    <font>
      <sz val="14"/>
      <name val="ＭＳ ゴシック"/>
      <family val="3"/>
    </font>
    <font>
      <vertAlign val="superscript"/>
      <sz val="8"/>
      <name val="ＭＳ ゴシック"/>
      <family val="3"/>
    </font>
    <font>
      <sz val="14"/>
      <name val="ＭＳ 明朝"/>
      <family val="1"/>
    </font>
    <font>
      <sz val="6"/>
      <name val="明朝"/>
      <family val="3"/>
    </font>
    <font>
      <sz val="7"/>
      <name val="ＭＳ ゴシック"/>
      <family val="3"/>
    </font>
    <font>
      <sz val="48"/>
      <name val="HG明朝E"/>
      <family val="1"/>
    </font>
    <font>
      <sz val="10"/>
      <color indexed="8"/>
      <name val="ＭＳ ゴシック"/>
      <family val="3"/>
    </font>
    <font>
      <sz val="8"/>
      <name val="ＭＳ Ｐゴシック"/>
      <family val="3"/>
    </font>
    <font>
      <sz val="10"/>
      <name val="ＭＳ 明朝"/>
      <family val="1"/>
    </font>
    <font>
      <sz val="10"/>
      <name val="ＭＳ Ｐゴシック"/>
      <family val="3"/>
    </font>
    <font>
      <sz val="9"/>
      <name val="ＭＳ 明朝"/>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1"/>
      <color indexed="8"/>
      <name val="ＭＳ Ｐ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theme="1"/>
      <name val="Calibri"/>
      <family val="3"/>
    </font>
    <font>
      <sz val="10"/>
      <color rgb="FF006100"/>
      <name val="ＭＳ ゴシック"/>
      <family val="3"/>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hair"/>
      <bottom>
        <color indexed="63"/>
      </bottom>
    </border>
    <border>
      <left>
        <color indexed="63"/>
      </left>
      <right style="thin"/>
      <top style="hair"/>
      <bottom style="hair"/>
    </border>
    <border>
      <left style="thin"/>
      <right style="thin"/>
      <top style="hair"/>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color indexed="8"/>
      </left>
      <right style="thin"/>
      <top style="thin"/>
      <bottom style="thin"/>
    </border>
  </borders>
  <cellStyleXfs count="1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5"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37" borderId="0" applyNumberFormat="0" applyBorder="0" applyAlignment="0" applyProtection="0"/>
    <xf numFmtId="0" fontId="26" fillId="3" borderId="0" applyNumberFormat="0" applyBorder="0" applyAlignment="0" applyProtection="0"/>
    <xf numFmtId="0" fontId="27" fillId="38" borderId="1" applyNumberFormat="0" applyAlignment="0" applyProtection="0"/>
    <xf numFmtId="0" fontId="28" fillId="39"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40" borderId="0" applyNumberFormat="0" applyBorder="0" applyAlignment="0" applyProtection="0"/>
    <xf numFmtId="0" fontId="0" fillId="0" borderId="0">
      <alignment/>
      <protection/>
    </xf>
    <xf numFmtId="0" fontId="0" fillId="41" borderId="7" applyNumberFormat="0" applyFont="0" applyAlignment="0" applyProtection="0"/>
    <xf numFmtId="0" fontId="37" fillId="38"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0" fillId="0" borderId="0" applyNumberFormat="0" applyFill="0" applyBorder="0" applyAlignment="0" applyProtection="0"/>
    <xf numFmtId="0" fontId="61" fillId="48" borderId="10" applyNumberFormat="0" applyAlignment="0" applyProtection="0"/>
    <xf numFmtId="0" fontId="62" fillId="49"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50" borderId="11" applyNumberFormat="0" applyFont="0" applyAlignment="0" applyProtection="0"/>
    <xf numFmtId="0" fontId="63" fillId="0" borderId="12" applyNumberFormat="0" applyFill="0" applyAlignment="0" applyProtection="0"/>
    <xf numFmtId="0" fontId="64" fillId="51" borderId="0" applyNumberFormat="0" applyBorder="0" applyAlignment="0" applyProtection="0"/>
    <xf numFmtId="0" fontId="65" fillId="52" borderId="13"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14" applyNumberFormat="0" applyFill="0" applyAlignment="0" applyProtection="0"/>
    <xf numFmtId="0" fontId="68" fillId="0" borderId="15" applyNumberFormat="0" applyFill="0" applyAlignment="0" applyProtection="0"/>
    <xf numFmtId="0" fontId="69" fillId="0" borderId="16" applyNumberFormat="0" applyFill="0" applyAlignment="0" applyProtection="0"/>
    <xf numFmtId="0" fontId="69" fillId="0" borderId="0" applyNumberFormat="0" applyFill="0" applyBorder="0" applyAlignment="0" applyProtection="0"/>
    <xf numFmtId="0" fontId="70" fillId="0" borderId="17" applyNumberFormat="0" applyFill="0" applyAlignment="0" applyProtection="0"/>
    <xf numFmtId="0" fontId="71" fillId="52" borderId="18"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53"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23" fillId="0" borderId="0">
      <alignment/>
      <protection/>
    </xf>
    <xf numFmtId="0" fontId="7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5" fillId="0" borderId="0">
      <alignment/>
      <protection/>
    </xf>
    <xf numFmtId="176" fontId="5" fillId="0" borderId="0">
      <alignment/>
      <protection/>
    </xf>
    <xf numFmtId="37" fontId="15"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7" fillId="0" borderId="0" applyNumberFormat="0" applyFill="0" applyBorder="0" applyAlignment="0" applyProtection="0"/>
    <xf numFmtId="0" fontId="75" fillId="54" borderId="0" applyNumberFormat="0" applyBorder="0" applyAlignment="0" applyProtection="0"/>
  </cellStyleXfs>
  <cellXfs count="659">
    <xf numFmtId="0" fontId="0" fillId="0" borderId="0" xfId="0" applyAlignment="1">
      <alignment vertical="center"/>
    </xf>
    <xf numFmtId="0" fontId="1" fillId="0" borderId="0" xfId="0" applyNumberFormat="1" applyFont="1" applyFill="1" applyAlignment="1">
      <alignment vertical="center"/>
    </xf>
    <xf numFmtId="0" fontId="1" fillId="0" borderId="19" xfId="0" applyNumberFormat="1" applyFont="1" applyFill="1" applyBorder="1" applyAlignment="1" applyProtection="1">
      <alignment horizontal="center" vertical="center"/>
      <protection/>
    </xf>
    <xf numFmtId="0" fontId="1" fillId="0" borderId="0" xfId="0" applyFont="1" applyFill="1" applyAlignment="1">
      <alignment vertical="center"/>
    </xf>
    <xf numFmtId="0" fontId="1" fillId="0" borderId="20" xfId="0" applyNumberFormat="1" applyFont="1" applyFill="1" applyBorder="1" applyAlignment="1" applyProtection="1">
      <alignment horizontal="center" vertical="center"/>
      <protection/>
    </xf>
    <xf numFmtId="0" fontId="1" fillId="0" borderId="19" xfId="0" applyFont="1" applyFill="1" applyBorder="1" applyAlignment="1">
      <alignment vertical="center"/>
    </xf>
    <xf numFmtId="0" fontId="1" fillId="0" borderId="21" xfId="120" applyNumberFormat="1" applyFont="1" applyFill="1" applyBorder="1" applyAlignment="1" applyProtection="1">
      <alignment horizontal="center" vertical="center"/>
      <protection/>
    </xf>
    <xf numFmtId="0" fontId="1" fillId="0" borderId="20" xfId="120" applyNumberFormat="1" applyFont="1" applyFill="1" applyBorder="1" applyAlignment="1" applyProtection="1">
      <alignment horizontal="center" vertical="center"/>
      <protection/>
    </xf>
    <xf numFmtId="176" fontId="1" fillId="0" borderId="0" xfId="120" applyFont="1" applyFill="1" applyAlignment="1">
      <alignment vertical="center"/>
      <protection/>
    </xf>
    <xf numFmtId="0" fontId="1" fillId="0" borderId="22" xfId="120" applyNumberFormat="1" applyFont="1" applyFill="1" applyBorder="1" applyAlignment="1" applyProtection="1">
      <alignment horizontal="center" vertical="center"/>
      <protection/>
    </xf>
    <xf numFmtId="0" fontId="1" fillId="0" borderId="19" xfId="120" applyNumberFormat="1" applyFont="1" applyFill="1" applyBorder="1" applyAlignment="1" applyProtection="1">
      <alignment horizontal="center" vertical="center"/>
      <protection/>
    </xf>
    <xf numFmtId="38" fontId="1" fillId="0" borderId="23" xfId="91" applyFont="1" applyFill="1" applyBorder="1" applyAlignment="1" applyProtection="1">
      <alignment horizontal="center" vertical="center"/>
      <protection/>
    </xf>
    <xf numFmtId="38" fontId="1" fillId="0" borderId="20" xfId="91" applyFont="1" applyFill="1" applyBorder="1" applyAlignment="1" applyProtection="1">
      <alignment horizontal="center" vertical="center"/>
      <protection/>
    </xf>
    <xf numFmtId="38" fontId="1" fillId="0" borderId="19" xfId="91" applyFont="1" applyFill="1" applyBorder="1" applyAlignment="1" applyProtection="1">
      <alignment horizontal="center" vertical="center"/>
      <protection/>
    </xf>
    <xf numFmtId="38" fontId="1" fillId="0" borderId="0" xfId="91" applyFont="1" applyFill="1" applyAlignment="1">
      <alignment vertical="center"/>
    </xf>
    <xf numFmtId="176" fontId="1" fillId="0" borderId="0" xfId="121" applyFont="1" applyFill="1" applyAlignment="1">
      <alignment vertical="center"/>
      <protection/>
    </xf>
    <xf numFmtId="182" fontId="1" fillId="0" borderId="0" xfId="0" applyNumberFormat="1" applyFont="1" applyFill="1" applyAlignment="1">
      <alignment vertical="center"/>
    </xf>
    <xf numFmtId="184" fontId="1" fillId="0" borderId="0" xfId="120" applyNumberFormat="1" applyFont="1" applyFill="1" applyAlignment="1">
      <alignment vertical="center"/>
      <protection/>
    </xf>
    <xf numFmtId="40" fontId="1" fillId="0" borderId="0" xfId="91" applyNumberFormat="1" applyFont="1" applyFill="1" applyAlignment="1">
      <alignment vertical="center"/>
    </xf>
    <xf numFmtId="184" fontId="1" fillId="0" borderId="0" xfId="0" applyNumberFormat="1" applyFont="1" applyFill="1" applyAlignment="1">
      <alignment vertical="center"/>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Alignment="1">
      <alignment vertical="center"/>
    </xf>
    <xf numFmtId="0" fontId="8" fillId="0" borderId="0" xfId="0" applyNumberFormat="1" applyFont="1" applyFill="1" applyBorder="1" applyAlignment="1" applyProtection="1">
      <alignment vertical="center"/>
      <protection/>
    </xf>
    <xf numFmtId="0" fontId="8" fillId="0" borderId="0" xfId="0" applyNumberFormat="1" applyFont="1" applyFill="1" applyBorder="1" applyAlignment="1">
      <alignment vertical="center"/>
    </xf>
    <xf numFmtId="0" fontId="8" fillId="0" borderId="0" xfId="120" applyNumberFormat="1" applyFont="1" applyFill="1" applyBorder="1" applyAlignment="1">
      <alignment vertical="center"/>
      <protection/>
    </xf>
    <xf numFmtId="0" fontId="8" fillId="0" borderId="0" xfId="120" applyNumberFormat="1" applyFont="1" applyFill="1" applyAlignment="1">
      <alignment vertical="center"/>
      <protection/>
    </xf>
    <xf numFmtId="177" fontId="8" fillId="0" borderId="0" xfId="120" applyNumberFormat="1" applyFont="1" applyFill="1" applyAlignment="1">
      <alignment vertical="center"/>
      <protection/>
    </xf>
    <xf numFmtId="0" fontId="8" fillId="0" borderId="0" xfId="0" applyNumberFormat="1" applyFont="1" applyFill="1" applyAlignment="1" applyProtection="1">
      <alignment horizontal="left" vertical="center"/>
      <protection/>
    </xf>
    <xf numFmtId="38" fontId="8" fillId="0" borderId="0" xfId="91" applyFont="1" applyFill="1" applyAlignment="1">
      <alignment vertical="center"/>
    </xf>
    <xf numFmtId="184" fontId="8" fillId="0" borderId="0" xfId="0" applyNumberFormat="1" applyFont="1" applyFill="1" applyBorder="1" applyAlignment="1">
      <alignment vertical="center"/>
    </xf>
    <xf numFmtId="0" fontId="8" fillId="0" borderId="0" xfId="121" applyNumberFormat="1" applyFont="1" applyFill="1" applyAlignment="1">
      <alignment vertical="center"/>
      <protection/>
    </xf>
    <xf numFmtId="0" fontId="8" fillId="0" borderId="0" xfId="121" applyNumberFormat="1" applyFont="1" applyFill="1" applyAlignment="1" applyProtection="1">
      <alignment horizontal="left" vertical="center"/>
      <protection/>
    </xf>
    <xf numFmtId="38" fontId="8" fillId="0" borderId="0" xfId="91" applyFont="1" applyFill="1" applyAlignment="1" applyProtection="1">
      <alignment horizontal="left" vertical="center"/>
      <protection/>
    </xf>
    <xf numFmtId="182" fontId="8" fillId="0" borderId="0" xfId="0" applyNumberFormat="1" applyFont="1" applyFill="1" applyAlignment="1">
      <alignment vertical="center"/>
    </xf>
    <xf numFmtId="40" fontId="8" fillId="0" borderId="0" xfId="91" applyNumberFormat="1" applyFont="1" applyFill="1" applyAlignment="1">
      <alignment vertical="center"/>
    </xf>
    <xf numFmtId="0" fontId="8" fillId="0" borderId="0" xfId="120" applyNumberFormat="1" applyFont="1" applyFill="1" applyAlignment="1" applyProtection="1">
      <alignment vertical="center"/>
      <protection/>
    </xf>
    <xf numFmtId="38" fontId="1" fillId="0" borderId="24" xfId="91" applyFont="1" applyFill="1" applyBorder="1" applyAlignment="1" applyProtection="1">
      <alignment horizontal="center" vertical="center"/>
      <protection/>
    </xf>
    <xf numFmtId="178" fontId="1" fillId="0" borderId="19" xfId="121" applyNumberFormat="1" applyFont="1" applyFill="1" applyBorder="1" applyAlignment="1" applyProtection="1">
      <alignment horizontal="center" vertical="center"/>
      <protection/>
    </xf>
    <xf numFmtId="178" fontId="1" fillId="0" borderId="20" xfId="121" applyNumberFormat="1" applyFont="1" applyFill="1" applyBorder="1" applyAlignment="1" applyProtection="1">
      <alignment horizontal="center" vertical="center"/>
      <protection/>
    </xf>
    <xf numFmtId="38" fontId="4" fillId="0" borderId="20" xfId="91" applyFont="1" applyFill="1" applyBorder="1" applyAlignment="1" applyProtection="1">
      <alignment horizontal="center" vertical="center"/>
      <protection/>
    </xf>
    <xf numFmtId="38" fontId="4" fillId="0" borderId="19" xfId="9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178" fontId="8" fillId="0" borderId="0" xfId="121" applyNumberFormat="1" applyFont="1" applyFill="1" applyAlignment="1">
      <alignment vertical="center"/>
      <protection/>
    </xf>
    <xf numFmtId="0" fontId="8" fillId="0" borderId="0" xfId="0" applyNumberFormat="1" applyFont="1" applyFill="1" applyAlignment="1" applyProtection="1">
      <alignment vertical="center"/>
      <protection/>
    </xf>
    <xf numFmtId="0" fontId="8" fillId="0" borderId="0" xfId="0" applyFont="1" applyFill="1" applyAlignment="1">
      <alignment vertical="center"/>
    </xf>
    <xf numFmtId="38" fontId="13" fillId="0" borderId="0" xfId="91" applyFont="1" applyFill="1" applyAlignment="1">
      <alignment vertical="center"/>
    </xf>
    <xf numFmtId="0" fontId="9" fillId="55" borderId="0" xfId="111" applyFill="1">
      <alignment vertical="center"/>
      <protection/>
    </xf>
    <xf numFmtId="0" fontId="9" fillId="0" borderId="0" xfId="111">
      <alignment vertical="center"/>
      <protection/>
    </xf>
    <xf numFmtId="0" fontId="9" fillId="0" borderId="0" xfId="111" applyFill="1">
      <alignment vertical="center"/>
      <protection/>
    </xf>
    <xf numFmtId="0" fontId="1" fillId="55" borderId="0" xfId="111" applyFont="1" applyFill="1">
      <alignment vertical="center"/>
      <protection/>
    </xf>
    <xf numFmtId="0" fontId="1" fillId="0" borderId="0" xfId="111" applyFont="1">
      <alignment vertical="center"/>
      <protection/>
    </xf>
    <xf numFmtId="0" fontId="9" fillId="55" borderId="0" xfId="111" applyFont="1" applyFill="1" applyBorder="1" applyAlignment="1">
      <alignment vertical="center"/>
      <protection/>
    </xf>
    <xf numFmtId="0" fontId="11" fillId="55" borderId="0" xfId="111" applyFont="1" applyFill="1" applyBorder="1" applyAlignment="1">
      <alignment vertical="center"/>
      <protection/>
    </xf>
    <xf numFmtId="38" fontId="1" fillId="0" borderId="21" xfId="91" applyFont="1" applyFill="1" applyBorder="1" applyAlignment="1" applyProtection="1">
      <alignment horizontal="center" vertical="center"/>
      <protection/>
    </xf>
    <xf numFmtId="181" fontId="1" fillId="0" borderId="21" xfId="120" applyNumberFormat="1" applyFont="1" applyFill="1" applyBorder="1" applyAlignment="1" applyProtection="1">
      <alignment horizontal="center" vertical="center"/>
      <protection/>
    </xf>
    <xf numFmtId="189" fontId="8" fillId="0" borderId="0" xfId="120" applyNumberFormat="1" applyFont="1" applyFill="1" applyAlignment="1">
      <alignment vertical="center"/>
      <protection/>
    </xf>
    <xf numFmtId="0" fontId="8" fillId="0" borderId="0" xfId="123" applyNumberFormat="1" applyFont="1" applyFill="1" applyAlignment="1">
      <alignment vertical="center"/>
      <protection/>
    </xf>
    <xf numFmtId="0" fontId="1" fillId="0" borderId="25" xfId="0" applyFont="1" applyFill="1" applyBorder="1" applyAlignment="1">
      <alignment vertical="center"/>
    </xf>
    <xf numFmtId="0" fontId="1" fillId="0" borderId="25"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xf>
    <xf numFmtId="178" fontId="1" fillId="0" borderId="26" xfId="121" applyNumberFormat="1" applyFont="1" applyFill="1" applyBorder="1" applyAlignment="1" applyProtection="1">
      <alignment horizontal="center" vertical="center"/>
      <protection/>
    </xf>
    <xf numFmtId="0" fontId="1" fillId="0" borderId="26" xfId="12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horizontal="center" vertical="center"/>
      <protection/>
    </xf>
    <xf numFmtId="0" fontId="1" fillId="0" borderId="28" xfId="120" applyNumberFormat="1" applyFont="1" applyFill="1" applyBorder="1" applyAlignment="1" applyProtection="1">
      <alignment horizontal="center" vertical="center"/>
      <protection/>
    </xf>
    <xf numFmtId="0" fontId="1" fillId="0" borderId="27" xfId="120" applyNumberFormat="1" applyFont="1" applyFill="1" applyBorder="1" applyAlignment="1" applyProtection="1">
      <alignment horizontal="center" vertical="center"/>
      <protection/>
    </xf>
    <xf numFmtId="184" fontId="1" fillId="0" borderId="21" xfId="0" applyNumberFormat="1" applyFont="1" applyFill="1" applyBorder="1" applyAlignment="1" applyProtection="1">
      <alignment horizontal="center" vertical="center"/>
      <protection/>
    </xf>
    <xf numFmtId="38" fontId="8" fillId="0" borderId="0" xfId="91" applyFont="1" applyFill="1" applyBorder="1" applyAlignment="1">
      <alignment vertical="center"/>
    </xf>
    <xf numFmtId="0" fontId="8" fillId="0" borderId="29" xfId="0" applyNumberFormat="1" applyFont="1" applyFill="1" applyBorder="1" applyAlignment="1">
      <alignment vertical="center"/>
    </xf>
    <xf numFmtId="38" fontId="8" fillId="0" borderId="29" xfId="91" applyFont="1" applyFill="1" applyBorder="1" applyAlignment="1">
      <alignment vertical="center"/>
    </xf>
    <xf numFmtId="0" fontId="8" fillId="0" borderId="0" xfId="120" applyNumberFormat="1" applyFont="1" applyFill="1" applyAlignment="1" applyProtection="1">
      <alignment horizontal="left" vertical="center"/>
      <protection/>
    </xf>
    <xf numFmtId="0" fontId="8" fillId="0" borderId="29" xfId="0" applyFont="1" applyFill="1" applyBorder="1" applyAlignment="1">
      <alignment vertical="center"/>
    </xf>
    <xf numFmtId="38" fontId="8" fillId="0" borderId="28" xfId="91" applyFont="1" applyFill="1" applyBorder="1" applyAlignment="1" applyProtection="1">
      <alignment horizontal="left" vertical="center"/>
      <protection/>
    </xf>
    <xf numFmtId="38" fontId="8" fillId="0" borderId="30" xfId="91" applyFont="1" applyFill="1" applyBorder="1" applyAlignment="1">
      <alignment vertical="center"/>
    </xf>
    <xf numFmtId="184" fontId="8" fillId="0" borderId="0" xfId="0" applyNumberFormat="1" applyFont="1" applyFill="1" applyAlignment="1">
      <alignment vertical="center"/>
    </xf>
    <xf numFmtId="177" fontId="8" fillId="0" borderId="0" xfId="123" applyNumberFormat="1" applyFont="1" applyFill="1" applyBorder="1" applyAlignment="1">
      <alignment vertical="center"/>
      <protection/>
    </xf>
    <xf numFmtId="0" fontId="8" fillId="0" borderId="0" xfId="122" applyNumberFormat="1" applyFont="1" applyFill="1" applyAlignment="1">
      <alignment vertical="center"/>
      <protection/>
    </xf>
    <xf numFmtId="0" fontId="8" fillId="0" borderId="0" xfId="121" applyNumberFormat="1" applyFont="1" applyFill="1" applyAlignment="1" applyProtection="1">
      <alignment vertical="center"/>
      <protection/>
    </xf>
    <xf numFmtId="38" fontId="8" fillId="0" borderId="0" xfId="91" applyFont="1" applyFill="1" applyAlignment="1" applyProtection="1">
      <alignment vertical="center"/>
      <protection/>
    </xf>
    <xf numFmtId="0" fontId="8" fillId="0" borderId="0" xfId="123" applyNumberFormat="1" applyFont="1" applyFill="1" applyAlignment="1" applyProtection="1">
      <alignment vertical="center"/>
      <protection/>
    </xf>
    <xf numFmtId="0" fontId="8" fillId="0" borderId="0" xfId="111" applyFont="1" applyFill="1" applyAlignment="1">
      <alignment vertical="center"/>
      <protection/>
    </xf>
    <xf numFmtId="0" fontId="8" fillId="0" borderId="0" xfId="111" applyFont="1" applyFill="1" applyBorder="1" applyAlignment="1">
      <alignment vertical="center"/>
      <protection/>
    </xf>
    <xf numFmtId="38" fontId="8" fillId="0" borderId="0" xfId="120" applyNumberFormat="1" applyFont="1" applyFill="1" applyAlignment="1">
      <alignment vertical="center"/>
      <protection/>
    </xf>
    <xf numFmtId="38" fontId="8" fillId="0" borderId="0" xfId="120" applyNumberFormat="1" applyFont="1" applyFill="1" applyBorder="1" applyAlignment="1">
      <alignment vertical="center"/>
      <protection/>
    </xf>
    <xf numFmtId="0" fontId="8" fillId="0" borderId="0" xfId="111" applyFont="1" applyFill="1" applyAlignment="1">
      <alignment horizontal="left" vertical="center"/>
      <protection/>
    </xf>
    <xf numFmtId="178" fontId="1" fillId="0" borderId="21" xfId="121" applyNumberFormat="1" applyFont="1" applyFill="1" applyBorder="1" applyAlignment="1" applyProtection="1">
      <alignment horizontal="center" vertical="center"/>
      <protection/>
    </xf>
    <xf numFmtId="183" fontId="8" fillId="0" borderId="0" xfId="120" applyNumberFormat="1" applyFont="1" applyFill="1" applyAlignment="1">
      <alignment vertical="center"/>
      <protection/>
    </xf>
    <xf numFmtId="0" fontId="8" fillId="0" borderId="0" xfId="126" applyFont="1" applyFill="1" applyAlignment="1">
      <alignment vertical="center"/>
      <protection/>
    </xf>
    <xf numFmtId="0" fontId="8" fillId="0" borderId="0" xfId="126" applyFont="1" applyFill="1" applyBorder="1" applyAlignment="1">
      <alignment vertical="center"/>
      <protection/>
    </xf>
    <xf numFmtId="0" fontId="9" fillId="55" borderId="0" xfId="111" applyFill="1" applyAlignment="1">
      <alignment horizontal="left" vertical="center" indent="1"/>
      <protection/>
    </xf>
    <xf numFmtId="0" fontId="11" fillId="55" borderId="0" xfId="125" applyFont="1" applyFill="1" applyBorder="1" applyAlignment="1">
      <alignment horizontal="left" vertical="center" indent="1"/>
      <protection/>
    </xf>
    <xf numFmtId="0" fontId="11" fillId="55" borderId="0" xfId="111" applyFont="1" applyFill="1" applyBorder="1" applyAlignment="1">
      <alignment horizontal="left" vertical="center" indent="1"/>
      <protection/>
    </xf>
    <xf numFmtId="0" fontId="1" fillId="55" borderId="0" xfId="111" applyFont="1" applyFill="1" applyBorder="1">
      <alignment vertical="center"/>
      <protection/>
    </xf>
    <xf numFmtId="0" fontId="10" fillId="0" borderId="0" xfId="111" applyFont="1" applyFill="1" applyAlignment="1">
      <alignment vertical="center"/>
      <protection/>
    </xf>
    <xf numFmtId="0" fontId="11" fillId="55" borderId="25" xfId="111" applyFont="1" applyFill="1" applyBorder="1" applyAlignment="1">
      <alignment vertical="center"/>
      <protection/>
    </xf>
    <xf numFmtId="0" fontId="11" fillId="55" borderId="25" xfId="125" applyFont="1" applyFill="1" applyBorder="1" applyAlignment="1">
      <alignment horizontal="left" vertical="center" indent="1"/>
      <protection/>
    </xf>
    <xf numFmtId="0" fontId="11" fillId="55" borderId="31" xfId="111" applyFont="1" applyFill="1" applyBorder="1" applyAlignment="1">
      <alignment vertical="center"/>
      <protection/>
    </xf>
    <xf numFmtId="0" fontId="11" fillId="55" borderId="31" xfId="125" applyFont="1" applyFill="1" applyBorder="1" applyAlignment="1">
      <alignment horizontal="left" vertical="center" indent="1"/>
      <protection/>
    </xf>
    <xf numFmtId="0" fontId="11" fillId="55" borderId="31" xfId="111" applyFont="1" applyFill="1" applyBorder="1" applyAlignment="1">
      <alignment horizontal="left" vertical="center" indent="1"/>
      <protection/>
    </xf>
    <xf numFmtId="0" fontId="1" fillId="0" borderId="32" xfId="120" applyNumberFormat="1" applyFont="1" applyFill="1" applyBorder="1" applyAlignment="1" applyProtection="1">
      <alignment horizontal="center" vertical="center"/>
      <protection/>
    </xf>
    <xf numFmtId="0" fontId="1" fillId="0" borderId="23" xfId="0" applyFont="1" applyFill="1" applyBorder="1" applyAlignment="1">
      <alignment horizontal="center" vertical="center"/>
    </xf>
    <xf numFmtId="0" fontId="1" fillId="0" borderId="28"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protection/>
    </xf>
    <xf numFmtId="0" fontId="1" fillId="0" borderId="33" xfId="121" applyNumberFormat="1" applyFont="1" applyFill="1" applyBorder="1" applyAlignment="1">
      <alignment horizontal="center" vertical="center"/>
      <protection/>
    </xf>
    <xf numFmtId="38" fontId="4" fillId="0" borderId="23" xfId="91" applyFont="1" applyFill="1" applyBorder="1" applyAlignment="1" applyProtection="1">
      <alignment horizontal="center" vertical="center"/>
      <protection/>
    </xf>
    <xf numFmtId="38" fontId="1" fillId="0" borderId="29" xfId="91" applyFont="1" applyFill="1" applyBorder="1" applyAlignment="1" applyProtection="1">
      <alignment horizontal="center" vertical="center"/>
      <protection/>
    </xf>
    <xf numFmtId="38" fontId="1" fillId="0" borderId="34" xfId="91" applyFont="1" applyFill="1" applyBorder="1" applyAlignment="1" applyProtection="1">
      <alignment horizontal="center" vertical="center"/>
      <protection/>
    </xf>
    <xf numFmtId="0" fontId="1" fillId="0" borderId="23" xfId="121" applyNumberFormat="1" applyFont="1" applyFill="1" applyBorder="1" applyAlignment="1" applyProtection="1">
      <alignment horizontal="center" vertical="center"/>
      <protection/>
    </xf>
    <xf numFmtId="0" fontId="1" fillId="0" borderId="20" xfId="0" applyFont="1" applyFill="1" applyBorder="1" applyAlignment="1">
      <alignment vertical="center"/>
    </xf>
    <xf numFmtId="0" fontId="4" fillId="0" borderId="27" xfId="0" applyNumberFormat="1" applyFont="1" applyFill="1" applyBorder="1" applyAlignment="1" applyProtection="1">
      <alignment horizontal="center" vertical="center"/>
      <protection/>
    </xf>
    <xf numFmtId="0" fontId="1" fillId="0" borderId="27" xfId="121" applyNumberFormat="1" applyFont="1" applyFill="1" applyBorder="1" applyAlignment="1">
      <alignment horizontal="center" vertical="center"/>
      <protection/>
    </xf>
    <xf numFmtId="38" fontId="4" fillId="0" borderId="20" xfId="91" applyFont="1" applyFill="1" applyBorder="1" applyAlignment="1" applyProtection="1">
      <alignment horizontal="right" vertical="center"/>
      <protection/>
    </xf>
    <xf numFmtId="176" fontId="1" fillId="0" borderId="20" xfId="121" applyFont="1" applyFill="1" applyBorder="1" applyAlignment="1">
      <alignment horizontal="center" vertical="center"/>
      <protection/>
    </xf>
    <xf numFmtId="38" fontId="8" fillId="0" borderId="20" xfId="91" applyFont="1" applyFill="1" applyBorder="1" applyAlignment="1" applyProtection="1">
      <alignment horizontal="center" vertical="center"/>
      <protection/>
    </xf>
    <xf numFmtId="0" fontId="1" fillId="0" borderId="20" xfId="121" applyNumberFormat="1" applyFont="1" applyFill="1" applyBorder="1" applyAlignment="1" applyProtection="1">
      <alignment horizontal="center" vertical="center"/>
      <protection/>
    </xf>
    <xf numFmtId="0" fontId="1" fillId="0" borderId="19" xfId="121" applyNumberFormat="1" applyFont="1" applyFill="1" applyBorder="1" applyAlignment="1" applyProtection="1">
      <alignment horizontal="center" vertical="center"/>
      <protection/>
    </xf>
    <xf numFmtId="0" fontId="1" fillId="0" borderId="21" xfId="121" applyNumberFormat="1" applyFont="1" applyFill="1" applyBorder="1" applyAlignment="1" applyProtection="1">
      <alignment horizontal="center" vertical="center"/>
      <protection/>
    </xf>
    <xf numFmtId="182" fontId="8" fillId="0" borderId="0" xfId="0" applyNumberFormat="1" applyFont="1" applyFill="1" applyBorder="1" applyAlignment="1">
      <alignment vertical="center"/>
    </xf>
    <xf numFmtId="38" fontId="8" fillId="0" borderId="0" xfId="93" applyFont="1" applyFill="1" applyBorder="1" applyAlignment="1" applyProtection="1">
      <alignment vertical="center"/>
      <protection/>
    </xf>
    <xf numFmtId="0" fontId="8" fillId="0" borderId="0" xfId="121" applyNumberFormat="1" applyFont="1" applyFill="1" applyBorder="1" applyAlignment="1" applyProtection="1">
      <alignment horizontal="left" vertical="center"/>
      <protection/>
    </xf>
    <xf numFmtId="0" fontId="8" fillId="0" borderId="28" xfId="0" applyNumberFormat="1" applyFont="1" applyFill="1" applyBorder="1" applyAlignment="1">
      <alignment vertical="center"/>
    </xf>
    <xf numFmtId="178" fontId="8" fillId="0" borderId="0" xfId="121" applyNumberFormat="1" applyFont="1" applyFill="1" applyAlignment="1" applyProtection="1">
      <alignment horizontal="left" vertical="center"/>
      <protection/>
    </xf>
    <xf numFmtId="0" fontId="8" fillId="0" borderId="28" xfId="0" applyNumberFormat="1" applyFont="1" applyFill="1" applyBorder="1" applyAlignment="1" applyProtection="1">
      <alignment horizontal="left" vertical="center"/>
      <protection/>
    </xf>
    <xf numFmtId="0" fontId="8" fillId="0" borderId="0" xfId="121" applyNumberFormat="1" applyFont="1" applyFill="1" applyBorder="1" applyAlignment="1" applyProtection="1">
      <alignment vertical="center"/>
      <protection/>
    </xf>
    <xf numFmtId="0" fontId="8" fillId="0" borderId="0" xfId="124" applyNumberFormat="1" applyFont="1" applyFill="1" applyAlignment="1">
      <alignment vertical="center"/>
      <protection/>
    </xf>
    <xf numFmtId="0" fontId="8" fillId="0" borderId="0" xfId="124" applyNumberFormat="1" applyFont="1" applyFill="1" applyBorder="1" applyAlignment="1">
      <alignment vertical="center"/>
      <protection/>
    </xf>
    <xf numFmtId="0" fontId="8" fillId="0" borderId="0" xfId="111" applyNumberFormat="1" applyFont="1" applyFill="1" applyAlignment="1">
      <alignment vertical="center"/>
      <protection/>
    </xf>
    <xf numFmtId="180" fontId="8" fillId="0" borderId="0" xfId="91" applyNumberFormat="1" applyFont="1" applyFill="1" applyAlignment="1">
      <alignment vertical="center"/>
    </xf>
    <xf numFmtId="38" fontId="1" fillId="0" borderId="32" xfId="9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38" fontId="4" fillId="0" borderId="35" xfId="91" applyFont="1" applyFill="1" applyBorder="1" applyAlignment="1" applyProtection="1">
      <alignment horizontal="center" vertical="center"/>
      <protection/>
    </xf>
    <xf numFmtId="0" fontId="1" fillId="0" borderId="0" xfId="0" applyNumberFormat="1" applyFont="1" applyFill="1" applyAlignment="1">
      <alignment vertical="center" shrinkToFit="1"/>
    </xf>
    <xf numFmtId="193" fontId="1" fillId="0" borderId="21" xfId="0" applyNumberFormat="1" applyFont="1" applyFill="1" applyBorder="1" applyAlignment="1">
      <alignment horizontal="center" vertical="center" shrinkToFit="1"/>
    </xf>
    <xf numFmtId="188" fontId="1" fillId="0" borderId="20" xfId="120" applyNumberFormat="1" applyFont="1" applyFill="1" applyBorder="1" applyAlignment="1">
      <alignment vertical="center" shrinkToFit="1"/>
      <protection/>
    </xf>
    <xf numFmtId="188" fontId="1" fillId="0" borderId="20" xfId="91" applyNumberFormat="1" applyFont="1" applyFill="1" applyBorder="1" applyAlignment="1">
      <alignment vertical="center" shrinkToFit="1"/>
    </xf>
    <xf numFmtId="191" fontId="1" fillId="0" borderId="20" xfId="0" applyNumberFormat="1" applyFont="1" applyFill="1" applyBorder="1" applyAlignment="1">
      <alignment vertical="center" shrinkToFit="1"/>
    </xf>
    <xf numFmtId="192" fontId="1" fillId="0" borderId="20" xfId="120" applyNumberFormat="1" applyFont="1" applyFill="1" applyBorder="1" applyAlignment="1">
      <alignment vertical="center" shrinkToFit="1"/>
      <protection/>
    </xf>
    <xf numFmtId="188" fontId="1" fillId="0" borderId="20" xfId="0" applyNumberFormat="1" applyFont="1" applyFill="1" applyBorder="1" applyAlignment="1">
      <alignment vertical="center" shrinkToFit="1"/>
    </xf>
    <xf numFmtId="38" fontId="1" fillId="0" borderId="20" xfId="91" applyFont="1" applyFill="1" applyBorder="1" applyAlignment="1">
      <alignment vertical="center" shrinkToFit="1"/>
    </xf>
    <xf numFmtId="38" fontId="1" fillId="0" borderId="20" xfId="91" applyFont="1" applyFill="1" applyBorder="1" applyAlignment="1">
      <alignment horizontal="right" vertical="center" shrinkToFit="1"/>
    </xf>
    <xf numFmtId="38" fontId="1" fillId="0" borderId="20" xfId="94" applyFont="1" applyFill="1" applyBorder="1" applyAlignment="1">
      <alignment vertical="center" shrinkToFit="1"/>
    </xf>
    <xf numFmtId="191" fontId="1" fillId="0" borderId="20" xfId="121" applyNumberFormat="1" applyFont="1" applyFill="1" applyBorder="1" applyAlignment="1">
      <alignment vertical="center" shrinkToFit="1"/>
      <protection/>
    </xf>
    <xf numFmtId="192" fontId="1" fillId="0" borderId="20" xfId="0" applyNumberFormat="1" applyFont="1" applyFill="1" applyBorder="1" applyAlignment="1">
      <alignment vertical="center" shrinkToFit="1"/>
    </xf>
    <xf numFmtId="188" fontId="1" fillId="0" borderId="20" xfId="123" applyNumberFormat="1" applyFont="1" applyFill="1" applyBorder="1" applyAlignment="1">
      <alignment vertical="center" shrinkToFit="1"/>
      <protection/>
    </xf>
    <xf numFmtId="38" fontId="8" fillId="0" borderId="0" xfId="0" applyNumberFormat="1" applyFont="1" applyFill="1" applyAlignment="1">
      <alignment vertical="center"/>
    </xf>
    <xf numFmtId="178" fontId="1" fillId="0" borderId="32" xfId="121" applyNumberFormat="1" applyFont="1" applyFill="1" applyBorder="1" applyAlignment="1" applyProtection="1">
      <alignment horizontal="center" vertical="center"/>
      <protection/>
    </xf>
    <xf numFmtId="0" fontId="1" fillId="0" borderId="25" xfId="120" applyNumberFormat="1" applyFont="1" applyFill="1" applyBorder="1" applyAlignment="1">
      <alignment horizontal="center" vertical="center"/>
      <protection/>
    </xf>
    <xf numFmtId="0" fontId="1" fillId="0" borderId="26" xfId="120" applyNumberFormat="1" applyFont="1" applyFill="1" applyBorder="1" applyAlignment="1">
      <alignment horizontal="center" vertical="center"/>
      <protection/>
    </xf>
    <xf numFmtId="0" fontId="1" fillId="0" borderId="24" xfId="0" applyNumberFormat="1" applyFont="1" applyFill="1" applyBorder="1" applyAlignment="1" applyProtection="1">
      <alignment vertical="center"/>
      <protection/>
    </xf>
    <xf numFmtId="0" fontId="1" fillId="0" borderId="29" xfId="0" applyFont="1" applyFill="1" applyBorder="1" applyAlignment="1">
      <alignment vertical="center"/>
    </xf>
    <xf numFmtId="0" fontId="1" fillId="0" borderId="35" xfId="0" applyNumberFormat="1" applyFont="1" applyFill="1" applyBorder="1" applyAlignment="1" applyProtection="1">
      <alignment vertical="center"/>
      <protection/>
    </xf>
    <xf numFmtId="0" fontId="1" fillId="0" borderId="31" xfId="0" applyNumberFormat="1" applyFont="1" applyFill="1" applyBorder="1" applyAlignment="1" applyProtection="1">
      <alignment horizontal="center" vertical="center"/>
      <protection/>
    </xf>
    <xf numFmtId="0" fontId="1" fillId="0" borderId="31" xfId="120" applyNumberFormat="1" applyFont="1" applyFill="1" applyBorder="1" applyAlignment="1" applyProtection="1">
      <alignment horizontal="center" vertical="center"/>
      <protection/>
    </xf>
    <xf numFmtId="0" fontId="4" fillId="0" borderId="21" xfId="121" applyNumberFormat="1" applyFont="1" applyFill="1" applyBorder="1" applyAlignment="1" applyProtection="1">
      <alignment horizontal="center" vertical="center"/>
      <protection/>
    </xf>
    <xf numFmtId="182" fontId="4" fillId="0" borderId="22" xfId="0" applyNumberFormat="1" applyFont="1" applyFill="1" applyBorder="1" applyAlignment="1" applyProtection="1">
      <alignment horizontal="center" vertical="center" shrinkToFit="1"/>
      <protection/>
    </xf>
    <xf numFmtId="182" fontId="4" fillId="0" borderId="19" xfId="0" applyNumberFormat="1" applyFont="1" applyFill="1" applyBorder="1" applyAlignment="1" applyProtection="1">
      <alignment horizontal="center" vertical="center" shrinkToFit="1"/>
      <protection/>
    </xf>
    <xf numFmtId="188" fontId="1" fillId="0" borderId="20" xfId="121" applyNumberFormat="1" applyFont="1" applyFill="1" applyBorder="1" applyAlignment="1">
      <alignment vertical="center" shrinkToFit="1"/>
      <protection/>
    </xf>
    <xf numFmtId="0" fontId="1" fillId="0" borderId="36" xfId="0" applyNumberFormat="1" applyFont="1" applyFill="1" applyBorder="1" applyAlignment="1" applyProtection="1">
      <alignment horizontal="right" vertical="center" shrinkToFit="1"/>
      <protection/>
    </xf>
    <xf numFmtId="0" fontId="1" fillId="0" borderId="37" xfId="0" applyNumberFormat="1" applyFont="1" applyFill="1" applyBorder="1" applyAlignment="1" applyProtection="1">
      <alignment horizontal="left" vertical="distributed" shrinkToFit="1"/>
      <protection/>
    </xf>
    <xf numFmtId="193" fontId="1" fillId="0" borderId="36" xfId="0" applyNumberFormat="1" applyFont="1" applyFill="1" applyBorder="1" applyAlignment="1">
      <alignment vertical="center" shrinkToFit="1"/>
    </xf>
    <xf numFmtId="38" fontId="1" fillId="0" borderId="34" xfId="91" applyFont="1" applyFill="1" applyBorder="1" applyAlignment="1">
      <alignment vertical="center" shrinkToFit="1"/>
    </xf>
    <xf numFmtId="188" fontId="1" fillId="0" borderId="38" xfId="120" applyNumberFormat="1" applyFont="1" applyFill="1" applyBorder="1" applyAlignment="1">
      <alignment vertical="center" shrinkToFit="1"/>
      <protection/>
    </xf>
    <xf numFmtId="188" fontId="1" fillId="0" borderId="39" xfId="0" applyNumberFormat="1" applyFont="1" applyFill="1" applyBorder="1" applyAlignment="1">
      <alignment vertical="center" shrinkToFit="1"/>
    </xf>
    <xf numFmtId="188" fontId="1" fillId="0" borderId="36" xfId="0" applyNumberFormat="1" applyFont="1" applyFill="1" applyBorder="1" applyAlignment="1">
      <alignment vertical="center" shrinkToFit="1"/>
    </xf>
    <xf numFmtId="191" fontId="1" fillId="0" borderId="23" xfId="0" applyNumberFormat="1" applyFont="1" applyFill="1" applyBorder="1" applyAlignment="1">
      <alignment vertical="center" shrinkToFit="1"/>
    </xf>
    <xf numFmtId="188" fontId="1" fillId="0" borderId="34" xfId="91" applyNumberFormat="1" applyFont="1" applyFill="1" applyBorder="1" applyAlignment="1">
      <alignment vertical="center" shrinkToFit="1"/>
    </xf>
    <xf numFmtId="185" fontId="1" fillId="0" borderId="38" xfId="0" applyNumberFormat="1" applyFont="1" applyFill="1" applyBorder="1" applyAlignment="1">
      <alignment horizontal="right" vertical="center" shrinkToFit="1"/>
    </xf>
    <xf numFmtId="188" fontId="1" fillId="0" borderId="34" xfId="111" applyNumberFormat="1" applyFont="1" applyFill="1" applyBorder="1" applyAlignment="1">
      <alignment vertical="center" shrinkToFit="1"/>
      <protection/>
    </xf>
    <xf numFmtId="188" fontId="1" fillId="0" borderId="29" xfId="111" applyNumberFormat="1" applyFont="1" applyFill="1" applyBorder="1" applyAlignment="1">
      <alignment vertical="center" shrinkToFit="1"/>
      <protection/>
    </xf>
    <xf numFmtId="192" fontId="1" fillId="0" borderId="34" xfId="93" applyNumberFormat="1" applyFont="1" applyFill="1" applyBorder="1" applyAlignment="1">
      <alignment vertical="center" shrinkToFit="1"/>
    </xf>
    <xf numFmtId="194" fontId="1" fillId="0" borderId="40" xfId="111" applyNumberFormat="1" applyFont="1" applyFill="1" applyBorder="1" applyAlignment="1">
      <alignment horizontal="right" vertical="center" shrinkToFit="1"/>
      <protection/>
    </xf>
    <xf numFmtId="188" fontId="1" fillId="0" borderId="34" xfId="0" applyNumberFormat="1" applyFont="1" applyFill="1" applyBorder="1" applyAlignment="1" quotePrefix="1">
      <alignment horizontal="right" vertical="center" shrinkToFit="1"/>
    </xf>
    <xf numFmtId="188" fontId="1" fillId="0" borderId="38" xfId="0" applyNumberFormat="1" applyFont="1" applyFill="1" applyBorder="1" applyAlignment="1">
      <alignment vertical="center" shrinkToFit="1"/>
    </xf>
    <xf numFmtId="188" fontId="1" fillId="0" borderId="34" xfId="0" applyNumberFormat="1" applyFont="1" applyFill="1" applyBorder="1" applyAlignment="1">
      <alignment vertical="center" shrinkToFit="1"/>
    </xf>
    <xf numFmtId="188" fontId="1" fillId="0" borderId="37" xfId="0" applyNumberFormat="1" applyFont="1" applyFill="1" applyBorder="1" applyAlignment="1">
      <alignment vertical="center" shrinkToFit="1"/>
    </xf>
    <xf numFmtId="191" fontId="1" fillId="0" borderId="39" xfId="0" applyNumberFormat="1" applyFont="1" applyFill="1" applyBorder="1" applyAlignment="1">
      <alignment vertical="center" shrinkToFit="1"/>
    </xf>
    <xf numFmtId="188" fontId="1" fillId="0" borderId="38" xfId="91" applyNumberFormat="1" applyFont="1" applyFill="1" applyBorder="1" applyAlignment="1">
      <alignment vertical="center" shrinkToFit="1"/>
    </xf>
    <xf numFmtId="188" fontId="1" fillId="0" borderId="39" xfId="91" applyNumberFormat="1" applyFont="1" applyFill="1" applyBorder="1" applyAlignment="1">
      <alignment vertical="center" shrinkToFit="1"/>
    </xf>
    <xf numFmtId="38" fontId="1" fillId="0" borderId="38" xfId="91" applyFont="1" applyFill="1" applyBorder="1" applyAlignment="1">
      <alignment vertical="center" shrinkToFit="1"/>
    </xf>
    <xf numFmtId="38" fontId="1" fillId="0" borderId="40" xfId="91" applyFont="1" applyFill="1" applyBorder="1" applyAlignment="1">
      <alignment horizontal="right" vertical="center" shrinkToFit="1"/>
    </xf>
    <xf numFmtId="38" fontId="1" fillId="0" borderId="41" xfId="91" applyFont="1" applyFill="1" applyBorder="1" applyAlignment="1">
      <alignment horizontal="right" vertical="center" shrinkToFit="1"/>
    </xf>
    <xf numFmtId="38" fontId="1" fillId="0" borderId="39" xfId="91" applyFont="1" applyFill="1" applyBorder="1" applyAlignment="1">
      <alignment horizontal="right" vertical="center" shrinkToFit="1"/>
    </xf>
    <xf numFmtId="38" fontId="1" fillId="0" borderId="34" xfId="94" applyFont="1" applyFill="1" applyBorder="1" applyAlignment="1">
      <alignment vertical="center" shrinkToFit="1"/>
    </xf>
    <xf numFmtId="38" fontId="1" fillId="0" borderId="38" xfId="94" applyFont="1" applyFill="1" applyBorder="1" applyAlignment="1">
      <alignment vertical="center" shrinkToFit="1"/>
    </xf>
    <xf numFmtId="38" fontId="1" fillId="0" borderId="42" xfId="94" applyFont="1" applyFill="1" applyBorder="1" applyAlignment="1">
      <alignment vertical="center" shrinkToFit="1"/>
    </xf>
    <xf numFmtId="191" fontId="1" fillId="0" borderId="39" xfId="121" applyNumberFormat="1" applyFont="1" applyFill="1" applyBorder="1" applyAlignment="1">
      <alignment vertical="center" shrinkToFit="1"/>
      <protection/>
    </xf>
    <xf numFmtId="191" fontId="1" fillId="0" borderId="42" xfId="121" applyNumberFormat="1" applyFont="1" applyFill="1" applyBorder="1" applyAlignment="1">
      <alignment vertical="center" shrinkToFit="1"/>
      <protection/>
    </xf>
    <xf numFmtId="191" fontId="1" fillId="0" borderId="34" xfId="121" applyNumberFormat="1" applyFont="1" applyFill="1" applyBorder="1" applyAlignment="1">
      <alignment vertical="center" shrinkToFit="1"/>
      <protection/>
    </xf>
    <xf numFmtId="191" fontId="1" fillId="0" borderId="40" xfId="121" applyNumberFormat="1" applyFont="1" applyFill="1" applyBorder="1" applyAlignment="1">
      <alignment vertical="center" shrinkToFit="1"/>
      <protection/>
    </xf>
    <xf numFmtId="191" fontId="1" fillId="0" borderId="38" xfId="121" applyNumberFormat="1" applyFont="1" applyFill="1" applyBorder="1" applyAlignment="1">
      <alignment vertical="center" shrinkToFit="1"/>
      <protection/>
    </xf>
    <xf numFmtId="188" fontId="1" fillId="0" borderId="34" xfId="120" applyNumberFormat="1" applyFont="1" applyFill="1" applyBorder="1" applyAlignment="1">
      <alignment vertical="center" shrinkToFit="1"/>
      <protection/>
    </xf>
    <xf numFmtId="188" fontId="1" fillId="0" borderId="42" xfId="120" applyNumberFormat="1" applyFont="1" applyFill="1" applyBorder="1" applyAlignment="1">
      <alignment vertical="center" shrinkToFit="1"/>
      <protection/>
    </xf>
    <xf numFmtId="188" fontId="1" fillId="0" borderId="41" xfId="120" applyNumberFormat="1" applyFont="1" applyFill="1" applyBorder="1" applyAlignment="1">
      <alignment vertical="center" shrinkToFit="1"/>
      <protection/>
    </xf>
    <xf numFmtId="188" fontId="1" fillId="0" borderId="39" xfId="121" applyNumberFormat="1" applyFont="1" applyFill="1" applyBorder="1" applyAlignment="1">
      <alignment vertical="center" shrinkToFit="1"/>
      <protection/>
    </xf>
    <xf numFmtId="192" fontId="1" fillId="0" borderId="39" xfId="120" applyNumberFormat="1" applyFont="1" applyFill="1" applyBorder="1" applyAlignment="1">
      <alignment vertical="center" shrinkToFit="1"/>
      <protection/>
    </xf>
    <xf numFmtId="191" fontId="1" fillId="0" borderId="40" xfId="0" applyNumberFormat="1" applyFont="1" applyFill="1" applyBorder="1" applyAlignment="1">
      <alignment vertical="center" shrinkToFit="1"/>
    </xf>
    <xf numFmtId="195" fontId="1" fillId="0" borderId="39" xfId="93" applyNumberFormat="1" applyFont="1" applyFill="1" applyBorder="1" applyAlignment="1">
      <alignment horizontal="right" vertical="center" shrinkToFit="1"/>
    </xf>
    <xf numFmtId="195" fontId="1" fillId="0" borderId="34" xfId="93" applyNumberFormat="1" applyFont="1" applyFill="1" applyBorder="1" applyAlignment="1">
      <alignment horizontal="right" vertical="center" shrinkToFit="1"/>
    </xf>
    <xf numFmtId="195" fontId="1" fillId="0" borderId="41" xfId="93" applyNumberFormat="1" applyFont="1" applyFill="1" applyBorder="1" applyAlignment="1">
      <alignment horizontal="right" vertical="center" shrinkToFit="1"/>
    </xf>
    <xf numFmtId="182" fontId="1" fillId="0" borderId="41" xfId="0" applyNumberFormat="1" applyFont="1" applyFill="1" applyBorder="1" applyAlignment="1">
      <alignment horizontal="right" vertical="center" shrinkToFit="1"/>
    </xf>
    <xf numFmtId="192" fontId="1" fillId="0" borderId="34" xfId="0" applyNumberFormat="1" applyFont="1" applyFill="1" applyBorder="1" applyAlignment="1">
      <alignment vertical="center" shrinkToFit="1"/>
    </xf>
    <xf numFmtId="188" fontId="1" fillId="0" borderId="40" xfId="0" applyNumberFormat="1" applyFont="1" applyFill="1" applyBorder="1" applyAlignment="1">
      <alignment vertical="center" shrinkToFit="1"/>
    </xf>
    <xf numFmtId="183" fontId="1" fillId="0" borderId="38" xfId="120" applyNumberFormat="1" applyFont="1" applyFill="1" applyBorder="1" applyAlignment="1">
      <alignment vertical="center" shrinkToFit="1"/>
      <protection/>
    </xf>
    <xf numFmtId="0" fontId="1" fillId="0" borderId="34" xfId="0" applyFont="1" applyFill="1" applyBorder="1" applyAlignment="1">
      <alignment horizontal="right" vertical="center" shrinkToFit="1"/>
    </xf>
    <xf numFmtId="188" fontId="1" fillId="0" borderId="42" xfId="0" applyNumberFormat="1" applyFont="1" applyFill="1" applyBorder="1" applyAlignment="1">
      <alignment vertical="center" shrinkToFit="1"/>
    </xf>
    <xf numFmtId="192" fontId="1" fillId="0" borderId="40" xfId="0" applyNumberFormat="1" applyFont="1" applyFill="1" applyBorder="1" applyAlignment="1">
      <alignment vertical="center" shrinkToFit="1"/>
    </xf>
    <xf numFmtId="192" fontId="1" fillId="0" borderId="38" xfId="0" applyNumberFormat="1" applyFont="1" applyFill="1" applyBorder="1" applyAlignment="1">
      <alignment vertical="center" shrinkToFit="1"/>
    </xf>
    <xf numFmtId="188" fontId="1" fillId="0" borderId="34" xfId="123" applyNumberFormat="1" applyFont="1" applyFill="1" applyBorder="1" applyAlignment="1">
      <alignment vertical="center" shrinkToFit="1"/>
      <protection/>
    </xf>
    <xf numFmtId="188" fontId="1" fillId="0" borderId="36" xfId="123" applyNumberFormat="1" applyFont="1" applyFill="1" applyBorder="1" applyAlignment="1">
      <alignment vertical="center" shrinkToFit="1"/>
      <protection/>
    </xf>
    <xf numFmtId="38" fontId="1" fillId="0" borderId="34" xfId="91" applyFont="1" applyFill="1" applyBorder="1" applyAlignment="1">
      <alignment horizontal="right" vertical="center" shrinkToFit="1"/>
    </xf>
    <xf numFmtId="38" fontId="1" fillId="0" borderId="38" xfId="91" applyFont="1" applyFill="1" applyBorder="1" applyAlignment="1">
      <alignment horizontal="right" vertical="center" shrinkToFit="1"/>
    </xf>
    <xf numFmtId="38" fontId="1" fillId="0" borderId="39" xfId="91" applyFont="1" applyFill="1" applyBorder="1" applyAlignment="1">
      <alignment vertical="center" shrinkToFit="1"/>
    </xf>
    <xf numFmtId="192" fontId="1" fillId="0" borderId="38" xfId="120" applyNumberFormat="1" applyFont="1" applyFill="1" applyBorder="1" applyAlignment="1">
      <alignment vertical="center" shrinkToFit="1"/>
      <protection/>
    </xf>
    <xf numFmtId="191" fontId="1" fillId="0" borderId="38" xfId="120" applyNumberFormat="1" applyFont="1" applyFill="1" applyBorder="1" applyAlignment="1">
      <alignment vertical="center" shrinkToFit="1"/>
      <protection/>
    </xf>
    <xf numFmtId="3" fontId="1" fillId="0" borderId="34" xfId="120" applyNumberFormat="1" applyFont="1" applyFill="1" applyBorder="1" applyAlignment="1">
      <alignment vertical="center" shrinkToFit="1"/>
      <protection/>
    </xf>
    <xf numFmtId="3" fontId="1" fillId="0" borderId="40" xfId="120" applyNumberFormat="1" applyFont="1" applyFill="1" applyBorder="1" applyAlignment="1">
      <alignment vertical="center" shrinkToFit="1"/>
      <protection/>
    </xf>
    <xf numFmtId="3" fontId="1" fillId="0" borderId="28" xfId="120" applyNumberFormat="1" applyFont="1" applyFill="1" applyBorder="1" applyAlignment="1">
      <alignment vertical="center" shrinkToFit="1"/>
      <protection/>
    </xf>
    <xf numFmtId="191" fontId="1" fillId="0" borderId="43" xfId="0" applyNumberFormat="1" applyFont="1" applyFill="1" applyBorder="1" applyAlignment="1">
      <alignment vertical="center" shrinkToFit="1"/>
    </xf>
    <xf numFmtId="185" fontId="1" fillId="0" borderId="44" xfId="0" applyNumberFormat="1" applyFont="1" applyFill="1" applyBorder="1" applyAlignment="1">
      <alignment horizontal="right" vertical="center" shrinkToFit="1"/>
    </xf>
    <xf numFmtId="188" fontId="1" fillId="0" borderId="45" xfId="111" applyNumberFormat="1" applyFont="1" applyFill="1" applyBorder="1" applyAlignment="1">
      <alignment vertical="center" shrinkToFit="1"/>
      <protection/>
    </xf>
    <xf numFmtId="188" fontId="1" fillId="0" borderId="46" xfId="111" applyNumberFormat="1" applyFont="1" applyFill="1" applyBorder="1" applyAlignment="1">
      <alignment vertical="center" shrinkToFit="1"/>
      <protection/>
    </xf>
    <xf numFmtId="192" fontId="1" fillId="0" borderId="39" xfId="93" applyNumberFormat="1" applyFont="1" applyFill="1" applyBorder="1" applyAlignment="1">
      <alignment vertical="center" shrinkToFit="1"/>
    </xf>
    <xf numFmtId="194" fontId="1" fillId="0" borderId="44" xfId="111" applyNumberFormat="1" applyFont="1" applyFill="1" applyBorder="1" applyAlignment="1">
      <alignment horizontal="right" vertical="center" shrinkToFit="1"/>
      <protection/>
    </xf>
    <xf numFmtId="188" fontId="1" fillId="0" borderId="45" xfId="0" applyNumberFormat="1" applyFont="1" applyFill="1" applyBorder="1" applyAlignment="1" quotePrefix="1">
      <alignment horizontal="right" vertical="center" shrinkToFit="1"/>
    </xf>
    <xf numFmtId="188" fontId="1" fillId="0" borderId="45" xfId="91" applyNumberFormat="1" applyFont="1" applyFill="1" applyBorder="1" applyAlignment="1">
      <alignment vertical="center" shrinkToFit="1"/>
    </xf>
    <xf numFmtId="188" fontId="1" fillId="0" borderId="44" xfId="91" applyNumberFormat="1" applyFont="1" applyFill="1" applyBorder="1" applyAlignment="1">
      <alignment vertical="center" shrinkToFit="1"/>
    </xf>
    <xf numFmtId="38" fontId="1" fillId="0" borderId="37" xfId="91" applyFont="1" applyFill="1" applyBorder="1" applyAlignment="1">
      <alignment horizontal="right" vertical="center" shrinkToFit="1"/>
    </xf>
    <xf numFmtId="38" fontId="1" fillId="0" borderId="39" xfId="94" applyFont="1" applyFill="1" applyBorder="1" applyAlignment="1">
      <alignment vertical="center" shrinkToFit="1"/>
    </xf>
    <xf numFmtId="38" fontId="1" fillId="0" borderId="36" xfId="94" applyFont="1" applyFill="1" applyBorder="1" applyAlignment="1">
      <alignment vertical="center" shrinkToFit="1"/>
    </xf>
    <xf numFmtId="191" fontId="1" fillId="0" borderId="36" xfId="121" applyNumberFormat="1" applyFont="1" applyFill="1" applyBorder="1" applyAlignment="1">
      <alignment vertical="center" shrinkToFit="1"/>
      <protection/>
    </xf>
    <xf numFmtId="188" fontId="1" fillId="0" borderId="39" xfId="120" applyNumberFormat="1" applyFont="1" applyFill="1" applyBorder="1" applyAlignment="1">
      <alignment vertical="center" shrinkToFit="1"/>
      <protection/>
    </xf>
    <xf numFmtId="188" fontId="1" fillId="0" borderId="45" xfId="124" applyNumberFormat="1" applyFont="1" applyFill="1" applyBorder="1" applyAlignment="1">
      <alignment vertical="center" shrinkToFit="1"/>
      <protection/>
    </xf>
    <xf numFmtId="188" fontId="1" fillId="0" borderId="44" xfId="124" applyNumberFormat="1" applyFont="1" applyFill="1" applyBorder="1" applyAlignment="1">
      <alignment vertical="center" shrinkToFit="1"/>
      <protection/>
    </xf>
    <xf numFmtId="188" fontId="1" fillId="0" borderId="36" xfId="120" applyNumberFormat="1" applyFont="1" applyFill="1" applyBorder="1" applyAlignment="1">
      <alignment vertical="center" shrinkToFit="1"/>
      <protection/>
    </xf>
    <xf numFmtId="188" fontId="1" fillId="0" borderId="37" xfId="120" applyNumberFormat="1" applyFont="1" applyFill="1" applyBorder="1" applyAlignment="1">
      <alignment vertical="center" shrinkToFit="1"/>
      <protection/>
    </xf>
    <xf numFmtId="191" fontId="1" fillId="0" borderId="44" xfId="0" applyNumberFormat="1" applyFont="1" applyFill="1" applyBorder="1" applyAlignment="1">
      <alignment vertical="center" shrinkToFit="1"/>
    </xf>
    <xf numFmtId="195" fontId="1" fillId="0" borderId="37" xfId="93" applyNumberFormat="1" applyFont="1" applyFill="1" applyBorder="1" applyAlignment="1">
      <alignment horizontal="right" vertical="center" shrinkToFit="1"/>
    </xf>
    <xf numFmtId="182" fontId="1" fillId="0" borderId="37" xfId="0" applyNumberFormat="1" applyFont="1" applyFill="1" applyBorder="1" applyAlignment="1">
      <alignment horizontal="right" vertical="center" shrinkToFit="1"/>
    </xf>
    <xf numFmtId="192" fontId="1" fillId="0" borderId="45" xfId="0" applyNumberFormat="1" applyFont="1" applyFill="1" applyBorder="1" applyAlignment="1" applyProtection="1">
      <alignment vertical="center" shrinkToFit="1"/>
      <protection locked="0"/>
    </xf>
    <xf numFmtId="192" fontId="1" fillId="0" borderId="45" xfId="0" applyNumberFormat="1" applyFont="1" applyFill="1" applyBorder="1" applyAlignment="1">
      <alignment vertical="center" shrinkToFit="1"/>
    </xf>
    <xf numFmtId="188" fontId="1" fillId="0" borderId="45" xfId="0" applyNumberFormat="1" applyFont="1" applyFill="1" applyBorder="1" applyAlignment="1">
      <alignment vertical="center" shrinkToFit="1"/>
    </xf>
    <xf numFmtId="188" fontId="1" fillId="0" borderId="44" xfId="0" applyNumberFormat="1" applyFont="1" applyFill="1" applyBorder="1" applyAlignment="1">
      <alignment vertical="center" shrinkToFit="1"/>
    </xf>
    <xf numFmtId="188" fontId="1" fillId="0" borderId="23" xfId="0" applyNumberFormat="1" applyFont="1" applyFill="1" applyBorder="1" applyAlignment="1">
      <alignment vertical="center" shrinkToFit="1"/>
    </xf>
    <xf numFmtId="187" fontId="1" fillId="0" borderId="45" xfId="0" applyNumberFormat="1" applyFont="1" applyFill="1" applyBorder="1" applyAlignment="1">
      <alignment horizontal="right" vertical="center" shrinkToFit="1"/>
    </xf>
    <xf numFmtId="192" fontId="1" fillId="0" borderId="39" xfId="0" applyNumberFormat="1" applyFont="1" applyFill="1" applyBorder="1" applyAlignment="1">
      <alignment vertical="center" shrinkToFit="1"/>
    </xf>
    <xf numFmtId="188" fontId="1" fillId="0" borderId="39" xfId="123" applyNumberFormat="1" applyFont="1" applyFill="1" applyBorder="1" applyAlignment="1">
      <alignment vertical="center" shrinkToFit="1"/>
      <protection/>
    </xf>
    <xf numFmtId="191" fontId="1" fillId="0" borderId="44" xfId="120" applyNumberFormat="1" applyFont="1" applyFill="1" applyBorder="1" applyAlignment="1">
      <alignment vertical="center" shrinkToFit="1"/>
      <protection/>
    </xf>
    <xf numFmtId="3" fontId="1" fillId="0" borderId="45" xfId="120" applyNumberFormat="1" applyFont="1" applyFill="1" applyBorder="1" applyAlignment="1">
      <alignment vertical="center" shrinkToFit="1"/>
      <protection/>
    </xf>
    <xf numFmtId="3" fontId="1" fillId="0" borderId="38" xfId="120" applyNumberFormat="1" applyFont="1" applyFill="1" applyBorder="1" applyAlignment="1">
      <alignment vertical="center" shrinkToFit="1"/>
      <protection/>
    </xf>
    <xf numFmtId="3" fontId="1" fillId="0" borderId="44" xfId="120" applyNumberFormat="1" applyFont="1" applyFill="1" applyBorder="1" applyAlignment="1">
      <alignment vertical="center" shrinkToFit="1"/>
      <protection/>
    </xf>
    <xf numFmtId="188" fontId="1" fillId="0" borderId="36" xfId="0" applyNumberFormat="1" applyFont="1" applyFill="1" applyBorder="1" applyAlignment="1">
      <alignment horizontal="right" vertical="center" shrinkToFit="1"/>
    </xf>
    <xf numFmtId="188" fontId="1" fillId="0" borderId="39" xfId="0" applyNumberFormat="1" applyFont="1" applyFill="1" applyBorder="1" applyAlignment="1">
      <alignment horizontal="right" vertical="center" shrinkToFit="1"/>
    </xf>
    <xf numFmtId="188" fontId="1" fillId="0" borderId="38" xfId="0" applyNumberFormat="1" applyFont="1" applyFill="1" applyBorder="1" applyAlignment="1">
      <alignment horizontal="right" vertical="center" shrinkToFit="1"/>
    </xf>
    <xf numFmtId="188" fontId="1" fillId="0" borderId="37" xfId="0" applyNumberFormat="1" applyFont="1" applyFill="1" applyBorder="1" applyAlignment="1">
      <alignment horizontal="right" vertical="center" shrinkToFit="1"/>
    </xf>
    <xf numFmtId="192" fontId="1" fillId="0" borderId="39" xfId="0" applyNumberFormat="1" applyFont="1" applyFill="1" applyBorder="1" applyAlignment="1">
      <alignment horizontal="right" vertical="center" shrinkToFit="1"/>
    </xf>
    <xf numFmtId="192" fontId="1" fillId="0" borderId="38" xfId="0" applyNumberFormat="1" applyFont="1" applyFill="1" applyBorder="1" applyAlignment="1">
      <alignment horizontal="right" vertical="center" shrinkToFit="1"/>
    </xf>
    <xf numFmtId="0" fontId="1" fillId="55" borderId="36" xfId="0" applyNumberFormat="1" applyFont="1" applyFill="1" applyBorder="1" applyAlignment="1" applyProtection="1">
      <alignment horizontal="right" vertical="center" shrinkToFit="1"/>
      <protection/>
    </xf>
    <xf numFmtId="0" fontId="1" fillId="55" borderId="37" xfId="0" applyNumberFormat="1" applyFont="1" applyFill="1" applyBorder="1" applyAlignment="1" applyProtection="1">
      <alignment horizontal="left" vertical="distributed" shrinkToFit="1"/>
      <protection/>
    </xf>
    <xf numFmtId="193" fontId="1" fillId="55" borderId="36" xfId="0" applyNumberFormat="1" applyFont="1" applyFill="1" applyBorder="1" applyAlignment="1">
      <alignment vertical="center" shrinkToFit="1"/>
    </xf>
    <xf numFmtId="38" fontId="1" fillId="55" borderId="39" xfId="91" applyFont="1" applyFill="1" applyBorder="1" applyAlignment="1">
      <alignment vertical="center" shrinkToFit="1"/>
    </xf>
    <xf numFmtId="188" fontId="1" fillId="55" borderId="38" xfId="120" applyNumberFormat="1" applyFont="1" applyFill="1" applyBorder="1" applyAlignment="1">
      <alignment vertical="center" shrinkToFit="1"/>
      <protection/>
    </xf>
    <xf numFmtId="188" fontId="1" fillId="55" borderId="39" xfId="0" applyNumberFormat="1" applyFont="1" applyFill="1" applyBorder="1" applyAlignment="1">
      <alignment vertical="center" shrinkToFit="1"/>
    </xf>
    <xf numFmtId="188" fontId="1" fillId="55" borderId="36" xfId="0" applyNumberFormat="1" applyFont="1" applyFill="1" applyBorder="1" applyAlignment="1">
      <alignment vertical="center" shrinkToFit="1"/>
    </xf>
    <xf numFmtId="191" fontId="1" fillId="55" borderId="43" xfId="0" applyNumberFormat="1" applyFont="1" applyFill="1" applyBorder="1" applyAlignment="1">
      <alignment vertical="center" shrinkToFit="1"/>
    </xf>
    <xf numFmtId="188" fontId="1" fillId="55" borderId="39" xfId="91" applyNumberFormat="1" applyFont="1" applyFill="1" applyBorder="1" applyAlignment="1">
      <alignment vertical="center" shrinkToFit="1"/>
    </xf>
    <xf numFmtId="185" fontId="1" fillId="55" borderId="44" xfId="0" applyNumberFormat="1" applyFont="1" applyFill="1" applyBorder="1" applyAlignment="1">
      <alignment horizontal="right" vertical="center" shrinkToFit="1"/>
    </xf>
    <xf numFmtId="188" fontId="1" fillId="55" borderId="45" xfId="111" applyNumberFormat="1" applyFont="1" applyFill="1" applyBorder="1" applyAlignment="1">
      <alignment vertical="center" shrinkToFit="1"/>
      <protection/>
    </xf>
    <xf numFmtId="188" fontId="1" fillId="55" borderId="46" xfId="111" applyNumberFormat="1" applyFont="1" applyFill="1" applyBorder="1" applyAlignment="1">
      <alignment vertical="center" shrinkToFit="1"/>
      <protection/>
    </xf>
    <xf numFmtId="192" fontId="1" fillId="55" borderId="39" xfId="93" applyNumberFormat="1" applyFont="1" applyFill="1" applyBorder="1" applyAlignment="1">
      <alignment vertical="center" shrinkToFit="1"/>
    </xf>
    <xf numFmtId="194" fontId="1" fillId="55" borderId="44" xfId="111" applyNumberFormat="1" applyFont="1" applyFill="1" applyBorder="1" applyAlignment="1">
      <alignment horizontal="right" vertical="center" shrinkToFit="1"/>
      <protection/>
    </xf>
    <xf numFmtId="188" fontId="1" fillId="55" borderId="45" xfId="0" applyNumberFormat="1" applyFont="1" applyFill="1" applyBorder="1" applyAlignment="1" quotePrefix="1">
      <alignment horizontal="right" vertical="center" shrinkToFit="1"/>
    </xf>
    <xf numFmtId="188" fontId="1" fillId="55" borderId="38" xfId="0" applyNumberFormat="1" applyFont="1" applyFill="1" applyBorder="1" applyAlignment="1">
      <alignment vertical="center" shrinkToFit="1"/>
    </xf>
    <xf numFmtId="188" fontId="1" fillId="55" borderId="37" xfId="0" applyNumberFormat="1" applyFont="1" applyFill="1" applyBorder="1" applyAlignment="1">
      <alignment vertical="center" shrinkToFit="1"/>
    </xf>
    <xf numFmtId="191" fontId="1" fillId="55" borderId="39" xfId="0" applyNumberFormat="1" applyFont="1" applyFill="1" applyBorder="1" applyAlignment="1">
      <alignment vertical="center" shrinkToFit="1"/>
    </xf>
    <xf numFmtId="188" fontId="1" fillId="55" borderId="45" xfId="91" applyNumberFormat="1" applyFont="1" applyFill="1" applyBorder="1" applyAlignment="1">
      <alignment vertical="center" shrinkToFit="1"/>
    </xf>
    <xf numFmtId="188" fontId="1" fillId="55" borderId="44" xfId="91" applyNumberFormat="1" applyFont="1" applyFill="1" applyBorder="1" applyAlignment="1">
      <alignment vertical="center" shrinkToFit="1"/>
    </xf>
    <xf numFmtId="38" fontId="1" fillId="55" borderId="45" xfId="91" applyFont="1" applyFill="1" applyBorder="1" applyAlignment="1">
      <alignment vertical="center" shrinkToFit="1"/>
    </xf>
    <xf numFmtId="38" fontId="1" fillId="55" borderId="38" xfId="91" applyFont="1" applyFill="1" applyBorder="1" applyAlignment="1">
      <alignment vertical="center" shrinkToFit="1"/>
    </xf>
    <xf numFmtId="38" fontId="1" fillId="55" borderId="38" xfId="91" applyFont="1" applyFill="1" applyBorder="1" applyAlignment="1">
      <alignment horizontal="right" vertical="center" shrinkToFit="1"/>
    </xf>
    <xf numFmtId="38" fontId="1" fillId="55" borderId="37" xfId="91" applyFont="1" applyFill="1" applyBorder="1" applyAlignment="1">
      <alignment horizontal="right" vertical="center" shrinkToFit="1"/>
    </xf>
    <xf numFmtId="38" fontId="1" fillId="55" borderId="39" xfId="91" applyFont="1" applyFill="1" applyBorder="1" applyAlignment="1">
      <alignment horizontal="right" vertical="center" shrinkToFit="1"/>
    </xf>
    <xf numFmtId="38" fontId="1" fillId="55" borderId="39" xfId="94" applyFont="1" applyFill="1" applyBorder="1" applyAlignment="1">
      <alignment vertical="center" shrinkToFit="1"/>
    </xf>
    <xf numFmtId="38" fontId="1" fillId="55" borderId="39" xfId="94" applyFont="1" applyFill="1" applyBorder="1" applyAlignment="1">
      <alignment horizontal="right" vertical="center" shrinkToFit="1"/>
    </xf>
    <xf numFmtId="38" fontId="1" fillId="55" borderId="38" xfId="94" applyFont="1" applyFill="1" applyBorder="1" applyAlignment="1">
      <alignment horizontal="right" vertical="center" shrinkToFit="1"/>
    </xf>
    <xf numFmtId="38" fontId="1" fillId="55" borderId="36" xfId="94" applyFont="1" applyFill="1" applyBorder="1" applyAlignment="1">
      <alignment horizontal="right" vertical="center" shrinkToFit="1"/>
    </xf>
    <xf numFmtId="191" fontId="1" fillId="55" borderId="39" xfId="121" applyNumberFormat="1" applyFont="1" applyFill="1" applyBorder="1" applyAlignment="1">
      <alignment vertical="center" shrinkToFit="1"/>
      <protection/>
    </xf>
    <xf numFmtId="191" fontId="1" fillId="55" borderId="36" xfId="121" applyNumberFormat="1" applyFont="1" applyFill="1" applyBorder="1" applyAlignment="1">
      <alignment vertical="center" shrinkToFit="1"/>
      <protection/>
    </xf>
    <xf numFmtId="191" fontId="1" fillId="55" borderId="38" xfId="121" applyNumberFormat="1" applyFont="1" applyFill="1" applyBorder="1" applyAlignment="1">
      <alignment vertical="center" shrinkToFit="1"/>
      <protection/>
    </xf>
    <xf numFmtId="188" fontId="1" fillId="55" borderId="39" xfId="120" applyNumberFormat="1" applyFont="1" applyFill="1" applyBorder="1" applyAlignment="1">
      <alignment vertical="center" shrinkToFit="1"/>
      <protection/>
    </xf>
    <xf numFmtId="188" fontId="1" fillId="55" borderId="45" xfId="124" applyNumberFormat="1" applyFont="1" applyFill="1" applyBorder="1" applyAlignment="1">
      <alignment vertical="center" shrinkToFit="1"/>
      <protection/>
    </xf>
    <xf numFmtId="188" fontId="1" fillId="55" borderId="44" xfId="124" applyNumberFormat="1" applyFont="1" applyFill="1" applyBorder="1" applyAlignment="1">
      <alignment vertical="center" shrinkToFit="1"/>
      <protection/>
    </xf>
    <xf numFmtId="188" fontId="1" fillId="55" borderId="36" xfId="120" applyNumberFormat="1" applyFont="1" applyFill="1" applyBorder="1" applyAlignment="1">
      <alignment vertical="center" shrinkToFit="1"/>
      <protection/>
    </xf>
    <xf numFmtId="188" fontId="1" fillId="55" borderId="37" xfId="120" applyNumberFormat="1" applyFont="1" applyFill="1" applyBorder="1" applyAlignment="1">
      <alignment vertical="center" shrinkToFit="1"/>
      <protection/>
    </xf>
    <xf numFmtId="188" fontId="1" fillId="55" borderId="39" xfId="121" applyNumberFormat="1" applyFont="1" applyFill="1" applyBorder="1" applyAlignment="1">
      <alignment vertical="center" shrinkToFit="1"/>
      <protection/>
    </xf>
    <xf numFmtId="192" fontId="1" fillId="55" borderId="39" xfId="120" applyNumberFormat="1" applyFont="1" applyFill="1" applyBorder="1" applyAlignment="1">
      <alignment vertical="center" shrinkToFit="1"/>
      <protection/>
    </xf>
    <xf numFmtId="191" fontId="1" fillId="55" borderId="44" xfId="0" applyNumberFormat="1" applyFont="1" applyFill="1" applyBorder="1" applyAlignment="1">
      <alignment vertical="center" shrinkToFit="1"/>
    </xf>
    <xf numFmtId="38" fontId="1" fillId="55" borderId="37" xfId="91" applyFont="1" applyFill="1" applyBorder="1" applyAlignment="1">
      <alignment vertical="center" shrinkToFit="1"/>
    </xf>
    <xf numFmtId="182" fontId="1" fillId="55" borderId="37" xfId="0" applyNumberFormat="1" applyFont="1" applyFill="1" applyBorder="1" applyAlignment="1">
      <alignment horizontal="right" vertical="center" shrinkToFit="1"/>
    </xf>
    <xf numFmtId="192" fontId="1" fillId="55" borderId="45" xfId="0" applyNumberFormat="1" applyFont="1" applyFill="1" applyBorder="1" applyAlignment="1" applyProtection="1">
      <alignment vertical="center" shrinkToFit="1"/>
      <protection locked="0"/>
    </xf>
    <xf numFmtId="188" fontId="1" fillId="55" borderId="45" xfId="0" applyNumberFormat="1" applyFont="1" applyFill="1" applyBorder="1" applyAlignment="1">
      <alignment vertical="center" shrinkToFit="1"/>
    </xf>
    <xf numFmtId="188" fontId="1" fillId="55" borderId="44" xfId="0" applyNumberFormat="1" applyFont="1" applyFill="1" applyBorder="1" applyAlignment="1">
      <alignment vertical="center" shrinkToFit="1"/>
    </xf>
    <xf numFmtId="183" fontId="1" fillId="55" borderId="38" xfId="120" applyNumberFormat="1" applyFont="1" applyFill="1" applyBorder="1" applyAlignment="1">
      <alignment vertical="center" shrinkToFit="1"/>
      <protection/>
    </xf>
    <xf numFmtId="187" fontId="1" fillId="55" borderId="45" xfId="0" applyNumberFormat="1" applyFont="1" applyFill="1" applyBorder="1" applyAlignment="1">
      <alignment horizontal="right" vertical="center" shrinkToFit="1"/>
    </xf>
    <xf numFmtId="192" fontId="1" fillId="55" borderId="39" xfId="0" applyNumberFormat="1" applyFont="1" applyFill="1" applyBorder="1" applyAlignment="1">
      <alignment vertical="center" shrinkToFit="1"/>
    </xf>
    <xf numFmtId="192" fontId="1" fillId="55" borderId="38" xfId="0" applyNumberFormat="1" applyFont="1" applyFill="1" applyBorder="1" applyAlignment="1">
      <alignment vertical="center" shrinkToFit="1"/>
    </xf>
    <xf numFmtId="188" fontId="1" fillId="55" borderId="36" xfId="123" applyNumberFormat="1" applyFont="1" applyFill="1" applyBorder="1" applyAlignment="1">
      <alignment vertical="center" shrinkToFit="1"/>
      <protection/>
    </xf>
    <xf numFmtId="188" fontId="1" fillId="55" borderId="39" xfId="123" applyNumberFormat="1" applyFont="1" applyFill="1" applyBorder="1" applyAlignment="1">
      <alignment vertical="center" shrinkToFit="1"/>
      <protection/>
    </xf>
    <xf numFmtId="192" fontId="1" fillId="55" borderId="38" xfId="120" applyNumberFormat="1" applyFont="1" applyFill="1" applyBorder="1" applyAlignment="1">
      <alignment vertical="center" shrinkToFit="1"/>
      <protection/>
    </xf>
    <xf numFmtId="191" fontId="1" fillId="55" borderId="44" xfId="120" applyNumberFormat="1" applyFont="1" applyFill="1" applyBorder="1" applyAlignment="1">
      <alignment vertical="center" shrinkToFit="1"/>
      <protection/>
    </xf>
    <xf numFmtId="3" fontId="1" fillId="55" borderId="45" xfId="120" applyNumberFormat="1" applyFont="1" applyFill="1" applyBorder="1" applyAlignment="1">
      <alignment vertical="center" shrinkToFit="1"/>
      <protection/>
    </xf>
    <xf numFmtId="3" fontId="1" fillId="55" borderId="44" xfId="120" applyNumberFormat="1" applyFont="1" applyFill="1" applyBorder="1" applyAlignment="1">
      <alignment vertical="center" shrinkToFit="1"/>
      <protection/>
    </xf>
    <xf numFmtId="38" fontId="1" fillId="0" borderId="39" xfId="94" applyFont="1" applyFill="1" applyBorder="1" applyAlignment="1">
      <alignment horizontal="right" vertical="center" shrinkToFit="1"/>
    </xf>
    <xf numFmtId="38" fontId="1" fillId="0" borderId="38" xfId="94" applyFont="1" applyFill="1" applyBorder="1" applyAlignment="1">
      <alignment horizontal="right" vertical="center" shrinkToFit="1"/>
    </xf>
    <xf numFmtId="38" fontId="1" fillId="0" borderId="36" xfId="94" applyFont="1" applyFill="1" applyBorder="1" applyAlignment="1">
      <alignment horizontal="right" vertical="center" shrinkToFit="1"/>
    </xf>
    <xf numFmtId="38" fontId="1" fillId="0" borderId="44" xfId="91" applyFont="1" applyFill="1" applyBorder="1" applyAlignment="1">
      <alignment horizontal="right" vertical="center" shrinkToFit="1"/>
    </xf>
    <xf numFmtId="182" fontId="1" fillId="0" borderId="37" xfId="0" applyNumberFormat="1" applyFont="1" applyFill="1" applyBorder="1" applyAlignment="1" quotePrefix="1">
      <alignment horizontal="right" vertical="center" shrinkToFit="1"/>
    </xf>
    <xf numFmtId="38" fontId="1" fillId="0" borderId="45" xfId="91" applyFont="1" applyFill="1" applyBorder="1" applyAlignment="1">
      <alignment vertical="center" shrinkToFit="1"/>
    </xf>
    <xf numFmtId="191" fontId="1" fillId="0" borderId="44" xfId="121" applyNumberFormat="1" applyFont="1" applyFill="1" applyBorder="1" applyAlignment="1">
      <alignment vertical="center" shrinkToFit="1"/>
      <protection/>
    </xf>
    <xf numFmtId="188" fontId="1" fillId="0" borderId="45" xfId="120" applyNumberFormat="1" applyFont="1" applyFill="1" applyBorder="1" applyAlignment="1">
      <alignment vertical="center" shrinkToFit="1"/>
      <protection/>
    </xf>
    <xf numFmtId="182" fontId="1" fillId="0" borderId="47" xfId="0" applyNumberFormat="1" applyFont="1" applyFill="1" applyBorder="1" applyAlignment="1">
      <alignment horizontal="right" vertical="center" shrinkToFit="1"/>
    </xf>
    <xf numFmtId="38" fontId="1" fillId="0" borderId="45" xfId="91" applyFont="1" applyFill="1" applyBorder="1" applyAlignment="1">
      <alignment horizontal="right" vertical="center" shrinkToFit="1"/>
    </xf>
    <xf numFmtId="188" fontId="1" fillId="0" borderId="48" xfId="0" applyNumberFormat="1" applyFont="1" applyFill="1" applyBorder="1" applyAlignment="1">
      <alignment vertical="center" shrinkToFit="1"/>
    </xf>
    <xf numFmtId="188" fontId="1" fillId="0" borderId="23" xfId="91" applyNumberFormat="1" applyFont="1" applyFill="1" applyBorder="1" applyAlignment="1">
      <alignment vertical="center" shrinkToFit="1"/>
    </xf>
    <xf numFmtId="195" fontId="1" fillId="0" borderId="45" xfId="93" applyNumberFormat="1" applyFont="1" applyFill="1" applyBorder="1" applyAlignment="1">
      <alignment horizontal="right" vertical="center" shrinkToFit="1"/>
    </xf>
    <xf numFmtId="195" fontId="1" fillId="0" borderId="47" xfId="93" applyNumberFormat="1" applyFont="1" applyFill="1" applyBorder="1" applyAlignment="1">
      <alignment horizontal="right" vertical="center" shrinkToFit="1"/>
    </xf>
    <xf numFmtId="188" fontId="1" fillId="0" borderId="45" xfId="0" applyNumberFormat="1" applyFont="1" applyFill="1" applyBorder="1" applyAlignment="1">
      <alignment horizontal="right" shrinkToFit="1"/>
    </xf>
    <xf numFmtId="38" fontId="1" fillId="0" borderId="48" xfId="94" applyFont="1" applyFill="1" applyBorder="1" applyAlignment="1">
      <alignment horizontal="right" vertical="center" shrinkToFit="1"/>
    </xf>
    <xf numFmtId="192" fontId="1" fillId="0" borderId="45" xfId="93" applyNumberFormat="1" applyFont="1" applyFill="1" applyBorder="1" applyAlignment="1">
      <alignment vertical="center" shrinkToFit="1"/>
    </xf>
    <xf numFmtId="191" fontId="1" fillId="0" borderId="45" xfId="121" applyNumberFormat="1" applyFont="1" applyFill="1" applyBorder="1" applyAlignment="1">
      <alignment vertical="center" shrinkToFit="1"/>
      <protection/>
    </xf>
    <xf numFmtId="188" fontId="1" fillId="0" borderId="23" xfId="0" applyNumberFormat="1" applyFont="1" applyFill="1" applyBorder="1" applyAlignment="1">
      <alignment horizontal="right" shrinkToFit="1"/>
    </xf>
    <xf numFmtId="38" fontId="1" fillId="0" borderId="47" xfId="91" applyFont="1" applyFill="1" applyBorder="1" applyAlignment="1">
      <alignment horizontal="right" vertical="center" shrinkToFit="1"/>
    </xf>
    <xf numFmtId="188" fontId="1" fillId="0" borderId="43" xfId="120" applyNumberFormat="1" applyFont="1" applyFill="1" applyBorder="1" applyAlignment="1">
      <alignment vertical="center" shrinkToFit="1"/>
      <protection/>
    </xf>
    <xf numFmtId="38" fontId="1" fillId="0" borderId="23" xfId="91" applyFont="1" applyFill="1" applyBorder="1" applyAlignment="1">
      <alignment horizontal="right" vertical="center" shrinkToFit="1"/>
    </xf>
    <xf numFmtId="38" fontId="1" fillId="0" borderId="28" xfId="91" applyFont="1" applyFill="1" applyBorder="1" applyAlignment="1">
      <alignment horizontal="right" vertical="center" shrinkToFit="1"/>
    </xf>
    <xf numFmtId="38" fontId="1" fillId="0" borderId="43" xfId="91" applyFont="1" applyFill="1" applyBorder="1" applyAlignment="1">
      <alignment vertical="center" shrinkToFit="1"/>
    </xf>
    <xf numFmtId="38" fontId="1" fillId="0" borderId="44" xfId="91" applyFont="1" applyFill="1" applyBorder="1" applyAlignment="1">
      <alignment vertical="center" shrinkToFit="1"/>
    </xf>
    <xf numFmtId="0" fontId="1" fillId="0" borderId="19" xfId="0" applyNumberFormat="1" applyFont="1" applyFill="1" applyBorder="1" applyAlignment="1" applyProtection="1">
      <alignment horizontal="right" vertical="center" shrinkToFit="1"/>
      <protection/>
    </xf>
    <xf numFmtId="0" fontId="1" fillId="0" borderId="25" xfId="0" applyNumberFormat="1" applyFont="1" applyFill="1" applyBorder="1" applyAlignment="1" applyProtection="1">
      <alignment horizontal="left" vertical="distributed" shrinkToFit="1"/>
      <protection/>
    </xf>
    <xf numFmtId="193" fontId="1" fillId="0" borderId="19" xfId="0" applyNumberFormat="1" applyFont="1" applyFill="1" applyBorder="1" applyAlignment="1">
      <alignment vertical="center" shrinkToFit="1"/>
    </xf>
    <xf numFmtId="188" fontId="1" fillId="0" borderId="27" xfId="120" applyNumberFormat="1" applyFont="1" applyFill="1" applyBorder="1" applyAlignment="1">
      <alignment vertical="center" shrinkToFit="1"/>
      <protection/>
    </xf>
    <xf numFmtId="188" fontId="1" fillId="0" borderId="19" xfId="0" applyNumberFormat="1" applyFont="1" applyFill="1" applyBorder="1" applyAlignment="1">
      <alignment vertical="center" shrinkToFit="1"/>
    </xf>
    <xf numFmtId="191" fontId="1" fillId="0" borderId="49" xfId="0" applyNumberFormat="1" applyFont="1" applyFill="1" applyBorder="1" applyAlignment="1">
      <alignment vertical="center" shrinkToFit="1"/>
    </xf>
    <xf numFmtId="188" fontId="1" fillId="0" borderId="49" xfId="91" applyNumberFormat="1" applyFont="1" applyFill="1" applyBorder="1" applyAlignment="1">
      <alignment vertical="center" shrinkToFit="1"/>
    </xf>
    <xf numFmtId="185" fontId="1" fillId="0" borderId="50" xfId="0" applyNumberFormat="1" applyFont="1" applyFill="1" applyBorder="1" applyAlignment="1">
      <alignment horizontal="right" vertical="center" shrinkToFit="1"/>
    </xf>
    <xf numFmtId="188" fontId="1" fillId="0" borderId="49" xfId="111" applyNumberFormat="1" applyFont="1" applyFill="1" applyBorder="1" applyAlignment="1">
      <alignment vertical="center" shrinkToFit="1"/>
      <protection/>
    </xf>
    <xf numFmtId="188" fontId="1" fillId="0" borderId="51" xfId="111" applyNumberFormat="1" applyFont="1" applyFill="1" applyBorder="1" applyAlignment="1">
      <alignment vertical="center" shrinkToFit="1"/>
      <protection/>
    </xf>
    <xf numFmtId="192" fontId="1" fillId="0" borderId="49" xfId="93" applyNumberFormat="1" applyFont="1" applyFill="1" applyBorder="1" applyAlignment="1">
      <alignment vertical="center" shrinkToFit="1"/>
    </xf>
    <xf numFmtId="194" fontId="1" fillId="0" borderId="50" xfId="111" applyNumberFormat="1" applyFont="1" applyFill="1" applyBorder="1" applyAlignment="1">
      <alignment horizontal="right" vertical="center" shrinkToFit="1"/>
      <protection/>
    </xf>
    <xf numFmtId="188" fontId="1" fillId="0" borderId="49" xfId="0" applyNumberFormat="1" applyFont="1" applyFill="1" applyBorder="1" applyAlignment="1" quotePrefix="1">
      <alignment horizontal="right" vertical="center" shrinkToFit="1"/>
    </xf>
    <xf numFmtId="188" fontId="1" fillId="0" borderId="27" xfId="0" applyNumberFormat="1" applyFont="1" applyFill="1" applyBorder="1" applyAlignment="1">
      <alignment vertical="center" shrinkToFit="1"/>
    </xf>
    <xf numFmtId="188" fontId="1" fillId="0" borderId="25" xfId="0" applyNumberFormat="1" applyFont="1" applyFill="1" applyBorder="1" applyAlignment="1">
      <alignment vertical="center" shrinkToFit="1"/>
    </xf>
    <xf numFmtId="188" fontId="1" fillId="0" borderId="50" xfId="91" applyNumberFormat="1" applyFont="1" applyFill="1" applyBorder="1" applyAlignment="1">
      <alignment vertical="center" shrinkToFit="1"/>
    </xf>
    <xf numFmtId="38" fontId="1" fillId="0" borderId="49" xfId="91" applyFont="1" applyFill="1" applyBorder="1" applyAlignment="1">
      <alignment vertical="center" shrinkToFit="1"/>
    </xf>
    <xf numFmtId="38" fontId="1" fillId="0" borderId="27" xfId="91" applyFont="1" applyFill="1" applyBorder="1" applyAlignment="1">
      <alignment vertical="center" shrinkToFit="1"/>
    </xf>
    <xf numFmtId="38" fontId="1" fillId="0" borderId="49" xfId="91" applyFont="1" applyFill="1" applyBorder="1" applyAlignment="1">
      <alignment horizontal="right" vertical="center" shrinkToFit="1"/>
    </xf>
    <xf numFmtId="38" fontId="1" fillId="0" borderId="51" xfId="91" applyFont="1" applyFill="1" applyBorder="1" applyAlignment="1">
      <alignment horizontal="right" vertical="center" shrinkToFit="1"/>
    </xf>
    <xf numFmtId="38" fontId="1" fillId="0" borderId="49" xfId="94" applyFont="1" applyFill="1" applyBorder="1" applyAlignment="1">
      <alignment horizontal="right" vertical="center" shrinkToFit="1"/>
    </xf>
    <xf numFmtId="188" fontId="1" fillId="0" borderId="49" xfId="0" applyNumberFormat="1" applyFont="1" applyFill="1" applyBorder="1" applyAlignment="1">
      <alignment vertical="center" shrinkToFit="1"/>
    </xf>
    <xf numFmtId="188" fontId="1" fillId="0" borderId="52" xfId="0" applyNumberFormat="1" applyFont="1" applyFill="1" applyBorder="1" applyAlignment="1">
      <alignment vertical="center" shrinkToFit="1"/>
    </xf>
    <xf numFmtId="38" fontId="1" fillId="0" borderId="49" xfId="94" applyFont="1" applyFill="1" applyBorder="1" applyAlignment="1">
      <alignment vertical="center" shrinkToFit="1"/>
    </xf>
    <xf numFmtId="38" fontId="1" fillId="0" borderId="50" xfId="94" applyFont="1" applyFill="1" applyBorder="1" applyAlignment="1">
      <alignment horizontal="right" vertical="center" shrinkToFit="1"/>
    </xf>
    <xf numFmtId="38" fontId="1" fillId="0" borderId="50" xfId="91" applyFont="1" applyFill="1" applyBorder="1" applyAlignment="1">
      <alignment vertical="center" shrinkToFit="1"/>
    </xf>
    <xf numFmtId="191" fontId="1" fillId="0" borderId="19" xfId="121" applyNumberFormat="1" applyFont="1" applyFill="1" applyBorder="1" applyAlignment="1">
      <alignment vertical="center" shrinkToFit="1"/>
      <protection/>
    </xf>
    <xf numFmtId="191" fontId="1" fillId="0" borderId="27" xfId="121" applyNumberFormat="1" applyFont="1" applyFill="1" applyBorder="1" applyAlignment="1">
      <alignment vertical="center" shrinkToFit="1"/>
      <protection/>
    </xf>
    <xf numFmtId="191" fontId="1" fillId="0" borderId="50" xfId="121" applyNumberFormat="1" applyFont="1" applyFill="1" applyBorder="1" applyAlignment="1">
      <alignment vertical="center" shrinkToFit="1"/>
      <protection/>
    </xf>
    <xf numFmtId="188" fontId="1" fillId="0" borderId="49" xfId="124" applyNumberFormat="1" applyFont="1" applyFill="1" applyBorder="1" applyAlignment="1">
      <alignment vertical="center" shrinkToFit="1"/>
      <protection/>
    </xf>
    <xf numFmtId="188" fontId="1" fillId="0" borderId="50" xfId="124" applyNumberFormat="1" applyFont="1" applyFill="1" applyBorder="1" applyAlignment="1">
      <alignment vertical="center" shrinkToFit="1"/>
      <protection/>
    </xf>
    <xf numFmtId="188" fontId="1" fillId="0" borderId="49" xfId="120" applyNumberFormat="1" applyFont="1" applyFill="1" applyBorder="1" applyAlignment="1">
      <alignment vertical="center" shrinkToFit="1"/>
      <protection/>
    </xf>
    <xf numFmtId="188" fontId="1" fillId="0" borderId="19" xfId="120" applyNumberFormat="1" applyFont="1" applyFill="1" applyBorder="1" applyAlignment="1">
      <alignment vertical="center" shrinkToFit="1"/>
      <protection/>
    </xf>
    <xf numFmtId="188" fontId="1" fillId="0" borderId="25" xfId="120" applyNumberFormat="1" applyFont="1" applyFill="1" applyBorder="1" applyAlignment="1">
      <alignment vertical="center" shrinkToFit="1"/>
      <protection/>
    </xf>
    <xf numFmtId="188" fontId="1" fillId="0" borderId="20" xfId="0" applyNumberFormat="1" applyFont="1" applyFill="1" applyBorder="1" applyAlignment="1">
      <alignment horizontal="right" shrinkToFit="1"/>
    </xf>
    <xf numFmtId="191" fontId="1" fillId="0" borderId="50" xfId="0" applyNumberFormat="1" applyFont="1" applyFill="1" applyBorder="1" applyAlignment="1">
      <alignment vertical="center" shrinkToFit="1"/>
    </xf>
    <xf numFmtId="195" fontId="1" fillId="0" borderId="20" xfId="93" applyNumberFormat="1" applyFont="1" applyFill="1" applyBorder="1" applyAlignment="1">
      <alignment horizontal="right" vertical="center" shrinkToFit="1"/>
    </xf>
    <xf numFmtId="195" fontId="1" fillId="0" borderId="25" xfId="93" applyNumberFormat="1" applyFont="1" applyFill="1" applyBorder="1" applyAlignment="1">
      <alignment horizontal="right" vertical="center" shrinkToFit="1"/>
    </xf>
    <xf numFmtId="195" fontId="1" fillId="0" borderId="49" xfId="93" applyNumberFormat="1" applyFont="1" applyFill="1" applyBorder="1" applyAlignment="1">
      <alignment horizontal="right" vertical="center" shrinkToFit="1"/>
    </xf>
    <xf numFmtId="182" fontId="1" fillId="0" borderId="25" xfId="0" applyNumberFormat="1" applyFont="1" applyFill="1" applyBorder="1" applyAlignment="1">
      <alignment horizontal="right" vertical="center" shrinkToFit="1"/>
    </xf>
    <xf numFmtId="192" fontId="1" fillId="0" borderId="49" xfId="0" applyNumberFormat="1" applyFont="1" applyFill="1" applyBorder="1" applyAlignment="1" applyProtection="1">
      <alignment vertical="center" shrinkToFit="1"/>
      <protection locked="0"/>
    </xf>
    <xf numFmtId="188" fontId="1" fillId="0" borderId="50" xfId="0" applyNumberFormat="1" applyFont="1" applyFill="1" applyBorder="1" applyAlignment="1">
      <alignment vertical="center" shrinkToFit="1"/>
    </xf>
    <xf numFmtId="183" fontId="1" fillId="0" borderId="27" xfId="120" applyNumberFormat="1" applyFont="1" applyFill="1" applyBorder="1" applyAlignment="1">
      <alignment vertical="center" shrinkToFit="1"/>
      <protection/>
    </xf>
    <xf numFmtId="187" fontId="1" fillId="0" borderId="49" xfId="0" applyNumberFormat="1" applyFont="1" applyFill="1" applyBorder="1" applyAlignment="1">
      <alignment horizontal="right" vertical="center" shrinkToFit="1"/>
    </xf>
    <xf numFmtId="192" fontId="1" fillId="0" borderId="27" xfId="0" applyNumberFormat="1" applyFont="1" applyFill="1" applyBorder="1" applyAlignment="1">
      <alignment vertical="center" shrinkToFit="1"/>
    </xf>
    <xf numFmtId="188" fontId="1" fillId="0" borderId="19" xfId="123" applyNumberFormat="1" applyFont="1" applyFill="1" applyBorder="1" applyAlignment="1">
      <alignment vertical="center" shrinkToFit="1"/>
      <protection/>
    </xf>
    <xf numFmtId="38" fontId="1" fillId="0" borderId="50" xfId="91" applyFont="1" applyFill="1" applyBorder="1" applyAlignment="1">
      <alignment horizontal="right" vertical="center" shrinkToFit="1"/>
    </xf>
    <xf numFmtId="192" fontId="1" fillId="0" borderId="27" xfId="120" applyNumberFormat="1" applyFont="1" applyFill="1" applyBorder="1" applyAlignment="1">
      <alignment vertical="center" shrinkToFit="1"/>
      <protection/>
    </xf>
    <xf numFmtId="191" fontId="1" fillId="0" borderId="50" xfId="120" applyNumberFormat="1" applyFont="1" applyFill="1" applyBorder="1" applyAlignment="1">
      <alignment vertical="center" shrinkToFit="1"/>
      <protection/>
    </xf>
    <xf numFmtId="3" fontId="1" fillId="0" borderId="49" xfId="120" applyNumberFormat="1" applyFont="1" applyFill="1" applyBorder="1" applyAlignment="1">
      <alignment vertical="center" shrinkToFit="1"/>
      <protection/>
    </xf>
    <xf numFmtId="3" fontId="1" fillId="0" borderId="50" xfId="120" applyNumberFormat="1" applyFont="1" applyFill="1" applyBorder="1" applyAlignment="1">
      <alignment vertical="center" shrinkToFit="1"/>
      <protection/>
    </xf>
    <xf numFmtId="188" fontId="1" fillId="0" borderId="51" xfId="120" applyNumberFormat="1" applyFont="1" applyFill="1" applyBorder="1" applyAlignment="1">
      <alignment vertical="center" shrinkToFit="1"/>
      <protection/>
    </xf>
    <xf numFmtId="3" fontId="1" fillId="0" borderId="27" xfId="120" applyNumberFormat="1" applyFont="1" applyFill="1" applyBorder="1" applyAlignment="1">
      <alignment vertical="center" shrinkToFit="1"/>
      <protection/>
    </xf>
    <xf numFmtId="38" fontId="1" fillId="0" borderId="35" xfId="91" applyFont="1" applyFill="1" applyBorder="1" applyAlignment="1" applyProtection="1">
      <alignment horizontal="center" vertical="center" shrinkToFit="1"/>
      <protection/>
    </xf>
    <xf numFmtId="0" fontId="20" fillId="0" borderId="0" xfId="0" applyFont="1" applyAlignment="1">
      <alignment vertical="center"/>
    </xf>
    <xf numFmtId="38" fontId="1" fillId="0" borderId="31" xfId="91" applyFont="1" applyFill="1" applyBorder="1" applyAlignment="1" applyProtection="1">
      <alignment horizontal="center" vertical="center"/>
      <protection/>
    </xf>
    <xf numFmtId="38" fontId="1" fillId="0" borderId="26" xfId="91" applyFont="1" applyFill="1" applyBorder="1" applyAlignment="1" applyProtection="1">
      <alignment horizontal="center" vertical="center"/>
      <protection/>
    </xf>
    <xf numFmtId="0" fontId="1" fillId="0" borderId="32" xfId="121" applyNumberFormat="1" applyFont="1" applyFill="1" applyBorder="1" applyAlignment="1" applyProtection="1">
      <alignment horizontal="center" vertical="center"/>
      <protection/>
    </xf>
    <xf numFmtId="0" fontId="1" fillId="0" borderId="26" xfId="121" applyNumberFormat="1" applyFont="1" applyFill="1" applyBorder="1" applyAlignment="1">
      <alignment horizontal="center" vertical="center"/>
      <protection/>
    </xf>
    <xf numFmtId="0" fontId="1" fillId="0" borderId="21" xfId="0" applyNumberFormat="1" applyFont="1" applyFill="1" applyBorder="1" applyAlignment="1">
      <alignment vertical="center" shrinkToFit="1"/>
    </xf>
    <xf numFmtId="0" fontId="8" fillId="0" borderId="0" xfId="0" applyNumberFormat="1" applyFont="1" applyFill="1" applyAlignment="1">
      <alignment horizontal="left" vertical="center" indent="1"/>
    </xf>
    <xf numFmtId="0" fontId="8" fillId="0" borderId="0" xfId="121" applyNumberFormat="1" applyFont="1" applyFill="1" applyAlignment="1" applyProtection="1">
      <alignment vertical="center" wrapText="1"/>
      <protection/>
    </xf>
    <xf numFmtId="0" fontId="1" fillId="0" borderId="21" xfId="0" applyNumberFormat="1" applyFont="1" applyFill="1" applyBorder="1" applyAlignment="1" applyProtection="1">
      <alignment horizontal="center"/>
      <protection/>
    </xf>
    <xf numFmtId="0" fontId="1" fillId="0" borderId="53" xfId="120" applyNumberFormat="1" applyFont="1" applyFill="1" applyBorder="1" applyAlignment="1" applyProtection="1">
      <alignment horizontal="center" vertical="center"/>
      <protection/>
    </xf>
    <xf numFmtId="0" fontId="1" fillId="0" borderId="21" xfId="121" applyNumberFormat="1" applyFont="1" applyFill="1" applyBorder="1" applyAlignment="1">
      <alignment horizontal="center" vertical="center"/>
      <protection/>
    </xf>
    <xf numFmtId="38" fontId="1" fillId="0" borderId="21" xfId="94" applyFont="1" applyFill="1" applyBorder="1" applyAlignment="1" applyProtection="1">
      <alignment horizontal="center" vertical="center"/>
      <protection/>
    </xf>
    <xf numFmtId="182" fontId="1" fillId="0" borderId="31" xfId="0" applyNumberFormat="1" applyFont="1" applyFill="1" applyBorder="1" applyAlignment="1" applyProtection="1">
      <alignment horizontal="center" vertical="center"/>
      <protection/>
    </xf>
    <xf numFmtId="0" fontId="1" fillId="0" borderId="32" xfId="123" applyNumberFormat="1" applyFont="1" applyFill="1" applyBorder="1" applyAlignment="1" applyProtection="1">
      <alignment horizontal="center" vertical="center"/>
      <protection/>
    </xf>
    <xf numFmtId="0" fontId="1" fillId="0" borderId="21" xfId="123" applyNumberFormat="1" applyFont="1" applyFill="1" applyBorder="1" applyAlignment="1" applyProtection="1">
      <alignment horizontal="center" vertical="center"/>
      <protection/>
    </xf>
    <xf numFmtId="184" fontId="1" fillId="0" borderId="21" xfId="120" applyNumberFormat="1" applyFont="1" applyFill="1" applyBorder="1" applyAlignment="1" applyProtection="1">
      <alignment horizontal="center" vertical="center"/>
      <protection/>
    </xf>
    <xf numFmtId="40" fontId="1" fillId="0" borderId="26" xfId="91" applyNumberFormat="1" applyFont="1" applyFill="1" applyBorder="1" applyAlignment="1" applyProtection="1">
      <alignment horizontal="center" vertical="center"/>
      <protection/>
    </xf>
    <xf numFmtId="181" fontId="1" fillId="0" borderId="26" xfId="120" applyNumberFormat="1" applyFont="1" applyFill="1" applyBorder="1" applyAlignment="1" applyProtection="1">
      <alignment horizontal="center" vertical="center"/>
      <protection/>
    </xf>
    <xf numFmtId="193" fontId="1" fillId="0" borderId="21" xfId="0" applyNumberFormat="1" applyFont="1" applyFill="1" applyBorder="1" applyAlignment="1">
      <alignment vertical="center" shrinkToFit="1"/>
    </xf>
    <xf numFmtId="38" fontId="1" fillId="0" borderId="21" xfId="91" applyFont="1" applyFill="1" applyBorder="1" applyAlignment="1">
      <alignment vertical="center" shrinkToFit="1"/>
    </xf>
    <xf numFmtId="188" fontId="1" fillId="0" borderId="21" xfId="120" applyNumberFormat="1" applyFont="1" applyFill="1" applyBorder="1" applyAlignment="1">
      <alignment vertical="center" shrinkToFit="1"/>
      <protection/>
    </xf>
    <xf numFmtId="188" fontId="1" fillId="0" borderId="21" xfId="91" applyNumberFormat="1" applyFont="1" applyFill="1" applyBorder="1" applyAlignment="1">
      <alignment vertical="center" shrinkToFit="1"/>
    </xf>
    <xf numFmtId="185" fontId="1" fillId="0" borderId="21" xfId="0" applyNumberFormat="1" applyFont="1" applyFill="1" applyBorder="1" applyAlignment="1">
      <alignment vertical="center" shrinkToFit="1"/>
    </xf>
    <xf numFmtId="191" fontId="1" fillId="0" borderId="21" xfId="0" applyNumberFormat="1" applyFont="1" applyFill="1" applyBorder="1" applyAlignment="1">
      <alignment vertical="center" shrinkToFit="1"/>
    </xf>
    <xf numFmtId="185" fontId="1" fillId="0" borderId="21" xfId="120" applyNumberFormat="1" applyFont="1" applyFill="1" applyBorder="1" applyAlignment="1">
      <alignment vertical="center" shrinkToFit="1"/>
      <protection/>
    </xf>
    <xf numFmtId="192" fontId="1" fillId="0" borderId="21" xfId="120" applyNumberFormat="1" applyFont="1" applyFill="1" applyBorder="1" applyAlignment="1">
      <alignment vertical="center" shrinkToFit="1"/>
      <protection/>
    </xf>
    <xf numFmtId="194" fontId="1" fillId="0" borderId="21" xfId="120" applyNumberFormat="1" applyFont="1" applyFill="1" applyBorder="1" applyAlignment="1">
      <alignment vertical="center" shrinkToFit="1"/>
      <protection/>
    </xf>
    <xf numFmtId="188" fontId="1" fillId="0" borderId="21" xfId="0" applyNumberFormat="1" applyFont="1" applyFill="1" applyBorder="1" applyAlignment="1">
      <alignment vertical="center" shrinkToFit="1"/>
    </xf>
    <xf numFmtId="38" fontId="1" fillId="0" borderId="21" xfId="94" applyFont="1" applyFill="1" applyBorder="1" applyAlignment="1">
      <alignment vertical="center" shrinkToFit="1"/>
    </xf>
    <xf numFmtId="191" fontId="1" fillId="0" borderId="21" xfId="121" applyNumberFormat="1" applyFont="1" applyFill="1" applyBorder="1" applyAlignment="1">
      <alignment vertical="center" shrinkToFit="1"/>
      <protection/>
    </xf>
    <xf numFmtId="188" fontId="1" fillId="0" borderId="21" xfId="121" applyNumberFormat="1" applyFont="1" applyFill="1" applyBorder="1" applyAlignment="1">
      <alignment vertical="center" shrinkToFit="1"/>
      <protection/>
    </xf>
    <xf numFmtId="195" fontId="1" fillId="0" borderId="21" xfId="93" applyNumberFormat="1" applyFont="1" applyFill="1" applyBorder="1" applyAlignment="1">
      <alignment vertical="center" shrinkToFit="1"/>
    </xf>
    <xf numFmtId="38" fontId="0" fillId="0" borderId="21" xfId="91" applyFont="1" applyFill="1" applyBorder="1" applyAlignment="1">
      <alignment vertical="center" shrinkToFit="1"/>
    </xf>
    <xf numFmtId="192" fontId="1" fillId="0" borderId="21" xfId="0" applyNumberFormat="1" applyFont="1" applyFill="1" applyBorder="1" applyAlignment="1">
      <alignment vertical="center" shrinkToFit="1"/>
    </xf>
    <xf numFmtId="183" fontId="1" fillId="0" borderId="21" xfId="120" applyNumberFormat="1" applyFont="1" applyFill="1" applyBorder="1" applyAlignment="1">
      <alignment vertical="center" shrinkToFit="1"/>
      <protection/>
    </xf>
    <xf numFmtId="188" fontId="1" fillId="0" borderId="21" xfId="123" applyNumberFormat="1" applyFont="1" applyFill="1" applyBorder="1" applyAlignment="1">
      <alignment vertical="center" shrinkToFit="1"/>
      <protection/>
    </xf>
    <xf numFmtId="3" fontId="1" fillId="0" borderId="21" xfId="91" applyNumberFormat="1" applyFont="1" applyFill="1" applyBorder="1" applyAlignment="1">
      <alignment vertical="center" shrinkToFit="1"/>
    </xf>
    <xf numFmtId="191" fontId="1" fillId="0" borderId="21" xfId="120" applyNumberFormat="1" applyFont="1" applyFill="1" applyBorder="1" applyAlignment="1">
      <alignment vertical="center" shrinkToFit="1"/>
      <protection/>
    </xf>
    <xf numFmtId="0" fontId="1" fillId="0" borderId="19" xfId="120" applyNumberFormat="1" applyFont="1" applyFill="1" applyBorder="1" applyAlignment="1" applyProtection="1">
      <alignment horizontal="center" vertical="center" shrinkToFit="1"/>
      <protection/>
    </xf>
    <xf numFmtId="0" fontId="1" fillId="0" borderId="20" xfId="120" applyNumberFormat="1" applyFont="1" applyFill="1" applyBorder="1" applyAlignment="1" applyProtection="1">
      <alignment horizontal="center" vertical="center" shrinkToFit="1"/>
      <protection/>
    </xf>
    <xf numFmtId="0" fontId="1" fillId="0" borderId="21" xfId="120" applyNumberFormat="1" applyFont="1" applyFill="1" applyBorder="1" applyAlignment="1" applyProtection="1">
      <alignment horizontal="center" vertical="center" shrinkToFit="1"/>
      <protection/>
    </xf>
    <xf numFmtId="38" fontId="1" fillId="0" borderId="24" xfId="91" applyFont="1" applyFill="1" applyBorder="1" applyAlignment="1" applyProtection="1">
      <alignment horizontal="center" vertical="center" shrinkToFit="1"/>
      <protection/>
    </xf>
    <xf numFmtId="184" fontId="1" fillId="0" borderId="35" xfId="120" applyNumberFormat="1" applyFont="1" applyFill="1" applyBorder="1" applyAlignment="1" applyProtection="1">
      <alignment horizontal="center" vertical="center" shrinkToFit="1"/>
      <protection/>
    </xf>
    <xf numFmtId="38" fontId="1" fillId="0" borderId="33" xfId="91" applyFont="1" applyFill="1" applyBorder="1" applyAlignment="1" applyProtection="1">
      <alignment horizontal="center" vertical="center" shrinkToFit="1"/>
      <protection/>
    </xf>
    <xf numFmtId="40" fontId="1" fillId="0" borderId="28" xfId="91" applyNumberFormat="1" applyFont="1" applyFill="1" applyBorder="1" applyAlignment="1" applyProtection="1">
      <alignment horizontal="center" vertical="center" shrinkToFit="1"/>
      <protection/>
    </xf>
    <xf numFmtId="0" fontId="1" fillId="0" borderId="35" xfId="120" applyNumberFormat="1" applyFont="1" applyFill="1" applyBorder="1" applyAlignment="1" applyProtection="1">
      <alignment horizontal="center" vertical="center" shrinkToFit="1"/>
      <protection/>
    </xf>
    <xf numFmtId="0" fontId="1" fillId="0" borderId="23" xfId="120" applyNumberFormat="1" applyFont="1" applyFill="1" applyBorder="1" applyAlignment="1" applyProtection="1">
      <alignment horizontal="center" vertical="center" shrinkToFit="1"/>
      <protection/>
    </xf>
    <xf numFmtId="0" fontId="1" fillId="0" borderId="23" xfId="0" applyNumberFormat="1" applyFont="1" applyFill="1" applyBorder="1" applyAlignment="1" applyProtection="1">
      <alignment horizontal="center" vertical="center" shrinkToFit="1"/>
      <protection/>
    </xf>
    <xf numFmtId="0" fontId="1" fillId="0" borderId="22" xfId="120" applyNumberFormat="1" applyFont="1" applyFill="1" applyBorder="1" applyAlignment="1" applyProtection="1">
      <alignment horizontal="center" vertical="center" shrinkToFit="1"/>
      <protection/>
    </xf>
    <xf numFmtId="38" fontId="1" fillId="0" borderId="19" xfId="91" applyFont="1" applyFill="1" applyBorder="1" applyAlignment="1" applyProtection="1">
      <alignment horizontal="center" vertical="center" shrinkToFit="1"/>
      <protection/>
    </xf>
    <xf numFmtId="38" fontId="1" fillId="0" borderId="21" xfId="91" applyFont="1" applyFill="1" applyBorder="1" applyAlignment="1" applyProtection="1">
      <alignment horizontal="center" vertical="center" shrinkToFit="1"/>
      <protection/>
    </xf>
    <xf numFmtId="38" fontId="1" fillId="0" borderId="20" xfId="91" applyFont="1" applyFill="1" applyBorder="1" applyAlignment="1" applyProtection="1">
      <alignment horizontal="center" vertical="center" shrinkToFit="1"/>
      <protection/>
    </xf>
    <xf numFmtId="184" fontId="1" fillId="0" borderId="20" xfId="120" applyNumberFormat="1" applyFont="1" applyFill="1" applyBorder="1" applyAlignment="1" applyProtection="1">
      <alignment horizontal="center" vertical="center" shrinkToFit="1"/>
      <protection/>
    </xf>
    <xf numFmtId="38" fontId="1" fillId="0" borderId="27" xfId="91" applyFont="1" applyFill="1" applyBorder="1" applyAlignment="1" applyProtection="1">
      <alignment horizontal="center" vertical="center" shrinkToFit="1"/>
      <protection/>
    </xf>
    <xf numFmtId="40" fontId="1" fillId="0" borderId="27" xfId="91" applyNumberFormat="1" applyFont="1" applyFill="1" applyBorder="1" applyAlignment="1" applyProtection="1">
      <alignment horizontal="center" vertical="center" shrinkToFit="1"/>
      <protection/>
    </xf>
    <xf numFmtId="0" fontId="1" fillId="0" borderId="20" xfId="0" applyNumberFormat="1" applyFont="1" applyFill="1" applyBorder="1" applyAlignment="1" applyProtection="1">
      <alignment horizontal="center" vertical="center" shrinkToFit="1"/>
      <protection/>
    </xf>
    <xf numFmtId="0" fontId="1" fillId="0" borderId="20" xfId="0" applyNumberFormat="1" applyFont="1" applyFill="1" applyBorder="1" applyAlignment="1">
      <alignment horizontal="center" vertical="center" shrinkToFit="1"/>
    </xf>
    <xf numFmtId="38" fontId="8" fillId="0" borderId="0" xfId="91" applyFont="1" applyFill="1" applyBorder="1" applyAlignment="1" applyProtection="1">
      <alignment vertical="center"/>
      <protection/>
    </xf>
    <xf numFmtId="0" fontId="8" fillId="0" borderId="0" xfId="0" applyNumberFormat="1" applyFont="1" applyFill="1" applyAlignment="1">
      <alignment horizontal="left" vertical="center"/>
    </xf>
    <xf numFmtId="38" fontId="8" fillId="0" borderId="0" xfId="91" applyFont="1" applyFill="1" applyBorder="1" applyAlignment="1">
      <alignment horizontal="left" vertical="center"/>
    </xf>
    <xf numFmtId="0" fontId="8" fillId="0" borderId="0" xfId="0" applyNumberFormat="1" applyFont="1" applyFill="1" applyBorder="1" applyAlignment="1">
      <alignment vertical="center" wrapText="1"/>
    </xf>
    <xf numFmtId="0" fontId="8" fillId="0" borderId="0" xfId="121" applyNumberFormat="1" applyFont="1" applyFill="1" applyAlignment="1">
      <alignment vertical="center" wrapText="1"/>
      <protection/>
    </xf>
    <xf numFmtId="178" fontId="8" fillId="0" borderId="0" xfId="121" applyNumberFormat="1" applyFont="1" applyFill="1" applyAlignment="1">
      <alignment horizontal="left" vertical="center" indent="1"/>
      <protection/>
    </xf>
    <xf numFmtId="178" fontId="1" fillId="0" borderId="35" xfId="121" applyNumberFormat="1" applyFont="1" applyFill="1" applyBorder="1" applyAlignment="1" applyProtection="1">
      <alignment horizontal="center" vertical="center"/>
      <protection/>
    </xf>
    <xf numFmtId="182" fontId="0" fillId="0" borderId="21" xfId="0" applyNumberFormat="1" applyFont="1" applyFill="1" applyBorder="1" applyAlignment="1">
      <alignment vertical="center" shrinkToFit="1"/>
    </xf>
    <xf numFmtId="182" fontId="1" fillId="0" borderId="36" xfId="93" applyNumberFormat="1" applyFont="1" applyFill="1" applyBorder="1" applyAlignment="1">
      <alignment vertical="center" shrinkToFit="1"/>
    </xf>
    <xf numFmtId="182" fontId="1" fillId="55" borderId="36" xfId="93" applyNumberFormat="1" applyFont="1" applyFill="1" applyBorder="1" applyAlignment="1">
      <alignment vertical="center" shrinkToFit="1"/>
    </xf>
    <xf numFmtId="192" fontId="1" fillId="55" borderId="45" xfId="0" applyNumberFormat="1" applyFont="1" applyFill="1" applyBorder="1" applyAlignment="1">
      <alignment vertical="center" shrinkToFit="1"/>
    </xf>
    <xf numFmtId="180" fontId="1" fillId="0" borderId="23" xfId="91" applyNumberFormat="1" applyFont="1" applyFill="1" applyBorder="1" applyAlignment="1">
      <alignment vertical="center" shrinkToFit="1"/>
    </xf>
    <xf numFmtId="182" fontId="1" fillId="0" borderId="19" xfId="93" applyNumberFormat="1" applyFont="1" applyFill="1" applyBorder="1" applyAlignment="1">
      <alignment vertical="center" shrinkToFit="1"/>
    </xf>
    <xf numFmtId="0" fontId="0" fillId="0" borderId="0" xfId="0" applyFont="1" applyAlignment="1">
      <alignment vertical="center"/>
    </xf>
    <xf numFmtId="0" fontId="0" fillId="0" borderId="0" xfId="0" applyFont="1" applyAlignment="1">
      <alignment vertical="center"/>
    </xf>
    <xf numFmtId="196" fontId="1" fillId="0" borderId="32" xfId="0" applyNumberFormat="1" applyFont="1" applyFill="1" applyBorder="1" applyAlignment="1" applyProtection="1">
      <alignment horizontal="center" vertical="center" shrinkToFit="1"/>
      <protection/>
    </xf>
    <xf numFmtId="196" fontId="1" fillId="0" borderId="26" xfId="0" applyNumberFormat="1" applyFont="1" applyFill="1" applyBorder="1" applyAlignment="1" applyProtection="1">
      <alignment horizontal="center" vertical="center" shrinkToFit="1"/>
      <protection/>
    </xf>
    <xf numFmtId="196" fontId="1" fillId="0" borderId="21" xfId="120" applyNumberFormat="1" applyFont="1" applyFill="1" applyBorder="1" applyAlignment="1" applyProtection="1">
      <alignment horizontal="center" vertical="center" shrinkToFit="1"/>
      <protection/>
    </xf>
    <xf numFmtId="196" fontId="1" fillId="0" borderId="21" xfId="0" applyNumberFormat="1" applyFont="1" applyFill="1" applyBorder="1" applyAlignment="1" applyProtection="1">
      <alignment horizontal="center" vertical="center" shrinkToFit="1"/>
      <protection/>
    </xf>
    <xf numFmtId="196" fontId="1" fillId="0" borderId="21" xfId="91" applyNumberFormat="1" applyFont="1" applyFill="1" applyBorder="1" applyAlignment="1" applyProtection="1">
      <alignment horizontal="center" vertical="center" shrinkToFit="1"/>
      <protection/>
    </xf>
    <xf numFmtId="196" fontId="4" fillId="0" borderId="21" xfId="120" applyNumberFormat="1" applyFont="1" applyFill="1" applyBorder="1" applyAlignment="1" applyProtection="1">
      <alignment horizontal="center" vertical="center" shrinkToFit="1"/>
      <protection/>
    </xf>
    <xf numFmtId="196" fontId="4" fillId="0" borderId="31" xfId="120" applyNumberFormat="1" applyFont="1" applyFill="1" applyBorder="1" applyAlignment="1" applyProtection="1">
      <alignment horizontal="center" vertical="center" shrinkToFit="1"/>
      <protection/>
    </xf>
    <xf numFmtId="196" fontId="4" fillId="0" borderId="32" xfId="120" applyNumberFormat="1" applyFont="1" applyFill="1" applyBorder="1" applyAlignment="1" applyProtection="1">
      <alignment horizontal="center" vertical="center" shrinkToFit="1"/>
      <protection/>
    </xf>
    <xf numFmtId="196" fontId="1" fillId="0" borderId="53" xfId="120" applyNumberFormat="1" applyFont="1" applyFill="1" applyBorder="1" applyAlignment="1" applyProtection="1">
      <alignment horizontal="center" vertical="center" shrinkToFit="1"/>
      <protection/>
    </xf>
    <xf numFmtId="196" fontId="1" fillId="0" borderId="26" xfId="120" applyNumberFormat="1" applyFont="1" applyFill="1" applyBorder="1" applyAlignment="1" applyProtection="1">
      <alignment horizontal="center" vertical="center" shrinkToFit="1"/>
      <protection/>
    </xf>
    <xf numFmtId="196" fontId="1" fillId="0" borderId="31" xfId="0" applyNumberFormat="1" applyFont="1" applyFill="1" applyBorder="1" applyAlignment="1" applyProtection="1">
      <alignment horizontal="center" vertical="center" shrinkToFit="1"/>
      <protection/>
    </xf>
    <xf numFmtId="196" fontId="4" fillId="0" borderId="21" xfId="0" applyNumberFormat="1" applyFont="1" applyFill="1" applyBorder="1" applyAlignment="1" applyProtection="1">
      <alignment horizontal="center" vertical="center" shrinkToFit="1"/>
      <protection/>
    </xf>
    <xf numFmtId="196" fontId="1" fillId="0" borderId="26" xfId="121" applyNumberFormat="1" applyFont="1" applyFill="1" applyBorder="1" applyAlignment="1">
      <alignment horizontal="center" vertical="center" shrinkToFit="1"/>
      <protection/>
    </xf>
    <xf numFmtId="196" fontId="1" fillId="0" borderId="21" xfId="121" applyNumberFormat="1" applyFont="1" applyFill="1" applyBorder="1" applyAlignment="1">
      <alignment horizontal="center" vertical="center" shrinkToFit="1"/>
      <protection/>
    </xf>
    <xf numFmtId="196" fontId="1" fillId="0" borderId="26" xfId="91" applyNumberFormat="1" applyFont="1" applyFill="1" applyBorder="1" applyAlignment="1" applyProtection="1">
      <alignment horizontal="center" vertical="center" shrinkToFit="1"/>
      <protection/>
    </xf>
    <xf numFmtId="196" fontId="1" fillId="0" borderId="31" xfId="91" applyNumberFormat="1" applyFont="1" applyFill="1" applyBorder="1" applyAlignment="1" applyProtection="1">
      <alignment horizontal="center" vertical="center" shrinkToFit="1"/>
      <protection/>
    </xf>
    <xf numFmtId="196" fontId="1" fillId="0" borderId="21" xfId="94" applyNumberFormat="1" applyFont="1" applyFill="1" applyBorder="1" applyAlignment="1" applyProtection="1">
      <alignment horizontal="center" vertical="center" shrinkToFit="1"/>
      <protection/>
    </xf>
    <xf numFmtId="196" fontId="1" fillId="0" borderId="21" xfId="121" applyNumberFormat="1" applyFont="1" applyFill="1" applyBorder="1" applyAlignment="1" applyProtection="1">
      <alignment horizontal="center" vertical="center" shrinkToFit="1"/>
      <protection/>
    </xf>
    <xf numFmtId="196" fontId="1" fillId="0" borderId="32" xfId="91" applyNumberFormat="1" applyFont="1" applyFill="1" applyBorder="1" applyAlignment="1" applyProtection="1">
      <alignment horizontal="center" vertical="center" shrinkToFit="1"/>
      <protection/>
    </xf>
    <xf numFmtId="196" fontId="1" fillId="0" borderId="32" xfId="120" applyNumberFormat="1" applyFont="1" applyFill="1" applyBorder="1" applyAlignment="1" applyProtection="1">
      <alignment horizontal="center" vertical="center" shrinkToFit="1"/>
      <protection/>
    </xf>
    <xf numFmtId="196" fontId="1" fillId="0" borderId="21" xfId="123" applyNumberFormat="1" applyFont="1" applyFill="1" applyBorder="1" applyAlignment="1" applyProtection="1">
      <alignment horizontal="center" vertical="center" shrinkToFit="1"/>
      <protection/>
    </xf>
    <xf numFmtId="196" fontId="1" fillId="0" borderId="21" xfId="122" applyNumberFormat="1" applyFont="1" applyFill="1" applyBorder="1" applyAlignment="1" applyProtection="1">
      <alignment horizontal="center" vertical="center" shrinkToFit="1"/>
      <protection/>
    </xf>
    <xf numFmtId="196" fontId="1" fillId="0" borderId="32" xfId="122" applyNumberFormat="1" applyFont="1" applyFill="1" applyBorder="1" applyAlignment="1" applyProtection="1">
      <alignment horizontal="center" vertical="center" shrinkToFit="1"/>
      <protection/>
    </xf>
    <xf numFmtId="196" fontId="1" fillId="0" borderId="26" xfId="122" applyNumberFormat="1" applyFont="1" applyFill="1" applyBorder="1" applyAlignment="1" applyProtection="1">
      <alignment horizontal="center" vertical="center" shrinkToFit="1"/>
      <protection/>
    </xf>
    <xf numFmtId="0" fontId="0" fillId="0" borderId="0" xfId="0" applyFont="1" applyFill="1" applyAlignment="1">
      <alignment vertical="center"/>
    </xf>
    <xf numFmtId="0" fontId="12" fillId="0" borderId="0" xfId="0" applyFont="1" applyFill="1" applyAlignment="1">
      <alignment vertical="center"/>
    </xf>
    <xf numFmtId="178" fontId="1" fillId="0" borderId="0" xfId="121" applyNumberFormat="1" applyFont="1" applyFill="1" applyAlignment="1">
      <alignment vertical="center"/>
      <protection/>
    </xf>
    <xf numFmtId="197" fontId="1" fillId="0" borderId="21" xfId="0" applyNumberFormat="1" applyFont="1" applyFill="1" applyBorder="1" applyAlignment="1">
      <alignment vertical="center" shrinkToFit="1"/>
    </xf>
    <xf numFmtId="197" fontId="1" fillId="0" borderId="39" xfId="0" applyNumberFormat="1" applyFont="1" applyFill="1" applyBorder="1" applyAlignment="1">
      <alignment vertical="center" shrinkToFit="1"/>
    </xf>
    <xf numFmtId="197" fontId="1" fillId="0" borderId="45" xfId="0" applyNumberFormat="1" applyFont="1" applyFill="1" applyBorder="1" applyAlignment="1">
      <alignment vertical="center" shrinkToFit="1"/>
    </xf>
    <xf numFmtId="197" fontId="1" fillId="55" borderId="45" xfId="0" applyNumberFormat="1" applyFont="1" applyFill="1" applyBorder="1" applyAlignment="1">
      <alignment vertical="center" shrinkToFit="1"/>
    </xf>
    <xf numFmtId="197" fontId="1" fillId="0" borderId="49" xfId="0" applyNumberFormat="1" applyFont="1" applyFill="1" applyBorder="1" applyAlignment="1">
      <alignment vertical="center" shrinkToFit="1"/>
    </xf>
    <xf numFmtId="188" fontId="8" fillId="0" borderId="0" xfId="120" applyNumberFormat="1" applyFont="1" applyFill="1" applyAlignment="1">
      <alignment vertical="center"/>
      <protection/>
    </xf>
    <xf numFmtId="179" fontId="8" fillId="0" borderId="0" xfId="0" applyNumberFormat="1" applyFont="1" applyFill="1" applyAlignment="1">
      <alignment vertical="center"/>
    </xf>
    <xf numFmtId="180" fontId="1" fillId="0" borderId="21" xfId="91" applyNumberFormat="1" applyFont="1" applyFill="1" applyBorder="1" applyAlignment="1">
      <alignment vertical="center" shrinkToFit="1"/>
    </xf>
    <xf numFmtId="180" fontId="1" fillId="0" borderId="34" xfId="91" applyNumberFormat="1" applyFont="1" applyFill="1" applyBorder="1" applyAlignment="1">
      <alignment vertical="center" shrinkToFit="1"/>
    </xf>
    <xf numFmtId="180" fontId="1" fillId="0" borderId="39" xfId="91" applyNumberFormat="1" applyFont="1" applyFill="1" applyBorder="1" applyAlignment="1">
      <alignment vertical="center" shrinkToFit="1"/>
    </xf>
    <xf numFmtId="180" fontId="1" fillId="55" borderId="39" xfId="91" applyNumberFormat="1" applyFont="1" applyFill="1" applyBorder="1" applyAlignment="1">
      <alignment vertical="center" shrinkToFit="1"/>
    </xf>
    <xf numFmtId="180" fontId="1" fillId="0" borderId="20" xfId="91" applyNumberFormat="1" applyFont="1" applyFill="1" applyBorder="1" applyAlignment="1">
      <alignment vertical="center" shrinkToFit="1"/>
    </xf>
    <xf numFmtId="199" fontId="21" fillId="0" borderId="0" xfId="115" applyNumberFormat="1" applyFont="1" applyFill="1" applyAlignment="1">
      <alignment horizontal="right"/>
      <protection/>
    </xf>
    <xf numFmtId="199" fontId="21" fillId="0" borderId="0" xfId="116" applyNumberFormat="1" applyFont="1" applyFill="1" applyAlignment="1">
      <alignment horizontal="right"/>
      <protection/>
    </xf>
    <xf numFmtId="199" fontId="21" fillId="0" borderId="0" xfId="116" applyNumberFormat="1" applyFont="1" applyFill="1" applyBorder="1" applyAlignment="1">
      <alignment horizontal="right"/>
      <protection/>
    </xf>
    <xf numFmtId="199" fontId="21" fillId="0" borderId="0" xfId="117" applyNumberFormat="1" applyFont="1" applyFill="1" applyAlignment="1">
      <alignment horizontal="right"/>
      <protection/>
    </xf>
    <xf numFmtId="199" fontId="21" fillId="0" borderId="0" xfId="118" applyNumberFormat="1" applyFont="1" applyFill="1" applyAlignment="1">
      <alignment horizontal="right"/>
      <protection/>
    </xf>
    <xf numFmtId="199" fontId="21" fillId="0" borderId="0" xfId="118" applyNumberFormat="1" applyFont="1" applyFill="1" applyBorder="1" applyAlignment="1">
      <alignment horizontal="right"/>
      <protection/>
    </xf>
    <xf numFmtId="200" fontId="21" fillId="0" borderId="0" xfId="119" applyNumberFormat="1" applyFont="1" applyFill="1" applyAlignment="1">
      <alignment horizontal="right"/>
      <protection/>
    </xf>
    <xf numFmtId="200" fontId="21" fillId="0" borderId="0" xfId="105" applyNumberFormat="1" applyFont="1" applyFill="1" applyAlignment="1">
      <alignment horizontal="right"/>
      <protection/>
    </xf>
    <xf numFmtId="200" fontId="21" fillId="0" borderId="0" xfId="106" applyNumberFormat="1" applyFont="1" applyFill="1" applyAlignment="1">
      <alignment horizontal="right"/>
      <protection/>
    </xf>
    <xf numFmtId="200" fontId="21" fillId="0" borderId="0" xfId="107" applyNumberFormat="1" applyFont="1" applyFill="1" applyAlignment="1">
      <alignment horizontal="right"/>
      <protection/>
    </xf>
    <xf numFmtId="200" fontId="21" fillId="0" borderId="0" xfId="108" applyNumberFormat="1" applyFont="1" applyFill="1" applyAlignment="1">
      <alignment horizontal="right"/>
      <protection/>
    </xf>
    <xf numFmtId="181" fontId="1" fillId="0" borderId="38" xfId="91" applyNumberFormat="1" applyFont="1" applyFill="1" applyBorder="1" applyAlignment="1" applyProtection="1">
      <alignment horizontal="right" vertical="center" shrinkToFit="1"/>
      <protection locked="0"/>
    </xf>
    <xf numFmtId="38" fontId="1" fillId="0" borderId="38" xfId="91" applyFont="1" applyFill="1" applyBorder="1" applyAlignment="1" applyProtection="1">
      <alignment horizontal="right" vertical="center" shrinkToFit="1"/>
      <protection locked="0"/>
    </xf>
    <xf numFmtId="38" fontId="1" fillId="0" borderId="0" xfId="91" applyFont="1" applyFill="1" applyBorder="1" applyAlignment="1">
      <alignment vertical="center"/>
    </xf>
    <xf numFmtId="0" fontId="22" fillId="0" borderId="0" xfId="0" applyFont="1" applyFill="1" applyAlignment="1">
      <alignment vertical="center"/>
    </xf>
    <xf numFmtId="38" fontId="1" fillId="0" borderId="23" xfId="94" applyFont="1" applyFill="1" applyBorder="1" applyAlignment="1">
      <alignment horizontal="right" vertical="center" shrinkToFit="1"/>
    </xf>
    <xf numFmtId="38" fontId="1" fillId="0" borderId="29" xfId="94" applyFont="1" applyFill="1" applyBorder="1" applyAlignment="1">
      <alignment horizontal="right" vertical="center" shrinkToFit="1"/>
    </xf>
    <xf numFmtId="0" fontId="1" fillId="0" borderId="23" xfId="121" applyNumberFormat="1" applyFont="1" applyFill="1" applyBorder="1" applyAlignment="1" applyProtection="1">
      <alignment horizontal="centerContinuous" vertical="center"/>
      <protection/>
    </xf>
    <xf numFmtId="0" fontId="1" fillId="0" borderId="21" xfId="121" applyNumberFormat="1" applyFont="1" applyFill="1" applyBorder="1" applyAlignment="1" applyProtection="1">
      <alignment horizontal="centerContinuous" vertical="center"/>
      <protection/>
    </xf>
    <xf numFmtId="177" fontId="58" fillId="0" borderId="0" xfId="113" applyNumberFormat="1" applyFont="1" applyAlignment="1">
      <alignment vertical="center" shrinkToFit="1"/>
      <protection/>
    </xf>
    <xf numFmtId="177" fontId="58" fillId="0" borderId="34" xfId="113" applyNumberFormat="1" applyFont="1" applyBorder="1" applyAlignment="1">
      <alignment vertical="center" shrinkToFit="1"/>
      <protection/>
    </xf>
    <xf numFmtId="177" fontId="58" fillId="0" borderId="45" xfId="113" applyNumberFormat="1" applyFont="1" applyBorder="1" applyAlignment="1">
      <alignment vertical="center" shrinkToFit="1"/>
      <protection/>
    </xf>
    <xf numFmtId="177" fontId="58" fillId="0" borderId="23" xfId="113" applyNumberFormat="1" applyFont="1" applyBorder="1" applyAlignment="1">
      <alignment vertical="center" shrinkToFit="1"/>
      <protection/>
    </xf>
    <xf numFmtId="177" fontId="58" fillId="55" borderId="23" xfId="113" applyNumberFormat="1" applyFont="1" applyFill="1" applyBorder="1" applyAlignment="1">
      <alignment vertical="center" shrinkToFit="1"/>
      <protection/>
    </xf>
    <xf numFmtId="177" fontId="58" fillId="0" borderId="43" xfId="113" applyNumberFormat="1" applyFont="1" applyBorder="1" applyAlignment="1">
      <alignment vertical="center" shrinkToFit="1"/>
      <protection/>
    </xf>
    <xf numFmtId="177" fontId="58" fillId="0" borderId="49" xfId="113" applyNumberFormat="1" applyFont="1" applyBorder="1" applyAlignment="1">
      <alignment vertical="center" shrinkToFit="1"/>
      <protection/>
    </xf>
    <xf numFmtId="0" fontId="18" fillId="0" borderId="0" xfId="111" applyFont="1" applyFill="1" applyAlignment="1">
      <alignment horizontal="center" vertical="center"/>
      <protection/>
    </xf>
    <xf numFmtId="38" fontId="1" fillId="0" borderId="32" xfId="91" applyFont="1" applyFill="1" applyBorder="1" applyAlignment="1" applyProtection="1">
      <alignment horizontal="center" vertical="center"/>
      <protection/>
    </xf>
    <xf numFmtId="38" fontId="1" fillId="0" borderId="31" xfId="91" applyFont="1" applyFill="1" applyBorder="1" applyAlignment="1" applyProtection="1">
      <alignment horizontal="center" vertical="center"/>
      <protection/>
    </xf>
    <xf numFmtId="0" fontId="0" fillId="0" borderId="26" xfId="0" applyBorder="1" applyAlignment="1">
      <alignment horizontal="center" vertical="center"/>
    </xf>
    <xf numFmtId="196" fontId="1" fillId="0" borderId="32" xfId="91" applyNumberFormat="1" applyFont="1" applyFill="1" applyBorder="1" applyAlignment="1" applyProtection="1">
      <alignment horizontal="center" vertical="center" shrinkToFit="1"/>
      <protection/>
    </xf>
    <xf numFmtId="196" fontId="1" fillId="0" borderId="26" xfId="91" applyNumberFormat="1" applyFont="1" applyFill="1" applyBorder="1" applyAlignment="1" applyProtection="1">
      <alignment horizontal="center" vertical="center" shrinkToFit="1"/>
      <protection/>
    </xf>
    <xf numFmtId="178" fontId="8" fillId="0" borderId="0" xfId="121" applyNumberFormat="1" applyFont="1" applyFill="1" applyAlignment="1">
      <alignment horizontal="left" vertical="center" wrapText="1" indent="1"/>
      <protection/>
    </xf>
    <xf numFmtId="0" fontId="1" fillId="0" borderId="32"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186" fontId="1" fillId="0" borderId="32" xfId="0" applyNumberFormat="1" applyFont="1" applyFill="1" applyBorder="1" applyAlignment="1" applyProtection="1">
      <alignment horizontal="center" vertical="center"/>
      <protection/>
    </xf>
    <xf numFmtId="186" fontId="1" fillId="0" borderId="31" xfId="0" applyNumberFormat="1" applyFont="1" applyFill="1" applyBorder="1" applyAlignment="1" applyProtection="1">
      <alignment horizontal="center" vertical="center"/>
      <protection/>
    </xf>
    <xf numFmtId="186" fontId="1" fillId="0" borderId="26" xfId="0" applyNumberFormat="1" applyFont="1" applyFill="1" applyBorder="1" applyAlignment="1" applyProtection="1">
      <alignment horizontal="center" vertical="center"/>
      <protection/>
    </xf>
    <xf numFmtId="38" fontId="1" fillId="0" borderId="32" xfId="91" applyFont="1" applyFill="1" applyBorder="1" applyAlignment="1" applyProtection="1">
      <alignment horizontal="center" vertical="center" shrinkToFit="1"/>
      <protection/>
    </xf>
    <xf numFmtId="38" fontId="1" fillId="0" borderId="26" xfId="91" applyFont="1" applyFill="1" applyBorder="1" applyAlignment="1" applyProtection="1">
      <alignment horizontal="center" vertical="center" shrinkToFit="1"/>
      <protection/>
    </xf>
    <xf numFmtId="0" fontId="1" fillId="0" borderId="31" xfId="0" applyNumberFormat="1" applyFont="1" applyFill="1" applyBorder="1" applyAlignment="1" applyProtection="1">
      <alignment horizontal="center" vertical="center"/>
      <protection/>
    </xf>
    <xf numFmtId="178" fontId="1" fillId="0" borderId="32" xfId="121" applyNumberFormat="1" applyFont="1" applyFill="1" applyBorder="1" applyAlignment="1" applyProtection="1">
      <alignment horizontal="center" vertical="center"/>
      <protection/>
    </xf>
    <xf numFmtId="178" fontId="1" fillId="0" borderId="26" xfId="121" applyNumberFormat="1" applyFont="1" applyFill="1" applyBorder="1" applyAlignment="1" applyProtection="1">
      <alignment horizontal="center" vertical="center"/>
      <protection/>
    </xf>
    <xf numFmtId="0" fontId="1" fillId="0" borderId="32" xfId="120" applyNumberFormat="1" applyFont="1" applyFill="1" applyBorder="1" applyAlignment="1" applyProtection="1">
      <alignment horizontal="center" vertical="center"/>
      <protection/>
    </xf>
    <xf numFmtId="0" fontId="1" fillId="0" borderId="26" xfId="120" applyNumberFormat="1" applyFont="1" applyFill="1" applyBorder="1" applyAlignment="1" applyProtection="1">
      <alignment horizontal="center" vertical="center"/>
      <protection/>
    </xf>
    <xf numFmtId="0" fontId="8" fillId="0" borderId="0" xfId="0" applyNumberFormat="1" applyFont="1" applyFill="1" applyAlignment="1">
      <alignment horizontal="left" vertical="center" wrapText="1"/>
    </xf>
    <xf numFmtId="38" fontId="8" fillId="0" borderId="0" xfId="93" applyFont="1" applyFill="1" applyBorder="1" applyAlignment="1" applyProtection="1">
      <alignment horizontal="left" vertical="center" wrapText="1" indent="1"/>
      <protection/>
    </xf>
    <xf numFmtId="0" fontId="8" fillId="0" borderId="0" xfId="111" applyNumberFormat="1" applyFont="1" applyFill="1" applyBorder="1" applyAlignment="1">
      <alignment horizontal="left" vertical="center" wrapText="1" indent="1"/>
      <protection/>
    </xf>
    <xf numFmtId="0" fontId="8" fillId="0" borderId="0" xfId="0" applyNumberFormat="1" applyFont="1" applyFill="1" applyBorder="1" applyAlignment="1">
      <alignment horizontal="left" vertical="center" wrapText="1"/>
    </xf>
    <xf numFmtId="0" fontId="8" fillId="0" borderId="29" xfId="121" applyNumberFormat="1" applyFont="1" applyFill="1" applyBorder="1" applyAlignment="1">
      <alignment horizontal="left" vertical="center" wrapText="1"/>
      <protection/>
    </xf>
    <xf numFmtId="0" fontId="8" fillId="0" borderId="0" xfId="121" applyNumberFormat="1" applyFont="1" applyFill="1" applyBorder="1" applyAlignment="1">
      <alignment horizontal="left" vertical="center"/>
      <protection/>
    </xf>
    <xf numFmtId="0" fontId="8" fillId="0" borderId="0" xfId="121" applyNumberFormat="1" applyFont="1" applyFill="1" applyAlignment="1" applyProtection="1">
      <alignment horizontal="left" vertical="center" wrapText="1"/>
      <protection/>
    </xf>
    <xf numFmtId="0" fontId="1" fillId="0" borderId="32" xfId="120" applyNumberFormat="1" applyFont="1" applyFill="1" applyBorder="1" applyAlignment="1" applyProtection="1">
      <alignment horizontal="distributed" vertical="center" indent="3"/>
      <protection/>
    </xf>
    <xf numFmtId="0" fontId="1" fillId="0" borderId="26" xfId="120" applyNumberFormat="1" applyFont="1" applyFill="1" applyBorder="1" applyAlignment="1" applyProtection="1">
      <alignment horizontal="distributed" vertical="center" indent="3"/>
      <protection/>
    </xf>
    <xf numFmtId="38" fontId="4" fillId="0" borderId="35" xfId="91" applyFont="1" applyFill="1" applyBorder="1" applyAlignment="1" applyProtection="1">
      <alignment horizontal="center" vertical="center"/>
      <protection/>
    </xf>
    <xf numFmtId="38" fontId="4" fillId="0" borderId="20" xfId="91" applyFont="1" applyFill="1" applyBorder="1" applyAlignment="1" applyProtection="1">
      <alignment horizontal="center" vertical="center"/>
      <protection/>
    </xf>
    <xf numFmtId="38" fontId="1" fillId="0" borderId="26" xfId="9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shrinkToFit="1"/>
      <protection/>
    </xf>
    <xf numFmtId="0" fontId="1" fillId="0" borderId="31" xfId="0" applyNumberFormat="1" applyFont="1" applyFill="1" applyBorder="1" applyAlignment="1" applyProtection="1">
      <alignment horizontal="center" vertical="center" shrinkToFit="1"/>
      <protection/>
    </xf>
    <xf numFmtId="0" fontId="1" fillId="0" borderId="26" xfId="0" applyNumberFormat="1" applyFont="1" applyFill="1" applyBorder="1" applyAlignment="1" applyProtection="1">
      <alignment horizontal="center" vertical="center" shrinkToFit="1"/>
      <protection/>
    </xf>
    <xf numFmtId="38" fontId="1" fillId="0" borderId="31" xfId="91" applyFont="1" applyFill="1" applyBorder="1" applyAlignment="1" applyProtection="1">
      <alignment horizontal="center" vertical="center" shrinkToFit="1"/>
      <protection/>
    </xf>
    <xf numFmtId="0" fontId="1" fillId="0" borderId="35" xfId="120" applyNumberFormat="1" applyFont="1" applyFill="1" applyBorder="1" applyAlignment="1" applyProtection="1">
      <alignment horizontal="center" vertical="center"/>
      <protection/>
    </xf>
    <xf numFmtId="0" fontId="1" fillId="0" borderId="20" xfId="120" applyNumberFormat="1" applyFont="1" applyFill="1" applyBorder="1" applyAlignment="1" applyProtection="1">
      <alignment horizontal="center" vertical="center"/>
      <protection/>
    </xf>
    <xf numFmtId="38" fontId="1" fillId="0" borderId="35" xfId="91" applyFont="1" applyFill="1" applyBorder="1" applyAlignment="1" applyProtection="1">
      <alignment horizontal="center" vertical="center" wrapText="1"/>
      <protection/>
    </xf>
    <xf numFmtId="38" fontId="1" fillId="0" borderId="23" xfId="91" applyFont="1" applyFill="1" applyBorder="1" applyAlignment="1" applyProtection="1">
      <alignment horizontal="center" vertical="center" wrapText="1"/>
      <protection/>
    </xf>
    <xf numFmtId="38" fontId="1" fillId="0" borderId="20" xfId="91" applyFont="1" applyFill="1" applyBorder="1" applyAlignment="1" applyProtection="1">
      <alignment horizontal="center" vertical="center" wrapText="1"/>
      <protection/>
    </xf>
    <xf numFmtId="184" fontId="1" fillId="0" borderId="32" xfId="0" applyNumberFormat="1" applyFont="1" applyFill="1" applyBorder="1" applyAlignment="1">
      <alignment horizontal="center" vertical="center"/>
    </xf>
    <xf numFmtId="184" fontId="1" fillId="0" borderId="26"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2" xfId="121" applyNumberFormat="1" applyFont="1" applyFill="1" applyBorder="1" applyAlignment="1">
      <alignment horizontal="center" vertical="center"/>
      <protection/>
    </xf>
    <xf numFmtId="0" fontId="1" fillId="0" borderId="26" xfId="121" applyNumberFormat="1" applyFont="1" applyFill="1" applyBorder="1" applyAlignment="1">
      <alignment horizontal="center" vertical="center"/>
      <protection/>
    </xf>
    <xf numFmtId="38" fontId="1" fillId="0" borderId="35" xfId="91" applyFont="1" applyFill="1" applyBorder="1" applyAlignment="1" applyProtection="1">
      <alignment horizontal="center" vertical="center"/>
      <protection/>
    </xf>
    <xf numFmtId="38" fontId="1" fillId="0" borderId="20" xfId="91" applyFont="1" applyFill="1" applyBorder="1" applyAlignment="1" applyProtection="1">
      <alignment horizontal="center" vertical="center"/>
      <protection/>
    </xf>
    <xf numFmtId="0" fontId="1" fillId="0" borderId="32" xfId="120" applyNumberFormat="1" applyFont="1" applyFill="1" applyBorder="1" applyAlignment="1">
      <alignment horizontal="center" vertical="center"/>
      <protection/>
    </xf>
    <xf numFmtId="0" fontId="1" fillId="0" borderId="26" xfId="120" applyNumberFormat="1" applyFont="1" applyFill="1" applyBorder="1" applyAlignment="1">
      <alignment horizontal="center" vertical="center"/>
      <protection/>
    </xf>
    <xf numFmtId="190" fontId="1" fillId="0" borderId="32" xfId="0" applyNumberFormat="1" applyFont="1" applyFill="1" applyBorder="1" applyAlignment="1" applyProtection="1">
      <alignment horizontal="distributed" vertical="center" indent="1"/>
      <protection/>
    </xf>
    <xf numFmtId="190" fontId="1" fillId="0" borderId="26" xfId="0" applyNumberFormat="1" applyFont="1" applyFill="1" applyBorder="1" applyAlignment="1" applyProtection="1">
      <alignment horizontal="distributed" vertical="center" indent="1"/>
      <protection/>
    </xf>
    <xf numFmtId="0" fontId="1" fillId="0" borderId="32" xfId="0" applyNumberFormat="1" applyFont="1" applyFill="1" applyBorder="1" applyAlignment="1" applyProtection="1">
      <alignment horizontal="distributed" vertical="center" indent="1"/>
      <protection/>
    </xf>
    <xf numFmtId="0" fontId="1" fillId="0" borderId="26" xfId="0" applyNumberFormat="1" applyFont="1" applyFill="1" applyBorder="1" applyAlignment="1" applyProtection="1">
      <alignment horizontal="distributed" vertical="center" indent="1"/>
      <protection/>
    </xf>
    <xf numFmtId="0" fontId="1" fillId="0" borderId="2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4"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38" fontId="4" fillId="0" borderId="35" xfId="91" applyFont="1" applyFill="1" applyBorder="1" applyAlignment="1" applyProtection="1">
      <alignment horizontal="center" vertical="center" wrapText="1"/>
      <protection/>
    </xf>
    <xf numFmtId="38" fontId="4" fillId="0" borderId="23" xfId="91" applyFont="1" applyFill="1" applyBorder="1" applyAlignment="1" applyProtection="1">
      <alignment horizontal="center" vertical="center" wrapText="1"/>
      <protection/>
    </xf>
    <xf numFmtId="38" fontId="4" fillId="0" borderId="20" xfId="91" applyFont="1" applyFill="1" applyBorder="1" applyAlignment="1" applyProtection="1">
      <alignment horizontal="center" vertical="center" wrapText="1"/>
      <protection/>
    </xf>
    <xf numFmtId="0" fontId="1" fillId="0" borderId="31" xfId="120" applyNumberFormat="1" applyFont="1" applyFill="1" applyBorder="1" applyAlignment="1" applyProtection="1">
      <alignment horizontal="center" vertical="center"/>
      <protection/>
    </xf>
    <xf numFmtId="0" fontId="1" fillId="0" borderId="22" xfId="0" applyFont="1" applyFill="1" applyBorder="1" applyAlignment="1">
      <alignment horizontal="distributed" vertical="center" indent="1"/>
    </xf>
    <xf numFmtId="0" fontId="1" fillId="0" borderId="28" xfId="0" applyFont="1" applyFill="1" applyBorder="1" applyAlignment="1">
      <alignment horizontal="distributed" vertical="center" indent="1"/>
    </xf>
    <xf numFmtId="0" fontId="1" fillId="0" borderId="31" xfId="0" applyNumberFormat="1" applyFont="1" applyFill="1" applyBorder="1" applyAlignment="1">
      <alignment horizontal="center" vertical="center"/>
    </xf>
    <xf numFmtId="0" fontId="1" fillId="0" borderId="3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35" xfId="121" applyNumberFormat="1" applyFont="1" applyFill="1" applyBorder="1" applyAlignment="1">
      <alignment horizontal="center" vertical="center"/>
      <protection/>
    </xf>
    <xf numFmtId="0" fontId="1" fillId="0" borderId="20" xfId="121" applyNumberFormat="1" applyFont="1" applyFill="1" applyBorder="1" applyAlignment="1">
      <alignment horizontal="center" vertical="center"/>
      <protection/>
    </xf>
    <xf numFmtId="0" fontId="1" fillId="0" borderId="35"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7" fillId="0" borderId="32" xfId="0" applyNumberFormat="1" applyFont="1" applyFill="1" applyBorder="1" applyAlignment="1" applyProtection="1">
      <alignment horizontal="center" vertical="center"/>
      <protection/>
    </xf>
    <xf numFmtId="0" fontId="17" fillId="0" borderId="26" xfId="0" applyNumberFormat="1" applyFont="1" applyFill="1" applyBorder="1" applyAlignment="1" applyProtection="1">
      <alignment horizontal="center" vertical="center"/>
      <protection/>
    </xf>
    <xf numFmtId="0" fontId="1" fillId="0" borderId="31" xfId="121" applyNumberFormat="1" applyFont="1" applyFill="1" applyBorder="1" applyAlignment="1">
      <alignment horizontal="center" vertical="center"/>
      <protection/>
    </xf>
    <xf numFmtId="176" fontId="1" fillId="0" borderId="35" xfId="120" applyFont="1" applyFill="1" applyBorder="1" applyAlignment="1">
      <alignment horizontal="center" vertical="center" wrapText="1"/>
      <protection/>
    </xf>
    <xf numFmtId="176" fontId="1" fillId="0" borderId="23" xfId="120" applyFont="1" applyFill="1" applyBorder="1" applyAlignment="1">
      <alignment horizontal="center" vertical="center" wrapText="1"/>
      <protection/>
    </xf>
    <xf numFmtId="176" fontId="1" fillId="0" borderId="20" xfId="120" applyFont="1" applyFill="1" applyBorder="1" applyAlignment="1">
      <alignment horizontal="center" vertical="center" wrapText="1"/>
      <protection/>
    </xf>
    <xf numFmtId="176" fontId="1" fillId="0" borderId="35" xfId="120" applyFont="1" applyFill="1" applyBorder="1" applyAlignment="1">
      <alignment horizontal="center" vertical="center"/>
      <protection/>
    </xf>
    <xf numFmtId="176" fontId="1" fillId="0" borderId="23" xfId="120" applyFont="1" applyFill="1" applyBorder="1" applyAlignment="1">
      <alignment horizontal="center" vertical="center"/>
      <protection/>
    </xf>
    <xf numFmtId="176" fontId="1" fillId="0" borderId="20" xfId="120" applyFont="1" applyFill="1" applyBorder="1" applyAlignment="1">
      <alignment horizontal="center" vertical="center"/>
      <protection/>
    </xf>
    <xf numFmtId="0" fontId="1" fillId="0" borderId="35" xfId="120" applyNumberFormat="1" applyFont="1" applyFill="1" applyBorder="1" applyAlignment="1" applyProtection="1">
      <alignment horizontal="center" vertical="center" shrinkToFit="1"/>
      <protection/>
    </xf>
    <xf numFmtId="0" fontId="1" fillId="0" borderId="20" xfId="120" applyNumberFormat="1" applyFont="1" applyFill="1" applyBorder="1" applyAlignment="1" applyProtection="1">
      <alignment horizontal="center" vertical="center" shrinkToFit="1"/>
      <protection/>
    </xf>
    <xf numFmtId="0" fontId="1" fillId="0" borderId="35" xfId="0" applyNumberFormat="1" applyFont="1" applyFill="1" applyBorder="1" applyAlignment="1" applyProtection="1">
      <alignment horizontal="center" vertical="center" shrinkToFit="1"/>
      <protection/>
    </xf>
    <xf numFmtId="0" fontId="1" fillId="0" borderId="20" xfId="0" applyNumberFormat="1" applyFont="1" applyFill="1" applyBorder="1" applyAlignment="1" applyProtection="1">
      <alignment horizontal="center" vertical="center" shrinkToFit="1"/>
      <protection/>
    </xf>
    <xf numFmtId="0" fontId="1" fillId="0" borderId="32" xfId="120" applyNumberFormat="1" applyFont="1" applyFill="1" applyBorder="1" applyAlignment="1" applyProtection="1">
      <alignment horizontal="center" vertical="center" shrinkToFit="1"/>
      <protection/>
    </xf>
    <xf numFmtId="0" fontId="1" fillId="0" borderId="31" xfId="120" applyNumberFormat="1" applyFont="1" applyFill="1" applyBorder="1" applyAlignment="1" applyProtection="1">
      <alignment horizontal="center" vertical="center" shrinkToFit="1"/>
      <protection/>
    </xf>
    <xf numFmtId="0" fontId="1" fillId="0" borderId="26" xfId="120" applyNumberFormat="1" applyFont="1" applyFill="1" applyBorder="1" applyAlignment="1" applyProtection="1">
      <alignment horizontal="center" vertical="center" shrinkToFit="1"/>
      <protection/>
    </xf>
    <xf numFmtId="0" fontId="1" fillId="0" borderId="32" xfId="0" applyFont="1" applyFill="1" applyBorder="1" applyAlignment="1">
      <alignment horizontal="distributed" vertical="center" indent="1" shrinkToFit="1"/>
    </xf>
    <xf numFmtId="0" fontId="1" fillId="0" borderId="26" xfId="0" applyFont="1" applyFill="1" applyBorder="1" applyAlignment="1">
      <alignment horizontal="distributed" vertical="center" indent="1" shrinkToFit="1"/>
    </xf>
    <xf numFmtId="196" fontId="1" fillId="0" borderId="32" xfId="0" applyNumberFormat="1" applyFont="1" applyFill="1" applyBorder="1" applyAlignment="1" applyProtection="1">
      <alignment horizontal="center" vertical="center" shrinkToFit="1"/>
      <protection/>
    </xf>
    <xf numFmtId="196" fontId="1" fillId="0" borderId="26" xfId="0" applyNumberFormat="1" applyFont="1" applyFill="1" applyBorder="1" applyAlignment="1" applyProtection="1">
      <alignment horizontal="center" vertical="center" shrinkToFit="1"/>
      <protection/>
    </xf>
    <xf numFmtId="0" fontId="1" fillId="0" borderId="32" xfId="121" applyNumberFormat="1" applyFont="1" applyFill="1" applyBorder="1" applyAlignment="1" applyProtection="1">
      <alignment horizontal="center" vertical="center"/>
      <protection/>
    </xf>
    <xf numFmtId="0" fontId="1" fillId="0" borderId="26" xfId="121" applyNumberFormat="1" applyFont="1" applyFill="1" applyBorder="1" applyAlignment="1" applyProtection="1">
      <alignment horizontal="center" vertical="center"/>
      <protection/>
    </xf>
    <xf numFmtId="184" fontId="1" fillId="0" borderId="32" xfId="0" applyNumberFormat="1" applyFont="1" applyFill="1" applyBorder="1" applyAlignment="1" applyProtection="1">
      <alignment horizontal="center" vertical="center"/>
      <protection/>
    </xf>
    <xf numFmtId="184" fontId="1" fillId="0" borderId="26" xfId="0" applyNumberFormat="1" applyFont="1" applyFill="1" applyBorder="1" applyAlignment="1" applyProtection="1">
      <alignment horizontal="center" vertical="center"/>
      <protection/>
    </xf>
    <xf numFmtId="38" fontId="1" fillId="0" borderId="35" xfId="91" applyFont="1" applyFill="1" applyBorder="1" applyAlignment="1" applyProtection="1">
      <alignment horizontal="center" vertical="center" shrinkToFit="1"/>
      <protection/>
    </xf>
    <xf numFmtId="38" fontId="1" fillId="0" borderId="20" xfId="91" applyFont="1" applyFill="1" applyBorder="1" applyAlignment="1" applyProtection="1">
      <alignment horizontal="center" vertical="center" shrinkToFit="1"/>
      <protection/>
    </xf>
    <xf numFmtId="0" fontId="1" fillId="0" borderId="35" xfId="121" applyNumberFormat="1" applyFont="1" applyFill="1" applyBorder="1" applyAlignment="1" applyProtection="1">
      <alignment horizontal="center" vertical="center"/>
      <protection/>
    </xf>
    <xf numFmtId="0" fontId="1" fillId="0" borderId="20" xfId="121" applyNumberFormat="1" applyFont="1" applyFill="1" applyBorder="1" applyAlignment="1" applyProtection="1">
      <alignment horizontal="center" vertical="center"/>
      <protection/>
    </xf>
    <xf numFmtId="176" fontId="1" fillId="0" borderId="35" xfId="120" applyFont="1" applyFill="1" applyBorder="1" applyAlignment="1">
      <alignment horizontal="center" vertical="center" wrapText="1" shrinkToFit="1"/>
      <protection/>
    </xf>
    <xf numFmtId="176" fontId="1" fillId="0" borderId="23" xfId="120" applyFont="1" applyFill="1" applyBorder="1" applyAlignment="1">
      <alignment horizontal="center" vertical="center" wrapText="1" shrinkToFit="1"/>
      <protection/>
    </xf>
    <xf numFmtId="176" fontId="1" fillId="0" borderId="20" xfId="120" applyFont="1" applyFill="1" applyBorder="1" applyAlignment="1">
      <alignment horizontal="center" vertical="center" wrapText="1" shrinkToFit="1"/>
      <protection/>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1" fillId="0" borderId="32"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0" fillId="0" borderId="31" xfId="0" applyBorder="1" applyAlignment="1">
      <alignment horizontal="center" vertical="center"/>
    </xf>
    <xf numFmtId="0" fontId="1" fillId="0" borderId="35" xfId="120" applyNumberFormat="1" applyFont="1" applyFill="1" applyBorder="1" applyAlignment="1" applyProtection="1">
      <alignment horizontal="center" vertical="center" wrapText="1"/>
      <protection/>
    </xf>
    <xf numFmtId="0" fontId="1" fillId="0" borderId="23" xfId="120" applyNumberFormat="1" applyFont="1" applyFill="1" applyBorder="1" applyAlignment="1" applyProtection="1">
      <alignment horizontal="center" vertical="center" wrapText="1"/>
      <protection/>
    </xf>
    <xf numFmtId="0" fontId="1" fillId="0" borderId="20" xfId="120" applyNumberFormat="1" applyFont="1" applyFill="1" applyBorder="1" applyAlignment="1" applyProtection="1">
      <alignment horizontal="center" vertical="center" wrapText="1"/>
      <protection/>
    </xf>
    <xf numFmtId="178" fontId="1" fillId="0" borderId="31" xfId="121" applyNumberFormat="1" applyFont="1" applyFill="1" applyBorder="1" applyAlignment="1" applyProtection="1">
      <alignment horizontal="center" vertical="center"/>
      <protection/>
    </xf>
    <xf numFmtId="38" fontId="8" fillId="0" borderId="0" xfId="91" applyFont="1" applyFill="1" applyAlignment="1" applyProtection="1">
      <alignment horizontal="left" vertical="center" wrapText="1"/>
      <protection/>
    </xf>
    <xf numFmtId="0" fontId="0" fillId="0" borderId="0" xfId="0" applyAlignment="1">
      <alignment vertical="center"/>
    </xf>
    <xf numFmtId="38" fontId="4" fillId="0" borderId="32" xfId="91" applyFont="1" applyFill="1" applyBorder="1" applyAlignment="1">
      <alignment horizontal="center" vertical="center"/>
    </xf>
    <xf numFmtId="38" fontId="4" fillId="0" borderId="26" xfId="91" applyFont="1" applyFill="1" applyBorder="1" applyAlignment="1">
      <alignment horizontal="center" vertical="center"/>
    </xf>
    <xf numFmtId="0" fontId="1" fillId="0" borderId="32" xfId="91" applyNumberFormat="1" applyFont="1" applyFill="1" applyBorder="1" applyAlignment="1" applyProtection="1">
      <alignment horizontal="center" vertical="center"/>
      <protection/>
    </xf>
    <xf numFmtId="0" fontId="1" fillId="0" borderId="31" xfId="91" applyNumberFormat="1" applyFont="1" applyFill="1" applyBorder="1" applyAlignment="1" applyProtection="1">
      <alignment horizontal="center" vertical="center"/>
      <protection/>
    </xf>
    <xf numFmtId="0" fontId="1" fillId="0" borderId="26" xfId="91" applyNumberFormat="1" applyFont="1" applyFill="1" applyBorder="1" applyAlignment="1" applyProtection="1">
      <alignment horizontal="center" vertical="center"/>
      <protection/>
    </xf>
    <xf numFmtId="0" fontId="8" fillId="0" borderId="0" xfId="111" applyFont="1">
      <alignment vertic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Output" xfId="71"/>
    <cellStyle name="Title" xfId="72"/>
    <cellStyle name="Total" xfId="73"/>
    <cellStyle name="Warning Text"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桁区切り 2" xfId="93"/>
    <cellStyle name="桁区切り 5" xfId="94"/>
    <cellStyle name="見出し 1" xfId="95"/>
    <cellStyle name="見出し 2" xfId="96"/>
    <cellStyle name="見出し 3" xfId="97"/>
    <cellStyle name="見出し 4" xfId="98"/>
    <cellStyle name="集計" xfId="99"/>
    <cellStyle name="出力" xfId="100"/>
    <cellStyle name="説明文" xfId="101"/>
    <cellStyle name="Currency [0]" xfId="102"/>
    <cellStyle name="Currency" xfId="103"/>
    <cellStyle name="入力" xfId="104"/>
    <cellStyle name="標準 10" xfId="105"/>
    <cellStyle name="標準 11" xfId="106"/>
    <cellStyle name="標準 12" xfId="107"/>
    <cellStyle name="標準 13" xfId="108"/>
    <cellStyle name="標準 14" xfId="109"/>
    <cellStyle name="標準 15" xfId="110"/>
    <cellStyle name="標準 2" xfId="111"/>
    <cellStyle name="標準 2 2" xfId="112"/>
    <cellStyle name="標準 3" xfId="113"/>
    <cellStyle name="標準 4" xfId="114"/>
    <cellStyle name="標準 5" xfId="115"/>
    <cellStyle name="標準 6" xfId="116"/>
    <cellStyle name="標準 7" xfId="117"/>
    <cellStyle name="標準 8" xfId="118"/>
    <cellStyle name="標準 9" xfId="119"/>
    <cellStyle name="標準_26_都道府県編" xfId="120"/>
    <cellStyle name="標準_２６都道府県編" xfId="121"/>
    <cellStyle name="標準_Book10" xfId="122"/>
    <cellStyle name="標準_Book4" xfId="123"/>
    <cellStyle name="標準_都道府県勢編" xfId="124"/>
    <cellStyle name="標準_扉" xfId="125"/>
    <cellStyle name="標準_文化財指定等件数（Ｈ20.4.1）【財】rev" xfId="126"/>
    <cellStyle name="Followed Hyperlink" xfId="127"/>
    <cellStyle name="良い"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DK61"/>
  <sheetViews>
    <sheetView showGridLines="0" tabSelected="1" workbookViewId="0" topLeftCell="A15">
      <selection activeCell="A1" sqref="A1"/>
    </sheetView>
  </sheetViews>
  <sheetFormatPr defaultColWidth="4.125" defaultRowHeight="15.75" customHeight="1"/>
  <cols>
    <col min="1" max="16384" width="4.125" style="47" customWidth="1"/>
  </cols>
  <sheetData>
    <row r="1" spans="1:22" ht="15.75" customHeight="1">
      <c r="A1" s="48" t="s">
        <v>155</v>
      </c>
      <c r="B1" s="48"/>
      <c r="C1" s="48"/>
      <c r="D1" s="48"/>
      <c r="E1" s="48"/>
      <c r="F1" s="48"/>
      <c r="G1" s="48"/>
      <c r="H1" s="48"/>
      <c r="I1" s="48"/>
      <c r="J1" s="48"/>
      <c r="K1" s="48"/>
      <c r="L1" s="48"/>
      <c r="M1" s="48"/>
      <c r="N1" s="48"/>
      <c r="O1" s="48"/>
      <c r="P1" s="48"/>
      <c r="Q1" s="48"/>
      <c r="R1" s="48"/>
      <c r="S1" s="48"/>
      <c r="T1" s="48"/>
      <c r="U1" s="48"/>
      <c r="V1" s="48"/>
    </row>
    <row r="2" spans="1:22" ht="15.75" customHeight="1">
      <c r="A2" s="48"/>
      <c r="B2" s="48"/>
      <c r="C2" s="48"/>
      <c r="D2" s="48"/>
      <c r="E2" s="48"/>
      <c r="F2" s="48"/>
      <c r="G2" s="48"/>
      <c r="H2" s="48"/>
      <c r="I2" s="48"/>
      <c r="J2" s="48"/>
      <c r="K2" s="48"/>
      <c r="L2" s="48"/>
      <c r="M2" s="48"/>
      <c r="N2" s="48"/>
      <c r="O2" s="48"/>
      <c r="P2" s="48"/>
      <c r="Q2" s="48"/>
      <c r="R2" s="48"/>
      <c r="S2" s="48"/>
      <c r="T2" s="48"/>
      <c r="U2" s="48"/>
      <c r="V2" s="48"/>
    </row>
    <row r="3" spans="1:22" ht="63.75" customHeight="1">
      <c r="A3" s="526" t="s">
        <v>144</v>
      </c>
      <c r="B3" s="526"/>
      <c r="C3" s="526"/>
      <c r="D3" s="526"/>
      <c r="E3" s="526"/>
      <c r="F3" s="526"/>
      <c r="G3" s="526"/>
      <c r="H3" s="526"/>
      <c r="I3" s="526"/>
      <c r="J3" s="526"/>
      <c r="K3" s="526"/>
      <c r="L3" s="526"/>
      <c r="M3" s="526"/>
      <c r="N3" s="526"/>
      <c r="O3" s="526"/>
      <c r="P3" s="526"/>
      <c r="Q3" s="526"/>
      <c r="R3" s="526"/>
      <c r="S3" s="526"/>
      <c r="T3" s="526"/>
      <c r="U3" s="526"/>
      <c r="V3" s="48"/>
    </row>
    <row r="4" spans="1:22" ht="15.75" customHeight="1">
      <c r="A4" s="92"/>
      <c r="B4" s="92"/>
      <c r="C4" s="92"/>
      <c r="D4" s="92"/>
      <c r="E4" s="92"/>
      <c r="F4" s="92"/>
      <c r="G4" s="92"/>
      <c r="H4" s="92"/>
      <c r="I4" s="92"/>
      <c r="J4" s="92"/>
      <c r="K4" s="92"/>
      <c r="L4" s="92"/>
      <c r="M4" s="92"/>
      <c r="N4" s="92"/>
      <c r="O4" s="92"/>
      <c r="P4" s="92"/>
      <c r="Q4" s="92"/>
      <c r="R4" s="92"/>
      <c r="S4" s="92"/>
      <c r="T4" s="92"/>
      <c r="U4" s="48"/>
      <c r="V4" s="48"/>
    </row>
    <row r="5" spans="1:22" ht="15.75" customHeight="1">
      <c r="A5" s="48"/>
      <c r="B5" s="48"/>
      <c r="C5" s="48"/>
      <c r="D5" s="48"/>
      <c r="E5" s="48"/>
      <c r="F5" s="48"/>
      <c r="G5" s="48"/>
      <c r="H5" s="48"/>
      <c r="I5" s="48"/>
      <c r="J5" s="48"/>
      <c r="K5" s="48"/>
      <c r="L5" s="48"/>
      <c r="M5" s="48"/>
      <c r="N5" s="48"/>
      <c r="O5" s="48"/>
      <c r="P5" s="48"/>
      <c r="Q5" s="48"/>
      <c r="R5" s="48"/>
      <c r="S5" s="48"/>
      <c r="T5" s="48"/>
      <c r="U5" s="48"/>
      <c r="V5" s="48"/>
    </row>
    <row r="6" spans="1:21" ht="15.75" customHeight="1">
      <c r="A6" s="46"/>
      <c r="B6" s="46"/>
      <c r="C6" s="46"/>
      <c r="D6" s="46"/>
      <c r="E6" s="46"/>
      <c r="F6" s="46"/>
      <c r="G6" s="46"/>
      <c r="H6" s="46"/>
      <c r="I6" s="46"/>
      <c r="J6" s="46"/>
      <c r="K6" s="46"/>
      <c r="L6" s="46"/>
      <c r="M6" s="88"/>
      <c r="N6" s="46"/>
      <c r="O6" s="46"/>
      <c r="P6" s="46"/>
      <c r="Q6" s="46"/>
      <c r="R6" s="46"/>
      <c r="S6" s="46"/>
      <c r="T6" s="46"/>
      <c r="U6" s="46"/>
    </row>
    <row r="7" spans="1:21" s="50" customFormat="1" ht="24.75" customHeight="1">
      <c r="A7" s="49"/>
      <c r="B7" s="49"/>
      <c r="C7" s="49"/>
      <c r="D7" s="93">
        <v>1</v>
      </c>
      <c r="E7" s="94" t="s">
        <v>48</v>
      </c>
      <c r="F7" s="93"/>
      <c r="G7" s="93"/>
      <c r="H7" s="93"/>
      <c r="I7" s="93"/>
      <c r="J7" s="93"/>
      <c r="K7" s="52"/>
      <c r="L7" s="93">
        <v>24</v>
      </c>
      <c r="M7" s="94" t="s">
        <v>50</v>
      </c>
      <c r="N7" s="93"/>
      <c r="O7" s="93"/>
      <c r="P7" s="93"/>
      <c r="Q7" s="93"/>
      <c r="R7" s="93"/>
      <c r="S7" s="91"/>
      <c r="T7" s="49"/>
      <c r="U7" s="49"/>
    </row>
    <row r="8" spans="1:21" s="50" customFormat="1" ht="24.75" customHeight="1">
      <c r="A8" s="49"/>
      <c r="B8" s="49"/>
      <c r="C8" s="49"/>
      <c r="D8" s="95">
        <v>2</v>
      </c>
      <c r="E8" s="96" t="s">
        <v>49</v>
      </c>
      <c r="F8" s="95"/>
      <c r="G8" s="95"/>
      <c r="H8" s="95"/>
      <c r="I8" s="95"/>
      <c r="J8" s="95"/>
      <c r="K8" s="52"/>
      <c r="L8" s="95">
        <v>25</v>
      </c>
      <c r="M8" s="97" t="s">
        <v>52</v>
      </c>
      <c r="N8" s="95"/>
      <c r="O8" s="95"/>
      <c r="P8" s="95"/>
      <c r="Q8" s="95"/>
      <c r="R8" s="95"/>
      <c r="S8" s="91"/>
      <c r="T8" s="49"/>
      <c r="U8" s="49"/>
    </row>
    <row r="9" spans="1:21" s="50" customFormat="1" ht="24.75" customHeight="1">
      <c r="A9" s="49"/>
      <c r="B9" s="49"/>
      <c r="C9" s="49"/>
      <c r="D9" s="95">
        <v>3</v>
      </c>
      <c r="E9" s="96" t="s">
        <v>51</v>
      </c>
      <c r="F9" s="95"/>
      <c r="G9" s="95"/>
      <c r="H9" s="95"/>
      <c r="I9" s="95"/>
      <c r="J9" s="95"/>
      <c r="K9" s="52"/>
      <c r="L9" s="95">
        <v>26</v>
      </c>
      <c r="M9" s="97" t="s">
        <v>54</v>
      </c>
      <c r="N9" s="95"/>
      <c r="O9" s="95"/>
      <c r="P9" s="95"/>
      <c r="Q9" s="95"/>
      <c r="R9" s="95"/>
      <c r="S9" s="91"/>
      <c r="T9" s="49"/>
      <c r="U9" s="49"/>
    </row>
    <row r="10" spans="1:21" s="50" customFormat="1" ht="24.75" customHeight="1">
      <c r="A10" s="49"/>
      <c r="B10" s="49"/>
      <c r="C10" s="49"/>
      <c r="D10" s="95">
        <v>4</v>
      </c>
      <c r="E10" s="96" t="s">
        <v>53</v>
      </c>
      <c r="F10" s="95"/>
      <c r="G10" s="95"/>
      <c r="H10" s="95"/>
      <c r="I10" s="95"/>
      <c r="J10" s="95"/>
      <c r="K10" s="52"/>
      <c r="L10" s="95">
        <v>27</v>
      </c>
      <c r="M10" s="97" t="s">
        <v>56</v>
      </c>
      <c r="N10" s="95"/>
      <c r="O10" s="95"/>
      <c r="P10" s="95"/>
      <c r="Q10" s="95"/>
      <c r="R10" s="95"/>
      <c r="S10" s="91"/>
      <c r="T10" s="49"/>
      <c r="U10" s="49"/>
    </row>
    <row r="11" spans="1:21" s="50" customFormat="1" ht="24.75" customHeight="1">
      <c r="A11" s="49"/>
      <c r="B11" s="49"/>
      <c r="C11" s="49"/>
      <c r="D11" s="95">
        <v>5</v>
      </c>
      <c r="E11" s="96" t="s">
        <v>55</v>
      </c>
      <c r="F11" s="95"/>
      <c r="G11" s="95"/>
      <c r="H11" s="95"/>
      <c r="I11" s="95"/>
      <c r="J11" s="95"/>
      <c r="K11" s="52"/>
      <c r="L11" s="95">
        <v>28</v>
      </c>
      <c r="M11" s="97" t="s">
        <v>58</v>
      </c>
      <c r="N11" s="95"/>
      <c r="O11" s="95"/>
      <c r="P11" s="95"/>
      <c r="Q11" s="95"/>
      <c r="R11" s="95"/>
      <c r="S11" s="91"/>
      <c r="T11" s="49"/>
      <c r="U11" s="49"/>
    </row>
    <row r="12" spans="1:21" s="50" customFormat="1" ht="24.75" customHeight="1">
      <c r="A12" s="49"/>
      <c r="B12" s="49"/>
      <c r="C12" s="49"/>
      <c r="D12" s="95">
        <v>6</v>
      </c>
      <c r="E12" s="96" t="s">
        <v>57</v>
      </c>
      <c r="F12" s="95"/>
      <c r="G12" s="95"/>
      <c r="H12" s="95"/>
      <c r="I12" s="95"/>
      <c r="J12" s="95"/>
      <c r="K12" s="52"/>
      <c r="L12" s="95">
        <v>29</v>
      </c>
      <c r="M12" s="97" t="s">
        <v>60</v>
      </c>
      <c r="N12" s="95"/>
      <c r="O12" s="95"/>
      <c r="P12" s="95"/>
      <c r="Q12" s="95"/>
      <c r="R12" s="95"/>
      <c r="S12" s="91"/>
      <c r="T12" s="49"/>
      <c r="U12" s="49"/>
    </row>
    <row r="13" spans="1:21" s="50" customFormat="1" ht="24.75" customHeight="1">
      <c r="A13" s="49"/>
      <c r="B13" s="49"/>
      <c r="C13" s="49"/>
      <c r="D13" s="95">
        <v>7</v>
      </c>
      <c r="E13" s="96" t="s">
        <v>59</v>
      </c>
      <c r="F13" s="95"/>
      <c r="G13" s="95"/>
      <c r="H13" s="95"/>
      <c r="I13" s="95"/>
      <c r="J13" s="95"/>
      <c r="K13" s="52"/>
      <c r="L13" s="95">
        <v>30</v>
      </c>
      <c r="M13" s="97" t="s">
        <v>62</v>
      </c>
      <c r="N13" s="95"/>
      <c r="O13" s="95"/>
      <c r="P13" s="95"/>
      <c r="Q13" s="95"/>
      <c r="R13" s="95"/>
      <c r="S13" s="91"/>
      <c r="T13" s="49"/>
      <c r="U13" s="49"/>
    </row>
    <row r="14" spans="1:21" s="50" customFormat="1" ht="24.75" customHeight="1">
      <c r="A14" s="49"/>
      <c r="B14" s="49"/>
      <c r="C14" s="49"/>
      <c r="D14" s="95">
        <v>8</v>
      </c>
      <c r="E14" s="96" t="s">
        <v>61</v>
      </c>
      <c r="F14" s="95"/>
      <c r="G14" s="95"/>
      <c r="H14" s="95"/>
      <c r="I14" s="95"/>
      <c r="J14" s="95"/>
      <c r="K14" s="52"/>
      <c r="L14" s="95">
        <v>31</v>
      </c>
      <c r="M14" s="97" t="s">
        <v>64</v>
      </c>
      <c r="N14" s="95"/>
      <c r="O14" s="95"/>
      <c r="P14" s="95"/>
      <c r="Q14" s="95"/>
      <c r="R14" s="95"/>
      <c r="S14" s="91"/>
      <c r="T14" s="49"/>
      <c r="U14" s="49"/>
    </row>
    <row r="15" spans="1:21" s="50" customFormat="1" ht="24.75" customHeight="1">
      <c r="A15" s="49"/>
      <c r="B15" s="49"/>
      <c r="C15" s="49"/>
      <c r="D15" s="95">
        <v>9</v>
      </c>
      <c r="E15" s="96" t="s">
        <v>63</v>
      </c>
      <c r="F15" s="95"/>
      <c r="G15" s="95"/>
      <c r="H15" s="95"/>
      <c r="I15" s="95"/>
      <c r="J15" s="95"/>
      <c r="K15" s="52"/>
      <c r="L15" s="95">
        <v>32</v>
      </c>
      <c r="M15" s="97" t="s">
        <v>66</v>
      </c>
      <c r="N15" s="95"/>
      <c r="O15" s="95"/>
      <c r="P15" s="95"/>
      <c r="Q15" s="95"/>
      <c r="R15" s="95"/>
      <c r="S15" s="49"/>
      <c r="T15" s="49"/>
      <c r="U15" s="49"/>
    </row>
    <row r="16" spans="1:21" s="50" customFormat="1" ht="24.75" customHeight="1">
      <c r="A16" s="49"/>
      <c r="B16" s="49"/>
      <c r="C16" s="49"/>
      <c r="D16" s="95">
        <v>10</v>
      </c>
      <c r="E16" s="96" t="s">
        <v>65</v>
      </c>
      <c r="F16" s="95"/>
      <c r="G16" s="95"/>
      <c r="H16" s="95"/>
      <c r="I16" s="95"/>
      <c r="J16" s="95"/>
      <c r="K16" s="52"/>
      <c r="L16" s="95">
        <v>33</v>
      </c>
      <c r="M16" s="97" t="s">
        <v>67</v>
      </c>
      <c r="N16" s="95"/>
      <c r="O16" s="95"/>
      <c r="P16" s="95"/>
      <c r="Q16" s="95"/>
      <c r="R16" s="95"/>
      <c r="S16" s="49"/>
      <c r="T16" s="49"/>
      <c r="U16" s="49"/>
    </row>
    <row r="17" spans="1:21" s="50" customFormat="1" ht="24.75" customHeight="1">
      <c r="A17" s="49"/>
      <c r="B17" s="49"/>
      <c r="C17" s="49"/>
      <c r="D17" s="95">
        <v>11</v>
      </c>
      <c r="E17" s="96" t="s">
        <v>68</v>
      </c>
      <c r="F17" s="95"/>
      <c r="G17" s="95"/>
      <c r="H17" s="95"/>
      <c r="I17" s="95"/>
      <c r="J17" s="95"/>
      <c r="K17" s="52"/>
      <c r="L17" s="95">
        <v>34</v>
      </c>
      <c r="M17" s="97" t="s">
        <v>69</v>
      </c>
      <c r="N17" s="95"/>
      <c r="O17" s="95"/>
      <c r="P17" s="95"/>
      <c r="Q17" s="95"/>
      <c r="R17" s="95"/>
      <c r="S17" s="49"/>
      <c r="T17" s="49"/>
      <c r="U17" s="49"/>
    </row>
    <row r="18" spans="1:21" s="50" customFormat="1" ht="24.75" customHeight="1">
      <c r="A18" s="49"/>
      <c r="B18" s="49"/>
      <c r="C18" s="49"/>
      <c r="D18" s="95">
        <v>12</v>
      </c>
      <c r="E18" s="96" t="s">
        <v>70</v>
      </c>
      <c r="F18" s="95"/>
      <c r="G18" s="95"/>
      <c r="H18" s="95"/>
      <c r="I18" s="95"/>
      <c r="J18" s="95"/>
      <c r="K18" s="52"/>
      <c r="L18" s="95">
        <v>35</v>
      </c>
      <c r="M18" s="97" t="s">
        <v>71</v>
      </c>
      <c r="N18" s="95"/>
      <c r="O18" s="95"/>
      <c r="P18" s="95"/>
      <c r="Q18" s="95"/>
      <c r="R18" s="95"/>
      <c r="S18" s="49"/>
      <c r="T18" s="49"/>
      <c r="U18" s="49"/>
    </row>
    <row r="19" spans="1:21" s="50" customFormat="1" ht="24.75" customHeight="1">
      <c r="A19" s="49"/>
      <c r="B19" s="49"/>
      <c r="C19" s="49"/>
      <c r="D19" s="95">
        <v>13</v>
      </c>
      <c r="E19" s="96" t="s">
        <v>72</v>
      </c>
      <c r="F19" s="95"/>
      <c r="G19" s="95"/>
      <c r="H19" s="95"/>
      <c r="I19" s="95"/>
      <c r="J19" s="95"/>
      <c r="K19" s="52"/>
      <c r="L19" s="95">
        <v>36</v>
      </c>
      <c r="M19" s="97" t="s">
        <v>73</v>
      </c>
      <c r="N19" s="95"/>
      <c r="O19" s="95"/>
      <c r="P19" s="95"/>
      <c r="Q19" s="95"/>
      <c r="R19" s="95"/>
      <c r="S19" s="49"/>
      <c r="T19" s="49"/>
      <c r="U19" s="49"/>
    </row>
    <row r="20" spans="1:21" s="50" customFormat="1" ht="24.75" customHeight="1">
      <c r="A20" s="49"/>
      <c r="B20" s="49"/>
      <c r="C20" s="49"/>
      <c r="D20" s="95">
        <v>14</v>
      </c>
      <c r="E20" s="96" t="s">
        <v>74</v>
      </c>
      <c r="F20" s="95"/>
      <c r="G20" s="95"/>
      <c r="H20" s="95"/>
      <c r="I20" s="95"/>
      <c r="J20" s="95"/>
      <c r="K20" s="52"/>
      <c r="L20" s="95">
        <v>37</v>
      </c>
      <c r="M20" s="97" t="s">
        <v>75</v>
      </c>
      <c r="N20" s="95"/>
      <c r="O20" s="95"/>
      <c r="P20" s="95"/>
      <c r="Q20" s="95"/>
      <c r="R20" s="95"/>
      <c r="S20" s="49"/>
      <c r="T20" s="49"/>
      <c r="U20" s="49"/>
    </row>
    <row r="21" spans="1:21" s="50" customFormat="1" ht="24.75" customHeight="1">
      <c r="A21" s="49"/>
      <c r="B21" s="49"/>
      <c r="C21" s="49"/>
      <c r="D21" s="95">
        <v>15</v>
      </c>
      <c r="E21" s="96" t="s">
        <v>76</v>
      </c>
      <c r="F21" s="95"/>
      <c r="G21" s="95"/>
      <c r="H21" s="95"/>
      <c r="I21" s="95"/>
      <c r="J21" s="95"/>
      <c r="K21" s="52"/>
      <c r="L21" s="95">
        <v>38</v>
      </c>
      <c r="M21" s="97" t="s">
        <v>77</v>
      </c>
      <c r="N21" s="95"/>
      <c r="O21" s="95"/>
      <c r="P21" s="95"/>
      <c r="Q21" s="95"/>
      <c r="R21" s="95"/>
      <c r="S21" s="49"/>
      <c r="T21" s="49"/>
      <c r="U21" s="49"/>
    </row>
    <row r="22" spans="1:21" s="50" customFormat="1" ht="24.75" customHeight="1">
      <c r="A22" s="49"/>
      <c r="B22" s="49"/>
      <c r="C22" s="49"/>
      <c r="D22" s="95">
        <v>16</v>
      </c>
      <c r="E22" s="96" t="s">
        <v>78</v>
      </c>
      <c r="F22" s="95"/>
      <c r="G22" s="95"/>
      <c r="H22" s="95"/>
      <c r="I22" s="95"/>
      <c r="J22" s="95"/>
      <c r="K22" s="52"/>
      <c r="L22" s="95">
        <v>39</v>
      </c>
      <c r="M22" s="97" t="s">
        <v>79</v>
      </c>
      <c r="N22" s="95"/>
      <c r="O22" s="95"/>
      <c r="P22" s="95"/>
      <c r="Q22" s="95"/>
      <c r="R22" s="95"/>
      <c r="S22" s="49"/>
      <c r="T22" s="49"/>
      <c r="U22" s="49"/>
    </row>
    <row r="23" spans="1:21" s="50" customFormat="1" ht="24.75" customHeight="1">
      <c r="A23" s="49"/>
      <c r="B23" s="49"/>
      <c r="C23" s="49"/>
      <c r="D23" s="95">
        <v>17</v>
      </c>
      <c r="E23" s="96" t="s">
        <v>511</v>
      </c>
      <c r="F23" s="95"/>
      <c r="G23" s="95"/>
      <c r="H23" s="95"/>
      <c r="I23" s="95"/>
      <c r="J23" s="95"/>
      <c r="K23" s="52"/>
      <c r="L23" s="95">
        <v>40</v>
      </c>
      <c r="M23" s="97" t="s">
        <v>80</v>
      </c>
      <c r="N23" s="95"/>
      <c r="O23" s="95"/>
      <c r="P23" s="95"/>
      <c r="Q23" s="95"/>
      <c r="R23" s="95"/>
      <c r="S23" s="49"/>
      <c r="T23" s="49"/>
      <c r="U23" s="49"/>
    </row>
    <row r="24" spans="1:21" s="50" customFormat="1" ht="24.75" customHeight="1">
      <c r="A24" s="49"/>
      <c r="B24" s="49"/>
      <c r="C24" s="49"/>
      <c r="D24" s="95">
        <v>18</v>
      </c>
      <c r="E24" s="96" t="s">
        <v>81</v>
      </c>
      <c r="F24" s="95"/>
      <c r="G24" s="95"/>
      <c r="H24" s="95"/>
      <c r="I24" s="95"/>
      <c r="J24" s="95"/>
      <c r="K24" s="52"/>
      <c r="L24" s="95">
        <v>41</v>
      </c>
      <c r="M24" s="97" t="s">
        <v>82</v>
      </c>
      <c r="N24" s="95"/>
      <c r="O24" s="95"/>
      <c r="P24" s="95"/>
      <c r="Q24" s="95"/>
      <c r="R24" s="95"/>
      <c r="S24" s="49"/>
      <c r="T24" s="49"/>
      <c r="U24" s="49"/>
    </row>
    <row r="25" spans="1:21" s="50" customFormat="1" ht="24.75" customHeight="1">
      <c r="A25" s="49"/>
      <c r="B25" s="49"/>
      <c r="C25" s="49"/>
      <c r="D25" s="95">
        <v>19</v>
      </c>
      <c r="E25" s="96" t="s">
        <v>83</v>
      </c>
      <c r="F25" s="95"/>
      <c r="G25" s="95"/>
      <c r="H25" s="95"/>
      <c r="I25" s="95"/>
      <c r="J25" s="95"/>
      <c r="K25" s="52"/>
      <c r="L25" s="95">
        <v>42</v>
      </c>
      <c r="M25" s="97" t="s">
        <v>84</v>
      </c>
      <c r="N25" s="95"/>
      <c r="O25" s="95"/>
      <c r="P25" s="95"/>
      <c r="Q25" s="95"/>
      <c r="R25" s="95"/>
      <c r="S25" s="91"/>
      <c r="T25" s="49"/>
      <c r="U25" s="49"/>
    </row>
    <row r="26" spans="1:21" s="50" customFormat="1" ht="24.75" customHeight="1">
      <c r="A26" s="49"/>
      <c r="B26" s="49"/>
      <c r="C26" s="49"/>
      <c r="D26" s="95">
        <v>20</v>
      </c>
      <c r="E26" s="96" t="s">
        <v>85</v>
      </c>
      <c r="F26" s="95"/>
      <c r="G26" s="95"/>
      <c r="H26" s="95"/>
      <c r="I26" s="95"/>
      <c r="J26" s="95"/>
      <c r="K26" s="52"/>
      <c r="L26" s="95">
        <v>43</v>
      </c>
      <c r="M26" s="97" t="s">
        <v>86</v>
      </c>
      <c r="N26" s="95"/>
      <c r="O26" s="95"/>
      <c r="P26" s="95"/>
      <c r="Q26" s="95"/>
      <c r="R26" s="95"/>
      <c r="S26" s="49"/>
      <c r="T26" s="49"/>
      <c r="U26" s="49"/>
    </row>
    <row r="27" spans="1:21" s="50" customFormat="1" ht="24.75" customHeight="1">
      <c r="A27" s="49"/>
      <c r="B27" s="49"/>
      <c r="C27" s="49"/>
      <c r="D27" s="95">
        <v>21</v>
      </c>
      <c r="E27" s="96" t="s">
        <v>88</v>
      </c>
      <c r="F27" s="95"/>
      <c r="G27" s="95"/>
      <c r="H27" s="95"/>
      <c r="I27" s="95"/>
      <c r="J27" s="95"/>
      <c r="K27" s="52"/>
      <c r="L27" s="95">
        <v>44</v>
      </c>
      <c r="M27" s="97" t="s">
        <v>87</v>
      </c>
      <c r="N27" s="95"/>
      <c r="O27" s="95"/>
      <c r="P27" s="95"/>
      <c r="Q27" s="95"/>
      <c r="R27" s="95"/>
      <c r="S27" s="49"/>
      <c r="T27" s="49"/>
      <c r="U27" s="49"/>
    </row>
    <row r="28" spans="1:21" s="50" customFormat="1" ht="24.75" customHeight="1">
      <c r="A28" s="49"/>
      <c r="B28" s="49"/>
      <c r="C28" s="49"/>
      <c r="D28" s="95">
        <v>22</v>
      </c>
      <c r="E28" s="96" t="s">
        <v>442</v>
      </c>
      <c r="F28" s="95"/>
      <c r="G28" s="95"/>
      <c r="H28" s="95"/>
      <c r="I28" s="95"/>
      <c r="J28" s="95"/>
      <c r="K28" s="52"/>
      <c r="L28" s="95">
        <v>45</v>
      </c>
      <c r="M28" s="97" t="s">
        <v>89</v>
      </c>
      <c r="N28" s="95"/>
      <c r="O28" s="95"/>
      <c r="P28" s="95"/>
      <c r="Q28" s="95"/>
      <c r="R28" s="95"/>
      <c r="S28" s="49"/>
      <c r="T28" s="49"/>
      <c r="U28" s="49"/>
    </row>
    <row r="29" spans="1:21" s="50" customFormat="1" ht="24.75" customHeight="1">
      <c r="A29" s="49"/>
      <c r="B29" s="49"/>
      <c r="C29" s="49"/>
      <c r="D29" s="95">
        <v>23</v>
      </c>
      <c r="E29" s="96" t="s">
        <v>91</v>
      </c>
      <c r="F29" s="95"/>
      <c r="G29" s="95"/>
      <c r="H29" s="95"/>
      <c r="I29" s="95"/>
      <c r="J29" s="95"/>
      <c r="K29" s="52"/>
      <c r="L29" s="95">
        <v>46</v>
      </c>
      <c r="M29" s="97" t="s">
        <v>90</v>
      </c>
      <c r="N29" s="95"/>
      <c r="O29" s="95"/>
      <c r="P29" s="95"/>
      <c r="Q29" s="95"/>
      <c r="R29" s="95"/>
      <c r="S29" s="49"/>
      <c r="T29" s="49"/>
      <c r="U29" s="49"/>
    </row>
    <row r="30" spans="1:21" s="50" customFormat="1" ht="24.75" customHeight="1">
      <c r="A30" s="49"/>
      <c r="B30" s="49"/>
      <c r="C30" s="49"/>
      <c r="D30" s="52"/>
      <c r="E30" s="89"/>
      <c r="F30" s="52"/>
      <c r="G30" s="52"/>
      <c r="H30" s="52"/>
      <c r="I30" s="52"/>
      <c r="J30" s="52"/>
      <c r="K30" s="52"/>
      <c r="L30" s="52"/>
      <c r="M30" s="90"/>
      <c r="N30" s="52"/>
      <c r="O30" s="52"/>
      <c r="P30" s="52"/>
      <c r="Q30" s="52"/>
      <c r="R30" s="52"/>
      <c r="S30" s="49"/>
      <c r="T30" s="49"/>
      <c r="U30" s="49"/>
    </row>
    <row r="31" spans="1:21" s="50" customFormat="1" ht="15" customHeight="1">
      <c r="A31" s="49"/>
      <c r="B31" s="49"/>
      <c r="C31" s="49"/>
      <c r="D31" s="90"/>
      <c r="E31" s="52"/>
      <c r="F31" s="52"/>
      <c r="G31" s="52"/>
      <c r="H31" s="52"/>
      <c r="I31" s="52"/>
      <c r="J31" s="52"/>
      <c r="K31" s="52"/>
      <c r="L31" s="52"/>
      <c r="M31" s="52"/>
      <c r="N31" s="52"/>
      <c r="O31" s="52"/>
      <c r="P31" s="52"/>
      <c r="Q31" s="52"/>
      <c r="R31" s="52"/>
      <c r="S31" s="49"/>
      <c r="T31" s="49"/>
      <c r="U31" s="49"/>
    </row>
    <row r="32" spans="1:21" s="50" customFormat="1" ht="15" customHeight="1">
      <c r="A32" s="49"/>
      <c r="B32" s="49"/>
      <c r="C32" s="49"/>
      <c r="D32" s="52"/>
      <c r="E32" s="52"/>
      <c r="F32" s="52"/>
      <c r="G32" s="52"/>
      <c r="H32" s="52"/>
      <c r="I32" s="52"/>
      <c r="J32" s="52"/>
      <c r="K32" s="52"/>
      <c r="L32" s="52"/>
      <c r="M32" s="52"/>
      <c r="N32" s="52"/>
      <c r="O32" s="52"/>
      <c r="P32" s="52"/>
      <c r="Q32" s="52"/>
      <c r="R32" s="52"/>
      <c r="S32" s="49"/>
      <c r="T32" s="49"/>
      <c r="U32" s="49"/>
    </row>
    <row r="33" spans="1:21" s="50" customFormat="1" ht="15.75" customHeight="1">
      <c r="A33" s="49"/>
      <c r="B33" s="49"/>
      <c r="C33" s="49"/>
      <c r="D33" s="51"/>
      <c r="E33" s="51"/>
      <c r="F33" s="51"/>
      <c r="G33" s="51"/>
      <c r="H33" s="51"/>
      <c r="I33" s="51"/>
      <c r="J33" s="51"/>
      <c r="K33" s="51"/>
      <c r="L33" s="52"/>
      <c r="M33" s="52"/>
      <c r="N33" s="51"/>
      <c r="O33" s="51"/>
      <c r="P33" s="51"/>
      <c r="Q33" s="51"/>
      <c r="R33" s="51"/>
      <c r="S33" s="49"/>
      <c r="T33" s="49"/>
      <c r="U33" s="49"/>
    </row>
    <row r="34" spans="1:21" s="50" customFormat="1" ht="15.75" customHeight="1">
      <c r="A34" s="49"/>
      <c r="B34" s="49"/>
      <c r="C34" s="49"/>
      <c r="D34" s="51"/>
      <c r="E34" s="51"/>
      <c r="F34" s="51"/>
      <c r="G34" s="51"/>
      <c r="H34" s="51"/>
      <c r="I34" s="51"/>
      <c r="J34" s="51"/>
      <c r="K34" s="51"/>
      <c r="L34" s="51"/>
      <c r="M34" s="51"/>
      <c r="N34" s="51"/>
      <c r="O34" s="51"/>
      <c r="P34" s="51"/>
      <c r="Q34" s="51"/>
      <c r="R34" s="51"/>
      <c r="S34" s="49"/>
      <c r="T34" s="49"/>
      <c r="U34" s="49"/>
    </row>
    <row r="35" spans="1:21" ht="15.75" customHeight="1">
      <c r="A35" s="46"/>
      <c r="B35" s="46"/>
      <c r="C35" s="46"/>
      <c r="D35" s="46"/>
      <c r="E35" s="46"/>
      <c r="F35" s="46"/>
      <c r="G35" s="46"/>
      <c r="H35" s="46"/>
      <c r="I35" s="46"/>
      <c r="J35" s="46"/>
      <c r="K35" s="46"/>
      <c r="L35" s="46"/>
      <c r="M35" s="46"/>
      <c r="N35" s="46"/>
      <c r="O35" s="46"/>
      <c r="P35" s="46"/>
      <c r="Q35" s="46"/>
      <c r="R35" s="46"/>
      <c r="S35" s="46"/>
      <c r="T35" s="46"/>
      <c r="U35" s="46"/>
    </row>
    <row r="36" s="48" customFormat="1" ht="15.75" customHeight="1"/>
    <row r="37" s="48" customFormat="1" ht="15.75" customHeight="1"/>
    <row r="38" s="48" customFormat="1" ht="15.75" customHeight="1"/>
    <row r="60" ht="15.75" customHeight="1">
      <c r="DK60" s="658"/>
    </row>
    <row r="61" ht="15.75" customHeight="1">
      <c r="DK61" s="658"/>
    </row>
  </sheetData>
  <sheetProtection/>
  <mergeCells count="1">
    <mergeCell ref="A3:U3"/>
  </mergeCells>
  <printOptions/>
  <pageMargins left="0.7086614173228347" right="0.7086614173228347" top="0.5905511811023623" bottom="0.3937007874015748" header="0.5118110236220472" footer="0.31496062992125984"/>
  <pageSetup firstPageNumber="207" useFirstPageNumber="1" fitToHeight="1" fitToWidth="1" horizontalDpi="600" verticalDpi="600" orientation="portrait" paperSize="9" r:id="rId1"/>
  <headerFooter scaleWithDoc="0" alignWithMargins="0">
    <oddFooter>&amp;C&amp;"ＭＳ ゴシック,標準"&amp;9&amp;P</oddFooter>
  </headerFooter>
</worksheet>
</file>

<file path=xl/worksheets/sheet2.xml><?xml version="1.0" encoding="utf-8"?>
<worksheet xmlns="http://schemas.openxmlformats.org/spreadsheetml/2006/main" xmlns:r="http://schemas.openxmlformats.org/officeDocument/2006/relationships">
  <dimension ref="A1:ER129"/>
  <sheetViews>
    <sheetView showGridLines="0"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1.625" defaultRowHeight="15.75" customHeight="1"/>
  <cols>
    <col min="1" max="1" width="3.625" style="3" customWidth="1"/>
    <col min="2" max="2" width="9.125" style="3" customWidth="1"/>
    <col min="3" max="3" width="11.625" style="3" customWidth="1"/>
    <col min="4" max="4" width="10.625" style="8" customWidth="1"/>
    <col min="5" max="5" width="10.625" style="3" customWidth="1"/>
    <col min="6" max="8" width="11.625" style="3" customWidth="1"/>
    <col min="9" max="9" width="12.625" style="14" customWidth="1"/>
    <col min="10" max="10" width="13.625" style="14" customWidth="1"/>
    <col min="11" max="11" width="13.625" style="3" customWidth="1"/>
    <col min="12" max="13" width="13.625" style="8" customWidth="1"/>
    <col min="14" max="16" width="12.625" style="8" customWidth="1"/>
    <col min="17" max="17" width="10.625" style="14" customWidth="1"/>
    <col min="18" max="18" width="10.625" style="3" customWidth="1"/>
    <col min="19" max="20" width="11.625" style="15" customWidth="1"/>
    <col min="21" max="22" width="13.625" style="14" customWidth="1"/>
    <col min="23" max="23" width="10.875" style="14" customWidth="1"/>
    <col min="24" max="25" width="10.125" style="14" customWidth="1"/>
    <col min="26" max="26" width="10.625" style="14" customWidth="1"/>
    <col min="27" max="27" width="10.125" style="14" customWidth="1"/>
    <col min="28" max="32" width="9.625" style="14" customWidth="1"/>
    <col min="33" max="33" width="8.625" style="14" customWidth="1"/>
    <col min="34" max="34" width="9.625" style="14" customWidth="1"/>
    <col min="35" max="35" width="10.625" style="14" customWidth="1"/>
    <col min="36" max="36" width="8.625" style="3" customWidth="1"/>
    <col min="37" max="37" width="12.625" style="3" customWidth="1"/>
    <col min="38" max="42" width="12.625" style="15" customWidth="1"/>
    <col min="43" max="43" width="11.625" style="15" customWidth="1"/>
    <col min="44" max="45" width="11.625" style="486" customWidth="1"/>
    <col min="46" max="48" width="11.625" style="487" customWidth="1"/>
    <col min="49" max="49" width="11.75390625" style="487" customWidth="1"/>
    <col min="50" max="50" width="9.625" style="487" customWidth="1"/>
    <col min="51" max="51" width="10.625" style="487" customWidth="1"/>
    <col min="52" max="54" width="11.125" style="8" customWidth="1"/>
    <col min="55" max="55" width="8.625" style="8" customWidth="1"/>
    <col min="56" max="56" width="10.625" style="8" customWidth="1"/>
    <col min="57" max="57" width="8.625" style="8" customWidth="1"/>
    <col min="58" max="60" width="11.625" style="8" customWidth="1"/>
    <col min="61" max="63" width="11.625" style="15" customWidth="1"/>
    <col min="64" max="64" width="11.625" style="8" customWidth="1"/>
    <col min="65" max="65" width="11.625" style="3" customWidth="1"/>
    <col min="66" max="66" width="10.25390625" style="3" customWidth="1"/>
    <col min="67" max="67" width="11.625" style="3" customWidth="1"/>
    <col min="68" max="68" width="11.625" style="45" customWidth="1"/>
    <col min="69" max="69" width="9.00390625" style="45" customWidth="1"/>
    <col min="70" max="70" width="10.875" style="45" customWidth="1"/>
    <col min="71" max="71" width="11.625" style="45" customWidth="1"/>
    <col min="72" max="72" width="8.625" style="45" customWidth="1"/>
    <col min="73" max="74" width="13.625" style="14" customWidth="1"/>
    <col min="75" max="75" width="13.625" style="16" customWidth="1"/>
    <col min="76" max="76" width="13.625" style="14" customWidth="1"/>
    <col min="77" max="78" width="13.625" style="19" customWidth="1"/>
    <col min="79" max="80" width="14.625" style="3" customWidth="1"/>
    <col min="81" max="82" width="11.625" style="3" customWidth="1"/>
    <col min="83" max="83" width="14.25390625" style="3" customWidth="1"/>
    <col min="84" max="84" width="11.625" style="3" customWidth="1"/>
    <col min="85" max="88" width="12.625" style="3" customWidth="1"/>
    <col min="89" max="90" width="14.625" style="3" customWidth="1"/>
    <col min="91" max="91" width="9.625" style="3" customWidth="1"/>
    <col min="92" max="92" width="11.625" style="3" customWidth="1"/>
    <col min="93" max="93" width="9.625" style="3" customWidth="1"/>
    <col min="94" max="94" width="11.625" style="3" customWidth="1"/>
    <col min="95" max="95" width="9.625" style="3" customWidth="1"/>
    <col min="96" max="96" width="11.625" style="3" customWidth="1"/>
    <col min="97" max="97" width="9.625" style="3" customWidth="1"/>
    <col min="98" max="98" width="11.625" style="3" customWidth="1"/>
    <col min="99" max="99" width="8.625" style="3" customWidth="1"/>
    <col min="100" max="100" width="9.75390625" style="3" customWidth="1"/>
    <col min="101" max="101" width="8.625" style="3" customWidth="1"/>
    <col min="102" max="102" width="9.75390625" style="3" customWidth="1"/>
    <col min="103" max="103" width="8.625" style="14" customWidth="1"/>
    <col min="104" max="104" width="11.625" style="14" customWidth="1"/>
    <col min="105" max="106" width="10.625" style="14" customWidth="1"/>
    <col min="107" max="107" width="8.75390625" style="14" customWidth="1"/>
    <col min="108" max="111" width="10.625" style="14" customWidth="1"/>
    <col min="112" max="112" width="10.625" style="17" customWidth="1"/>
    <col min="113" max="114" width="11.625" style="14" customWidth="1"/>
    <col min="115" max="115" width="8.625" style="14" customWidth="1"/>
    <col min="116" max="116" width="7.625" style="18" customWidth="1"/>
    <col min="117" max="117" width="6.625" style="8" customWidth="1"/>
    <col min="118" max="118" width="8.625" style="8" customWidth="1"/>
    <col min="119" max="119" width="7.625" style="8" customWidth="1"/>
    <col min="120" max="120" width="6.625" style="8" customWidth="1"/>
    <col min="121" max="121" width="8.75390625" style="3" customWidth="1"/>
    <col min="122" max="122" width="11.625" style="3" customWidth="1"/>
    <col min="123" max="123" width="11.00390625" style="3" customWidth="1"/>
    <col min="124" max="124" width="9.00390625" style="3" customWidth="1"/>
    <col min="125" max="127" width="9.625" style="3" customWidth="1"/>
    <col min="128" max="128" width="11.625" style="3" customWidth="1"/>
    <col min="129" max="130" width="10.625" style="3" customWidth="1"/>
    <col min="131" max="131" width="10.625" style="8" customWidth="1"/>
    <col min="132" max="132" width="9.625" style="8" customWidth="1"/>
    <col min="133" max="135" width="10.625" style="8" customWidth="1"/>
    <col min="136" max="146" width="10.625" style="3" customWidth="1"/>
    <col min="147" max="16384" width="11.625" style="3" customWidth="1"/>
  </cols>
  <sheetData>
    <row r="1" spans="1:147" s="130" customFormat="1" ht="15.75" customHeight="1">
      <c r="A1" s="147"/>
      <c r="B1" s="148"/>
      <c r="C1" s="586" t="s">
        <v>379</v>
      </c>
      <c r="D1" s="587"/>
      <c r="E1" s="613" t="s">
        <v>378</v>
      </c>
      <c r="F1" s="616" t="s">
        <v>377</v>
      </c>
      <c r="G1" s="590" t="s">
        <v>376</v>
      </c>
      <c r="H1" s="591"/>
      <c r="I1" s="570" t="s">
        <v>167</v>
      </c>
      <c r="J1" s="573" t="s">
        <v>6</v>
      </c>
      <c r="K1" s="527" t="s">
        <v>40</v>
      </c>
      <c r="L1" s="528"/>
      <c r="M1" s="558"/>
      <c r="N1" s="545" t="s">
        <v>9</v>
      </c>
      <c r="O1" s="599"/>
      <c r="P1" s="546"/>
      <c r="Q1" s="580" t="s">
        <v>10</v>
      </c>
      <c r="R1" s="581"/>
      <c r="S1" s="535" t="s">
        <v>104</v>
      </c>
      <c r="T1" s="536"/>
      <c r="U1" s="653" t="s">
        <v>168</v>
      </c>
      <c r="V1" s="654"/>
      <c r="W1" s="565" t="s">
        <v>171</v>
      </c>
      <c r="X1" s="576" t="s">
        <v>238</v>
      </c>
      <c r="Y1" s="577"/>
      <c r="Z1" s="596" t="s">
        <v>239</v>
      </c>
      <c r="AA1" s="129" t="s">
        <v>240</v>
      </c>
      <c r="AB1" s="655" t="s">
        <v>241</v>
      </c>
      <c r="AC1" s="656"/>
      <c r="AD1" s="657"/>
      <c r="AE1" s="527" t="s">
        <v>512</v>
      </c>
      <c r="AF1" s="528"/>
      <c r="AG1" s="528"/>
      <c r="AH1" s="528"/>
      <c r="AI1" s="528"/>
      <c r="AJ1" s="529"/>
      <c r="AK1" s="527" t="s">
        <v>242</v>
      </c>
      <c r="AL1" s="528"/>
      <c r="AM1" s="528"/>
      <c r="AN1" s="558"/>
      <c r="AO1" s="565" t="s">
        <v>142</v>
      </c>
      <c r="AP1" s="565" t="s">
        <v>143</v>
      </c>
      <c r="AQ1" s="149"/>
      <c r="AR1" s="607" t="s">
        <v>243</v>
      </c>
      <c r="AS1" s="630" t="s">
        <v>244</v>
      </c>
      <c r="AT1" s="631"/>
      <c r="AU1" s="576" t="s">
        <v>245</v>
      </c>
      <c r="AV1" s="612"/>
      <c r="AW1" s="577"/>
      <c r="AX1" s="610" t="s">
        <v>246</v>
      </c>
      <c r="AY1" s="611"/>
      <c r="AZ1" s="543" t="s">
        <v>247</v>
      </c>
      <c r="BA1" s="650"/>
      <c r="BB1" s="650"/>
      <c r="BC1" s="650"/>
      <c r="BD1" s="650"/>
      <c r="BE1" s="544"/>
      <c r="BF1" s="545" t="s">
        <v>248</v>
      </c>
      <c r="BG1" s="599"/>
      <c r="BH1" s="599"/>
      <c r="BI1" s="546"/>
      <c r="BJ1" s="535" t="s">
        <v>249</v>
      </c>
      <c r="BK1" s="602"/>
      <c r="BL1" s="536"/>
      <c r="BM1" s="535" t="s">
        <v>388</v>
      </c>
      <c r="BN1" s="602"/>
      <c r="BO1" s="536"/>
      <c r="BP1" s="152" t="s">
        <v>250</v>
      </c>
      <c r="BQ1" s="647" t="s">
        <v>251</v>
      </c>
      <c r="BR1" s="533" t="s">
        <v>252</v>
      </c>
      <c r="BS1" s="542"/>
      <c r="BT1" s="534"/>
      <c r="BU1" s="540" t="s">
        <v>173</v>
      </c>
      <c r="BV1" s="562"/>
      <c r="BW1" s="562"/>
      <c r="BX1" s="562"/>
      <c r="BY1" s="562"/>
      <c r="BZ1" s="541"/>
      <c r="CA1" s="527" t="s">
        <v>253</v>
      </c>
      <c r="CB1" s="528"/>
      <c r="CC1" s="528"/>
      <c r="CD1" s="558"/>
      <c r="CE1" s="568" t="s">
        <v>148</v>
      </c>
      <c r="CF1" s="569"/>
      <c r="CG1" s="568" t="s">
        <v>429</v>
      </c>
      <c r="CH1" s="646"/>
      <c r="CI1" s="646"/>
      <c r="CJ1" s="529"/>
      <c r="CK1" s="545" t="s">
        <v>389</v>
      </c>
      <c r="CL1" s="546"/>
      <c r="CM1" s="537" t="s">
        <v>254</v>
      </c>
      <c r="CN1" s="538"/>
      <c r="CO1" s="538"/>
      <c r="CP1" s="538"/>
      <c r="CQ1" s="538"/>
      <c r="CR1" s="538"/>
      <c r="CS1" s="538"/>
      <c r="CT1" s="539"/>
      <c r="CU1" s="537" t="s">
        <v>158</v>
      </c>
      <c r="CV1" s="538"/>
      <c r="CW1" s="538"/>
      <c r="CX1" s="538"/>
      <c r="CY1" s="538"/>
      <c r="CZ1" s="538"/>
      <c r="DA1" s="538"/>
      <c r="DB1" s="538"/>
      <c r="DC1" s="539"/>
      <c r="DD1" s="643" t="s">
        <v>432</v>
      </c>
      <c r="DE1" s="644"/>
      <c r="DF1" s="645"/>
      <c r="DG1" s="533" t="s">
        <v>255</v>
      </c>
      <c r="DH1" s="534"/>
      <c r="DI1" s="533" t="s">
        <v>256</v>
      </c>
      <c r="DJ1" s="534"/>
      <c r="DK1" s="540" t="s">
        <v>257</v>
      </c>
      <c r="DL1" s="562"/>
      <c r="DM1" s="562"/>
      <c r="DN1" s="562"/>
      <c r="DO1" s="562"/>
      <c r="DP1" s="541"/>
      <c r="DQ1" s="638" t="s">
        <v>434</v>
      </c>
      <c r="DR1" s="540" t="s">
        <v>153</v>
      </c>
      <c r="DS1" s="562"/>
      <c r="DT1" s="541"/>
      <c r="DU1" s="540" t="s">
        <v>258</v>
      </c>
      <c r="DV1" s="562"/>
      <c r="DW1" s="562"/>
      <c r="DX1" s="541"/>
      <c r="DY1" s="623" t="s">
        <v>428</v>
      </c>
      <c r="DZ1" s="624"/>
      <c r="EA1" s="624"/>
      <c r="EB1" s="625"/>
      <c r="EC1" s="559" t="s">
        <v>149</v>
      </c>
      <c r="ED1" s="560"/>
      <c r="EE1" s="560"/>
      <c r="EF1" s="560"/>
      <c r="EG1" s="560"/>
      <c r="EH1" s="560"/>
      <c r="EI1" s="561"/>
      <c r="EJ1" s="559" t="s">
        <v>259</v>
      </c>
      <c r="EK1" s="560"/>
      <c r="EL1" s="561"/>
      <c r="EM1" s="623" t="s">
        <v>150</v>
      </c>
      <c r="EN1" s="624"/>
      <c r="EO1" s="624"/>
      <c r="EP1" s="624"/>
      <c r="EQ1" s="625"/>
    </row>
    <row r="2" spans="1:147" s="1" customFormat="1" ht="15.75" customHeight="1">
      <c r="A2" s="600" t="s">
        <v>448</v>
      </c>
      <c r="B2" s="601"/>
      <c r="C2" s="588"/>
      <c r="D2" s="589"/>
      <c r="E2" s="614"/>
      <c r="F2" s="617"/>
      <c r="G2" s="592"/>
      <c r="H2" s="593"/>
      <c r="I2" s="571"/>
      <c r="J2" s="574"/>
      <c r="K2" s="578" t="s">
        <v>39</v>
      </c>
      <c r="L2" s="578" t="s">
        <v>260</v>
      </c>
      <c r="M2" s="100" t="s">
        <v>137</v>
      </c>
      <c r="N2" s="563" t="s">
        <v>261</v>
      </c>
      <c r="O2" s="563" t="s">
        <v>262</v>
      </c>
      <c r="P2" s="9" t="s">
        <v>263</v>
      </c>
      <c r="Q2" s="563" t="s">
        <v>11</v>
      </c>
      <c r="R2" s="63" t="s">
        <v>12</v>
      </c>
      <c r="S2" s="578" t="s">
        <v>264</v>
      </c>
      <c r="T2" s="101" t="s">
        <v>140</v>
      </c>
      <c r="U2" s="603" t="s">
        <v>105</v>
      </c>
      <c r="V2" s="603" t="s">
        <v>106</v>
      </c>
      <c r="W2" s="566"/>
      <c r="X2" s="605" t="s">
        <v>108</v>
      </c>
      <c r="Y2" s="102" t="s">
        <v>109</v>
      </c>
      <c r="Z2" s="597"/>
      <c r="AA2" s="103" t="s">
        <v>110</v>
      </c>
      <c r="AB2" s="578" t="s">
        <v>265</v>
      </c>
      <c r="AC2" s="578" t="s">
        <v>154</v>
      </c>
      <c r="AD2" s="578" t="s">
        <v>111</v>
      </c>
      <c r="AE2" s="578" t="s">
        <v>112</v>
      </c>
      <c r="AF2" s="578" t="s">
        <v>113</v>
      </c>
      <c r="AG2" s="578" t="s">
        <v>114</v>
      </c>
      <c r="AH2" s="104" t="s">
        <v>266</v>
      </c>
      <c r="AI2" s="578" t="s">
        <v>172</v>
      </c>
      <c r="AJ2" s="578" t="s">
        <v>267</v>
      </c>
      <c r="AK2" s="578" t="s">
        <v>115</v>
      </c>
      <c r="AL2" s="105" t="s">
        <v>116</v>
      </c>
      <c r="AM2" s="578" t="s">
        <v>117</v>
      </c>
      <c r="AN2" s="11" t="s">
        <v>118</v>
      </c>
      <c r="AO2" s="566"/>
      <c r="AP2" s="566"/>
      <c r="AQ2" s="99" t="s">
        <v>268</v>
      </c>
      <c r="AR2" s="608"/>
      <c r="AS2" s="636" t="s">
        <v>14</v>
      </c>
      <c r="AT2" s="106" t="s">
        <v>269</v>
      </c>
      <c r="AU2" s="636" t="s">
        <v>270</v>
      </c>
      <c r="AV2" s="518" t="s">
        <v>100</v>
      </c>
      <c r="AW2" s="517"/>
      <c r="AX2" s="603" t="s">
        <v>271</v>
      </c>
      <c r="AY2" s="607" t="s">
        <v>272</v>
      </c>
      <c r="AZ2" s="452" t="s">
        <v>125</v>
      </c>
      <c r="BA2" s="452" t="s">
        <v>273</v>
      </c>
      <c r="BB2" s="543" t="s">
        <v>453</v>
      </c>
      <c r="BC2" s="544"/>
      <c r="BD2" s="543" t="s">
        <v>274</v>
      </c>
      <c r="BE2" s="544"/>
      <c r="BF2" s="554" t="s">
        <v>451</v>
      </c>
      <c r="BG2" s="555"/>
      <c r="BH2" s="545" t="s">
        <v>221</v>
      </c>
      <c r="BI2" s="546"/>
      <c r="BJ2" s="545" t="s">
        <v>452</v>
      </c>
      <c r="BK2" s="546"/>
      <c r="BL2" s="6" t="s">
        <v>387</v>
      </c>
      <c r="BM2" s="145"/>
      <c r="BN2" s="98" t="s">
        <v>126</v>
      </c>
      <c r="BO2" s="146"/>
      <c r="BP2" s="636" t="s">
        <v>275</v>
      </c>
      <c r="BQ2" s="648"/>
      <c r="BR2" s="603" t="s">
        <v>276</v>
      </c>
      <c r="BS2" s="603" t="s">
        <v>277</v>
      </c>
      <c r="BT2" s="436" t="s">
        <v>278</v>
      </c>
      <c r="BU2" s="578" t="s">
        <v>98</v>
      </c>
      <c r="BV2" s="556" t="s">
        <v>279</v>
      </c>
      <c r="BW2" s="527" t="s">
        <v>280</v>
      </c>
      <c r="BX2" s="558"/>
      <c r="BY2" s="527" t="s">
        <v>151</v>
      </c>
      <c r="BZ2" s="558"/>
      <c r="CA2" s="36" t="s">
        <v>19</v>
      </c>
      <c r="CB2" s="578" t="s">
        <v>20</v>
      </c>
      <c r="CC2" s="153" t="s">
        <v>21</v>
      </c>
      <c r="CD2" s="11" t="s">
        <v>281</v>
      </c>
      <c r="CE2" s="632" t="s">
        <v>282</v>
      </c>
      <c r="CF2" s="633"/>
      <c r="CG2" s="527" t="s">
        <v>283</v>
      </c>
      <c r="CH2" s="641"/>
      <c r="CI2" s="642"/>
      <c r="CJ2" s="388" t="s">
        <v>430</v>
      </c>
      <c r="CK2" s="563" t="s">
        <v>284</v>
      </c>
      <c r="CL2" s="563" t="s">
        <v>285</v>
      </c>
      <c r="CM2" s="533" t="s">
        <v>41</v>
      </c>
      <c r="CN2" s="534"/>
      <c r="CO2" s="535" t="s">
        <v>286</v>
      </c>
      <c r="CP2" s="536"/>
      <c r="CQ2" s="535" t="s">
        <v>287</v>
      </c>
      <c r="CR2" s="536"/>
      <c r="CS2" s="535" t="s">
        <v>152</v>
      </c>
      <c r="CT2" s="536"/>
      <c r="CU2" s="535" t="s">
        <v>42</v>
      </c>
      <c r="CV2" s="536"/>
      <c r="CW2" s="535" t="s">
        <v>43</v>
      </c>
      <c r="CX2" s="536"/>
      <c r="CY2" s="533" t="s">
        <v>288</v>
      </c>
      <c r="CZ2" s="534"/>
      <c r="DA2" s="533" t="s">
        <v>433</v>
      </c>
      <c r="DB2" s="542"/>
      <c r="DC2" s="534"/>
      <c r="DD2" s="533" t="s">
        <v>431</v>
      </c>
      <c r="DE2" s="542"/>
      <c r="DF2" s="534"/>
      <c r="DG2" s="603" t="s">
        <v>289</v>
      </c>
      <c r="DH2" s="603" t="s">
        <v>95</v>
      </c>
      <c r="DI2" s="603" t="s">
        <v>276</v>
      </c>
      <c r="DJ2" s="603" t="s">
        <v>290</v>
      </c>
      <c r="DK2" s="540" t="s">
        <v>291</v>
      </c>
      <c r="DL2" s="562"/>
      <c r="DM2" s="541"/>
      <c r="DN2" s="540" t="s">
        <v>292</v>
      </c>
      <c r="DO2" s="562"/>
      <c r="DP2" s="541"/>
      <c r="DQ2" s="639"/>
      <c r="DR2" s="388" t="s">
        <v>159</v>
      </c>
      <c r="DS2" s="430" t="s">
        <v>160</v>
      </c>
      <c r="DT2" s="431" t="s">
        <v>293</v>
      </c>
      <c r="DU2" s="634" t="s">
        <v>28</v>
      </c>
      <c r="DV2" s="432" t="s">
        <v>29</v>
      </c>
      <c r="DW2" s="388" t="s">
        <v>294</v>
      </c>
      <c r="DX2" s="433" t="s">
        <v>295</v>
      </c>
      <c r="DY2" s="619" t="s">
        <v>296</v>
      </c>
      <c r="DZ2" s="434" t="s">
        <v>294</v>
      </c>
      <c r="EA2" s="619" t="s">
        <v>297</v>
      </c>
      <c r="EB2" s="435" t="s">
        <v>298</v>
      </c>
      <c r="EC2" s="621" t="s">
        <v>299</v>
      </c>
      <c r="ED2" s="621" t="s">
        <v>300</v>
      </c>
      <c r="EE2" s="621" t="s">
        <v>301</v>
      </c>
      <c r="EF2" s="621" t="s">
        <v>33</v>
      </c>
      <c r="EG2" s="621" t="s">
        <v>302</v>
      </c>
      <c r="EH2" s="621" t="s">
        <v>303</v>
      </c>
      <c r="EI2" s="436" t="s">
        <v>34</v>
      </c>
      <c r="EJ2" s="621" t="s">
        <v>304</v>
      </c>
      <c r="EK2" s="621" t="s">
        <v>93</v>
      </c>
      <c r="EL2" s="621" t="s">
        <v>94</v>
      </c>
      <c r="EM2" s="619" t="s">
        <v>305</v>
      </c>
      <c r="EN2" s="619" t="s">
        <v>306</v>
      </c>
      <c r="EO2" s="619" t="s">
        <v>307</v>
      </c>
      <c r="EP2" s="437" t="s">
        <v>308</v>
      </c>
      <c r="EQ2" s="619" t="s">
        <v>309</v>
      </c>
    </row>
    <row r="3" spans="1:147" s="1" customFormat="1" ht="18" customHeight="1">
      <c r="A3" s="5"/>
      <c r="B3" s="57"/>
      <c r="C3" s="5"/>
      <c r="D3" s="131" t="s">
        <v>310</v>
      </c>
      <c r="E3" s="615"/>
      <c r="F3" s="618"/>
      <c r="G3" s="594"/>
      <c r="H3" s="595"/>
      <c r="I3" s="572"/>
      <c r="J3" s="575"/>
      <c r="K3" s="579"/>
      <c r="L3" s="579"/>
      <c r="M3" s="62" t="s">
        <v>138</v>
      </c>
      <c r="N3" s="564"/>
      <c r="O3" s="564"/>
      <c r="P3" s="10" t="s">
        <v>311</v>
      </c>
      <c r="Q3" s="564"/>
      <c r="R3" s="64" t="s">
        <v>11</v>
      </c>
      <c r="S3" s="579"/>
      <c r="T3" s="108" t="s">
        <v>271</v>
      </c>
      <c r="U3" s="604"/>
      <c r="V3" s="604"/>
      <c r="W3" s="567"/>
      <c r="X3" s="606"/>
      <c r="Y3" s="109" t="s">
        <v>119</v>
      </c>
      <c r="Z3" s="598"/>
      <c r="AA3" s="110" t="s">
        <v>312</v>
      </c>
      <c r="AB3" s="579"/>
      <c r="AC3" s="579"/>
      <c r="AD3" s="579"/>
      <c r="AE3" s="579"/>
      <c r="AF3" s="579"/>
      <c r="AG3" s="579"/>
      <c r="AH3" s="111" t="s">
        <v>120</v>
      </c>
      <c r="AI3" s="579"/>
      <c r="AJ3" s="579"/>
      <c r="AK3" s="579"/>
      <c r="AL3" s="112" t="s">
        <v>121</v>
      </c>
      <c r="AM3" s="579"/>
      <c r="AN3" s="39" t="s">
        <v>313</v>
      </c>
      <c r="AO3" s="567"/>
      <c r="AP3" s="567"/>
      <c r="AQ3" s="107"/>
      <c r="AR3" s="609"/>
      <c r="AS3" s="637"/>
      <c r="AT3" s="113" t="s">
        <v>103</v>
      </c>
      <c r="AU3" s="637"/>
      <c r="AV3" s="114" t="s">
        <v>314</v>
      </c>
      <c r="AW3" s="115" t="s">
        <v>101</v>
      </c>
      <c r="AX3" s="604"/>
      <c r="AY3" s="609"/>
      <c r="AZ3" s="144" t="s">
        <v>127</v>
      </c>
      <c r="BA3" s="84" t="s">
        <v>127</v>
      </c>
      <c r="BB3" s="37" t="s">
        <v>127</v>
      </c>
      <c r="BC3" s="37" t="s">
        <v>128</v>
      </c>
      <c r="BD3" s="37" t="s">
        <v>127</v>
      </c>
      <c r="BE3" s="38" t="s">
        <v>128</v>
      </c>
      <c r="BF3" s="10" t="s">
        <v>129</v>
      </c>
      <c r="BG3" s="10" t="s">
        <v>130</v>
      </c>
      <c r="BH3" s="10" t="s">
        <v>129</v>
      </c>
      <c r="BI3" s="7" t="s">
        <v>130</v>
      </c>
      <c r="BJ3" s="7" t="s">
        <v>131</v>
      </c>
      <c r="BK3" s="6" t="s">
        <v>129</v>
      </c>
      <c r="BL3" s="7" t="s">
        <v>131</v>
      </c>
      <c r="BM3" s="429" t="s">
        <v>129</v>
      </c>
      <c r="BN3" s="427" t="s">
        <v>131</v>
      </c>
      <c r="BO3" s="428" t="s">
        <v>129</v>
      </c>
      <c r="BP3" s="637"/>
      <c r="BQ3" s="649"/>
      <c r="BR3" s="604"/>
      <c r="BS3" s="604"/>
      <c r="BT3" s="444" t="s">
        <v>135</v>
      </c>
      <c r="BU3" s="579"/>
      <c r="BV3" s="557"/>
      <c r="BW3" s="13" t="s">
        <v>98</v>
      </c>
      <c r="BX3" s="40" t="s">
        <v>99</v>
      </c>
      <c r="BY3" s="12" t="s">
        <v>98</v>
      </c>
      <c r="BZ3" s="39" t="s">
        <v>99</v>
      </c>
      <c r="CA3" s="13" t="s">
        <v>22</v>
      </c>
      <c r="CB3" s="579"/>
      <c r="CC3" s="154" t="s">
        <v>315</v>
      </c>
      <c r="CD3" s="12" t="s">
        <v>23</v>
      </c>
      <c r="CE3" s="65" t="s">
        <v>316</v>
      </c>
      <c r="CF3" s="65" t="s">
        <v>156</v>
      </c>
      <c r="CG3" s="53" t="s">
        <v>44</v>
      </c>
      <c r="CH3" s="13" t="s">
        <v>317</v>
      </c>
      <c r="CI3" s="12" t="s">
        <v>318</v>
      </c>
      <c r="CJ3" s="12" t="s">
        <v>319</v>
      </c>
      <c r="CK3" s="564"/>
      <c r="CL3" s="564"/>
      <c r="CM3" s="2" t="s">
        <v>320</v>
      </c>
      <c r="CN3" s="4" t="s">
        <v>321</v>
      </c>
      <c r="CO3" s="2" t="s">
        <v>322</v>
      </c>
      <c r="CP3" s="4" t="s">
        <v>323</v>
      </c>
      <c r="CQ3" s="2" t="s">
        <v>45</v>
      </c>
      <c r="CR3" s="2" t="s">
        <v>324</v>
      </c>
      <c r="CS3" s="4" t="s">
        <v>322</v>
      </c>
      <c r="CT3" s="62" t="s">
        <v>324</v>
      </c>
      <c r="CU3" s="2" t="s">
        <v>325</v>
      </c>
      <c r="CV3" s="4" t="s">
        <v>326</v>
      </c>
      <c r="CW3" s="2" t="s">
        <v>327</v>
      </c>
      <c r="CX3" s="41" t="s">
        <v>328</v>
      </c>
      <c r="CY3" s="58" t="s">
        <v>322</v>
      </c>
      <c r="CZ3" s="41" t="s">
        <v>329</v>
      </c>
      <c r="DA3" s="2" t="s">
        <v>330</v>
      </c>
      <c r="DB3" s="2" t="s">
        <v>439</v>
      </c>
      <c r="DC3" s="4" t="s">
        <v>46</v>
      </c>
      <c r="DD3" s="2" t="s">
        <v>330</v>
      </c>
      <c r="DE3" s="2" t="s">
        <v>439</v>
      </c>
      <c r="DF3" s="41" t="s">
        <v>46</v>
      </c>
      <c r="DG3" s="604"/>
      <c r="DH3" s="604"/>
      <c r="DI3" s="604"/>
      <c r="DJ3" s="604"/>
      <c r="DK3" s="438" t="s">
        <v>331</v>
      </c>
      <c r="DL3" s="540" t="s">
        <v>332</v>
      </c>
      <c r="DM3" s="541"/>
      <c r="DN3" s="439" t="s">
        <v>331</v>
      </c>
      <c r="DO3" s="540" t="s">
        <v>333</v>
      </c>
      <c r="DP3" s="541"/>
      <c r="DQ3" s="640"/>
      <c r="DR3" s="440" t="s">
        <v>334</v>
      </c>
      <c r="DS3" s="438" t="s">
        <v>334</v>
      </c>
      <c r="DT3" s="441" t="s">
        <v>335</v>
      </c>
      <c r="DU3" s="635"/>
      <c r="DV3" s="442" t="s">
        <v>30</v>
      </c>
      <c r="DW3" s="440" t="s">
        <v>30</v>
      </c>
      <c r="DX3" s="443" t="s">
        <v>31</v>
      </c>
      <c r="DY3" s="620"/>
      <c r="DZ3" s="428" t="s">
        <v>296</v>
      </c>
      <c r="EA3" s="620"/>
      <c r="EB3" s="428" t="s">
        <v>336</v>
      </c>
      <c r="EC3" s="622"/>
      <c r="ED3" s="622"/>
      <c r="EE3" s="622"/>
      <c r="EF3" s="622"/>
      <c r="EG3" s="622"/>
      <c r="EH3" s="622"/>
      <c r="EI3" s="445" t="s">
        <v>35</v>
      </c>
      <c r="EJ3" s="622"/>
      <c r="EK3" s="622"/>
      <c r="EL3" s="622"/>
      <c r="EM3" s="620"/>
      <c r="EN3" s="620"/>
      <c r="EO3" s="620"/>
      <c r="EP3" s="427" t="s">
        <v>36</v>
      </c>
      <c r="EQ3" s="620"/>
    </row>
    <row r="4" spans="1:147" s="1" customFormat="1" ht="15.75" customHeight="1">
      <c r="A4" s="582" t="s">
        <v>337</v>
      </c>
      <c r="B4" s="583"/>
      <c r="C4" s="628">
        <v>41548</v>
      </c>
      <c r="D4" s="629"/>
      <c r="E4" s="463">
        <v>41275</v>
      </c>
      <c r="F4" s="463">
        <v>41640</v>
      </c>
      <c r="G4" s="464">
        <v>40452</v>
      </c>
      <c r="H4" s="464">
        <v>41548</v>
      </c>
      <c r="I4" s="464" t="s">
        <v>454</v>
      </c>
      <c r="J4" s="464">
        <v>41548</v>
      </c>
      <c r="K4" s="465" t="s">
        <v>455</v>
      </c>
      <c r="L4" s="465" t="s">
        <v>456</v>
      </c>
      <c r="M4" s="462" t="s">
        <v>456</v>
      </c>
      <c r="N4" s="466" t="s">
        <v>457</v>
      </c>
      <c r="O4" s="467" t="s">
        <v>457</v>
      </c>
      <c r="P4" s="468" t="s">
        <v>457</v>
      </c>
      <c r="Q4" s="469" t="s">
        <v>459</v>
      </c>
      <c r="R4" s="470" t="s">
        <v>460</v>
      </c>
      <c r="S4" s="465">
        <v>40940</v>
      </c>
      <c r="T4" s="465">
        <v>40940</v>
      </c>
      <c r="U4" s="464" t="s">
        <v>461</v>
      </c>
      <c r="V4" s="471" t="s">
        <v>461</v>
      </c>
      <c r="W4" s="472" t="s">
        <v>503</v>
      </c>
      <c r="X4" s="465">
        <v>40210</v>
      </c>
      <c r="Y4" s="473">
        <v>40210</v>
      </c>
      <c r="Z4" s="474">
        <v>40210</v>
      </c>
      <c r="AA4" s="474">
        <v>40210</v>
      </c>
      <c r="AB4" s="465">
        <v>41835</v>
      </c>
      <c r="AC4" s="465">
        <v>41835</v>
      </c>
      <c r="AD4" s="475">
        <v>41835</v>
      </c>
      <c r="AE4" s="465" t="s">
        <v>464</v>
      </c>
      <c r="AF4" s="475" t="s">
        <v>463</v>
      </c>
      <c r="AG4" s="465" t="s">
        <v>463</v>
      </c>
      <c r="AH4" s="465" t="s">
        <v>463</v>
      </c>
      <c r="AI4" s="465" t="s">
        <v>463</v>
      </c>
      <c r="AJ4" s="465" t="s">
        <v>463</v>
      </c>
      <c r="AK4" s="465">
        <v>41671</v>
      </c>
      <c r="AL4" s="465">
        <v>41671</v>
      </c>
      <c r="AM4" s="476">
        <v>41671</v>
      </c>
      <c r="AN4" s="465">
        <v>41671</v>
      </c>
      <c r="AO4" s="477" t="s">
        <v>465</v>
      </c>
      <c r="AP4" s="477" t="s">
        <v>460</v>
      </c>
      <c r="AQ4" s="464">
        <v>40210</v>
      </c>
      <c r="AR4" s="461" t="s">
        <v>338</v>
      </c>
      <c r="AS4" s="478" t="s">
        <v>500</v>
      </c>
      <c r="AT4" s="478" t="s">
        <v>500</v>
      </c>
      <c r="AU4" s="465" t="s">
        <v>466</v>
      </c>
      <c r="AV4" s="479" t="s">
        <v>466</v>
      </c>
      <c r="AW4" s="465" t="s">
        <v>466</v>
      </c>
      <c r="AX4" s="464">
        <v>41244</v>
      </c>
      <c r="AY4" s="462" t="s">
        <v>504</v>
      </c>
      <c r="AZ4" s="478">
        <v>41365</v>
      </c>
      <c r="BA4" s="478">
        <v>41365</v>
      </c>
      <c r="BB4" s="478">
        <v>41365</v>
      </c>
      <c r="BC4" s="478">
        <v>41365</v>
      </c>
      <c r="BD4" s="478">
        <v>41365</v>
      </c>
      <c r="BE4" s="478">
        <v>41365</v>
      </c>
      <c r="BF4" s="480" t="s">
        <v>468</v>
      </c>
      <c r="BG4" s="480" t="s">
        <v>467</v>
      </c>
      <c r="BH4" s="480" t="s">
        <v>467</v>
      </c>
      <c r="BI4" s="480" t="s">
        <v>467</v>
      </c>
      <c r="BJ4" s="480" t="s">
        <v>467</v>
      </c>
      <c r="BK4" s="480" t="s">
        <v>467</v>
      </c>
      <c r="BL4" s="463" t="s">
        <v>467</v>
      </c>
      <c r="BM4" s="463" t="s">
        <v>467</v>
      </c>
      <c r="BN4" s="480" t="s">
        <v>467</v>
      </c>
      <c r="BO4" s="480" t="s">
        <v>467</v>
      </c>
      <c r="BP4" s="478" t="s">
        <v>481</v>
      </c>
      <c r="BQ4" s="463">
        <v>41364</v>
      </c>
      <c r="BR4" s="461">
        <v>41943</v>
      </c>
      <c r="BS4" s="461">
        <v>41943</v>
      </c>
      <c r="BT4" s="464" t="s">
        <v>492</v>
      </c>
      <c r="BU4" s="465">
        <v>40940</v>
      </c>
      <c r="BV4" s="462" t="s">
        <v>219</v>
      </c>
      <c r="BW4" s="465">
        <v>40940</v>
      </c>
      <c r="BX4" s="462" t="s">
        <v>219</v>
      </c>
      <c r="BY4" s="465">
        <v>40940</v>
      </c>
      <c r="BZ4" s="462" t="s">
        <v>219</v>
      </c>
      <c r="CA4" s="479" t="s">
        <v>471</v>
      </c>
      <c r="CB4" s="465" t="s">
        <v>470</v>
      </c>
      <c r="CC4" s="476" t="s">
        <v>470</v>
      </c>
      <c r="CD4" s="465" t="s">
        <v>470</v>
      </c>
      <c r="CE4" s="464" t="s">
        <v>462</v>
      </c>
      <c r="CF4" s="464" t="s">
        <v>493</v>
      </c>
      <c r="CG4" s="464" t="s">
        <v>462</v>
      </c>
      <c r="CH4" s="464" t="s">
        <v>462</v>
      </c>
      <c r="CI4" s="462" t="s">
        <v>462</v>
      </c>
      <c r="CJ4" s="464" t="s">
        <v>472</v>
      </c>
      <c r="CK4" s="463" t="s">
        <v>469</v>
      </c>
      <c r="CL4" s="470" t="s">
        <v>473</v>
      </c>
      <c r="CM4" s="461">
        <v>41760</v>
      </c>
      <c r="CN4" s="464">
        <v>41760</v>
      </c>
      <c r="CO4" s="461">
        <v>41760</v>
      </c>
      <c r="CP4" s="464">
        <v>41760</v>
      </c>
      <c r="CQ4" s="461">
        <v>41760</v>
      </c>
      <c r="CR4" s="464">
        <v>41760</v>
      </c>
      <c r="CS4" s="464">
        <v>41760</v>
      </c>
      <c r="CT4" s="462">
        <v>41760</v>
      </c>
      <c r="CU4" s="461">
        <v>41760</v>
      </c>
      <c r="CV4" s="464">
        <v>41760</v>
      </c>
      <c r="CW4" s="461">
        <v>41760</v>
      </c>
      <c r="CX4" s="464">
        <v>41760</v>
      </c>
      <c r="CY4" s="471">
        <v>41760</v>
      </c>
      <c r="CZ4" s="464">
        <v>41760</v>
      </c>
      <c r="DA4" s="461">
        <v>41760</v>
      </c>
      <c r="DB4" s="461">
        <v>41760</v>
      </c>
      <c r="DC4" s="464">
        <v>41760</v>
      </c>
      <c r="DD4" s="461">
        <v>41760</v>
      </c>
      <c r="DE4" s="461">
        <v>41760</v>
      </c>
      <c r="DF4" s="464">
        <v>41760</v>
      </c>
      <c r="DG4" s="481">
        <v>40817</v>
      </c>
      <c r="DH4" s="481">
        <v>40817</v>
      </c>
      <c r="DI4" s="481">
        <v>40817</v>
      </c>
      <c r="DJ4" s="481">
        <v>40817</v>
      </c>
      <c r="DK4" s="479">
        <v>41974</v>
      </c>
      <c r="DL4" s="530">
        <v>41974</v>
      </c>
      <c r="DM4" s="531"/>
      <c r="DN4" s="479">
        <v>41974</v>
      </c>
      <c r="DO4" s="530">
        <v>41974</v>
      </c>
      <c r="DP4" s="531"/>
      <c r="DQ4" s="465">
        <v>41183</v>
      </c>
      <c r="DR4" s="465" t="s">
        <v>473</v>
      </c>
      <c r="DS4" s="479" t="s">
        <v>473</v>
      </c>
      <c r="DT4" s="465" t="s">
        <v>469</v>
      </c>
      <c r="DU4" s="482">
        <v>41548</v>
      </c>
      <c r="DV4" s="482">
        <v>41548</v>
      </c>
      <c r="DW4" s="482">
        <v>41548</v>
      </c>
      <c r="DX4" s="482">
        <v>41548</v>
      </c>
      <c r="DY4" s="483">
        <v>41274</v>
      </c>
      <c r="DZ4" s="482">
        <v>41274</v>
      </c>
      <c r="EA4" s="484">
        <v>41274</v>
      </c>
      <c r="EB4" s="482">
        <v>41274</v>
      </c>
      <c r="EC4" s="464" t="s">
        <v>460</v>
      </c>
      <c r="ED4" s="464" t="s">
        <v>458</v>
      </c>
      <c r="EE4" s="464" t="s">
        <v>458</v>
      </c>
      <c r="EF4" s="471" t="s">
        <v>458</v>
      </c>
      <c r="EG4" s="464" t="s">
        <v>458</v>
      </c>
      <c r="EH4" s="461" t="s">
        <v>458</v>
      </c>
      <c r="EI4" s="464" t="s">
        <v>458</v>
      </c>
      <c r="EJ4" s="461" t="s">
        <v>460</v>
      </c>
      <c r="EK4" s="461" t="s">
        <v>460</v>
      </c>
      <c r="EL4" s="464" t="s">
        <v>474</v>
      </c>
      <c r="EM4" s="480" t="s">
        <v>475</v>
      </c>
      <c r="EN4" s="480" t="s">
        <v>475</v>
      </c>
      <c r="EO4" s="480" t="s">
        <v>475</v>
      </c>
      <c r="EP4" s="463" t="s">
        <v>475</v>
      </c>
      <c r="EQ4" s="470" t="s">
        <v>475</v>
      </c>
    </row>
    <row r="5" spans="1:147" s="1" customFormat="1" ht="15.75" customHeight="1">
      <c r="A5" s="584" t="s">
        <v>449</v>
      </c>
      <c r="B5" s="585"/>
      <c r="C5" s="533" t="s">
        <v>0</v>
      </c>
      <c r="D5" s="534"/>
      <c r="E5" s="6" t="s">
        <v>339</v>
      </c>
      <c r="F5" s="6" t="s">
        <v>8</v>
      </c>
      <c r="G5" s="41" t="s">
        <v>7</v>
      </c>
      <c r="H5" s="41" t="s">
        <v>340</v>
      </c>
      <c r="I5" s="397" t="s">
        <v>341</v>
      </c>
      <c r="J5" s="41" t="s">
        <v>1</v>
      </c>
      <c r="K5" s="53" t="s">
        <v>13</v>
      </c>
      <c r="L5" s="53" t="s">
        <v>342</v>
      </c>
      <c r="M5" s="59" t="s">
        <v>343</v>
      </c>
      <c r="N5" s="6" t="s">
        <v>344</v>
      </c>
      <c r="O5" s="6" t="s">
        <v>146</v>
      </c>
      <c r="P5" s="98" t="s">
        <v>147</v>
      </c>
      <c r="Q5" s="398" t="s">
        <v>345</v>
      </c>
      <c r="R5" s="6" t="s">
        <v>346</v>
      </c>
      <c r="S5" s="53" t="s">
        <v>347</v>
      </c>
      <c r="T5" s="59" t="s">
        <v>139</v>
      </c>
      <c r="U5" s="41" t="s">
        <v>107</v>
      </c>
      <c r="V5" s="150" t="s">
        <v>107</v>
      </c>
      <c r="W5" s="41" t="s">
        <v>17</v>
      </c>
      <c r="X5" s="399" t="s">
        <v>349</v>
      </c>
      <c r="Y5" s="393" t="s">
        <v>141</v>
      </c>
      <c r="Z5" s="393" t="s">
        <v>350</v>
      </c>
      <c r="AA5" s="399" t="s">
        <v>37</v>
      </c>
      <c r="AB5" s="53" t="s">
        <v>15</v>
      </c>
      <c r="AC5" s="53" t="s">
        <v>15</v>
      </c>
      <c r="AD5" s="53" t="s">
        <v>15</v>
      </c>
      <c r="AE5" s="53" t="s">
        <v>102</v>
      </c>
      <c r="AF5" s="391" t="s">
        <v>102</v>
      </c>
      <c r="AG5" s="53" t="s">
        <v>102</v>
      </c>
      <c r="AH5" s="53" t="s">
        <v>102</v>
      </c>
      <c r="AI5" s="53" t="s">
        <v>102</v>
      </c>
      <c r="AJ5" s="53" t="s">
        <v>351</v>
      </c>
      <c r="AK5" s="53" t="s">
        <v>145</v>
      </c>
      <c r="AL5" s="53" t="s">
        <v>145</v>
      </c>
      <c r="AM5" s="390" t="s">
        <v>145</v>
      </c>
      <c r="AN5" s="53" t="s">
        <v>123</v>
      </c>
      <c r="AO5" s="400" t="s">
        <v>124</v>
      </c>
      <c r="AP5" s="400" t="s">
        <v>352</v>
      </c>
      <c r="AQ5" s="41" t="s">
        <v>353</v>
      </c>
      <c r="AR5" s="128" t="s">
        <v>353</v>
      </c>
      <c r="AS5" s="115" t="s">
        <v>354</v>
      </c>
      <c r="AT5" s="115" t="s">
        <v>354</v>
      </c>
      <c r="AU5" s="115" t="s">
        <v>102</v>
      </c>
      <c r="AV5" s="392" t="s">
        <v>102</v>
      </c>
      <c r="AW5" s="115" t="s">
        <v>102</v>
      </c>
      <c r="AX5" s="41" t="s">
        <v>96</v>
      </c>
      <c r="AY5" s="59" t="s">
        <v>97</v>
      </c>
      <c r="AZ5" s="84" t="s">
        <v>132</v>
      </c>
      <c r="BA5" s="144" t="s">
        <v>132</v>
      </c>
      <c r="BB5" s="84" t="s">
        <v>132</v>
      </c>
      <c r="BC5" s="60" t="s">
        <v>17</v>
      </c>
      <c r="BD5" s="60" t="s">
        <v>132</v>
      </c>
      <c r="BE5" s="60" t="s">
        <v>17</v>
      </c>
      <c r="BF5" s="6" t="s">
        <v>133</v>
      </c>
      <c r="BG5" s="151" t="s">
        <v>134</v>
      </c>
      <c r="BH5" s="98" t="s">
        <v>133</v>
      </c>
      <c r="BI5" s="6" t="s">
        <v>134</v>
      </c>
      <c r="BJ5" s="6" t="s">
        <v>122</v>
      </c>
      <c r="BK5" s="6" t="s">
        <v>133</v>
      </c>
      <c r="BL5" s="6" t="s">
        <v>122</v>
      </c>
      <c r="BM5" s="6" t="s">
        <v>133</v>
      </c>
      <c r="BN5" s="151" t="s">
        <v>122</v>
      </c>
      <c r="BO5" s="6" t="s">
        <v>133</v>
      </c>
      <c r="BP5" s="115" t="s">
        <v>18</v>
      </c>
      <c r="BQ5" s="6" t="s">
        <v>17</v>
      </c>
      <c r="BR5" s="41" t="s">
        <v>136</v>
      </c>
      <c r="BS5" s="41" t="s">
        <v>136</v>
      </c>
      <c r="BT5" s="41" t="s">
        <v>355</v>
      </c>
      <c r="BU5" s="53" t="s">
        <v>174</v>
      </c>
      <c r="BV5" s="127" t="s">
        <v>356</v>
      </c>
      <c r="BW5" s="127" t="s">
        <v>174</v>
      </c>
      <c r="BX5" s="127" t="s">
        <v>356</v>
      </c>
      <c r="BY5" s="53" t="s">
        <v>174</v>
      </c>
      <c r="BZ5" s="53" t="s">
        <v>356</v>
      </c>
      <c r="CA5" s="53" t="s">
        <v>24</v>
      </c>
      <c r="CB5" s="53" t="s">
        <v>24</v>
      </c>
      <c r="CC5" s="401" t="s">
        <v>17</v>
      </c>
      <c r="CD5" s="53" t="s">
        <v>357</v>
      </c>
      <c r="CE5" s="65" t="s">
        <v>358</v>
      </c>
      <c r="CF5" s="65" t="s">
        <v>446</v>
      </c>
      <c r="CG5" s="53" t="s">
        <v>359</v>
      </c>
      <c r="CH5" s="53" t="s">
        <v>359</v>
      </c>
      <c r="CI5" s="391" t="s">
        <v>359</v>
      </c>
      <c r="CJ5" s="53" t="s">
        <v>359</v>
      </c>
      <c r="CK5" s="6" t="s">
        <v>16</v>
      </c>
      <c r="CL5" s="61" t="s">
        <v>16</v>
      </c>
      <c r="CM5" s="41" t="s">
        <v>360</v>
      </c>
      <c r="CN5" s="41" t="s">
        <v>361</v>
      </c>
      <c r="CO5" s="128" t="s">
        <v>362</v>
      </c>
      <c r="CP5" s="41" t="s">
        <v>361</v>
      </c>
      <c r="CQ5" s="41" t="s">
        <v>47</v>
      </c>
      <c r="CR5" s="41" t="s">
        <v>13</v>
      </c>
      <c r="CS5" s="41" t="s">
        <v>362</v>
      </c>
      <c r="CT5" s="59" t="s">
        <v>361</v>
      </c>
      <c r="CU5" s="128" t="s">
        <v>47</v>
      </c>
      <c r="CV5" s="41" t="s">
        <v>13</v>
      </c>
      <c r="CW5" s="41" t="s">
        <v>47</v>
      </c>
      <c r="CX5" s="41" t="s">
        <v>13</v>
      </c>
      <c r="CY5" s="150" t="s">
        <v>47</v>
      </c>
      <c r="CZ5" s="41" t="s">
        <v>361</v>
      </c>
      <c r="DA5" s="128" t="s">
        <v>361</v>
      </c>
      <c r="DB5" s="128" t="s">
        <v>348</v>
      </c>
      <c r="DC5" s="41" t="s">
        <v>348</v>
      </c>
      <c r="DD5" s="128" t="s">
        <v>361</v>
      </c>
      <c r="DE5" s="128" t="s">
        <v>348</v>
      </c>
      <c r="DF5" s="41" t="s">
        <v>348</v>
      </c>
      <c r="DG5" s="402" t="s">
        <v>27</v>
      </c>
      <c r="DH5" s="403" t="s">
        <v>27</v>
      </c>
      <c r="DI5" s="402" t="s">
        <v>27</v>
      </c>
      <c r="DJ5" s="403" t="s">
        <v>27</v>
      </c>
      <c r="DK5" s="53" t="s">
        <v>363</v>
      </c>
      <c r="DL5" s="390" t="s">
        <v>25</v>
      </c>
      <c r="DM5" s="53" t="s">
        <v>26</v>
      </c>
      <c r="DN5" s="53" t="s">
        <v>25</v>
      </c>
      <c r="DO5" s="390" t="s">
        <v>25</v>
      </c>
      <c r="DP5" s="53" t="s">
        <v>26</v>
      </c>
      <c r="DQ5" s="53" t="s">
        <v>364</v>
      </c>
      <c r="DR5" s="53" t="s">
        <v>365</v>
      </c>
      <c r="DS5" s="127" t="s">
        <v>366</v>
      </c>
      <c r="DT5" s="404" t="s">
        <v>367</v>
      </c>
      <c r="DU5" s="53" t="s">
        <v>27</v>
      </c>
      <c r="DV5" s="53" t="s">
        <v>27</v>
      </c>
      <c r="DW5" s="53" t="s">
        <v>27</v>
      </c>
      <c r="DX5" s="405" t="s">
        <v>32</v>
      </c>
      <c r="DY5" s="54" t="s">
        <v>13</v>
      </c>
      <c r="DZ5" s="54" t="s">
        <v>13</v>
      </c>
      <c r="EA5" s="406" t="s">
        <v>13</v>
      </c>
      <c r="EB5" s="54" t="s">
        <v>366</v>
      </c>
      <c r="EC5" s="41" t="s">
        <v>368</v>
      </c>
      <c r="ED5" s="41" t="s">
        <v>368</v>
      </c>
      <c r="EE5" s="41" t="s">
        <v>368</v>
      </c>
      <c r="EF5" s="59" t="s">
        <v>368</v>
      </c>
      <c r="EG5" s="59" t="s">
        <v>368</v>
      </c>
      <c r="EH5" s="128" t="s">
        <v>368</v>
      </c>
      <c r="EI5" s="41" t="s">
        <v>368</v>
      </c>
      <c r="EJ5" s="128" t="s">
        <v>368</v>
      </c>
      <c r="EK5" s="41" t="s">
        <v>366</v>
      </c>
      <c r="EL5" s="59" t="s">
        <v>37</v>
      </c>
      <c r="EM5" s="98" t="s">
        <v>25</v>
      </c>
      <c r="EN5" s="6" t="s">
        <v>37</v>
      </c>
      <c r="EO5" s="151" t="s">
        <v>37</v>
      </c>
      <c r="EP5" s="6" t="s">
        <v>38</v>
      </c>
      <c r="EQ5" s="61" t="s">
        <v>16</v>
      </c>
    </row>
    <row r="6" spans="1:147" s="130" customFormat="1" ht="15.75" customHeight="1">
      <c r="A6" s="626" t="s">
        <v>450</v>
      </c>
      <c r="B6" s="627"/>
      <c r="C6" s="407">
        <v>377961.73</v>
      </c>
      <c r="D6" s="394"/>
      <c r="E6" s="519">
        <v>161801.82447</v>
      </c>
      <c r="F6" s="409">
        <v>55952365</v>
      </c>
      <c r="G6" s="410">
        <v>128057352</v>
      </c>
      <c r="H6" s="410">
        <v>127297686</v>
      </c>
      <c r="I6" s="488">
        <v>-0.16999999999999998</v>
      </c>
      <c r="J6" s="163">
        <v>336.8004638988186</v>
      </c>
      <c r="K6" s="410">
        <v>2301895</v>
      </c>
      <c r="L6" s="410">
        <v>2301895</v>
      </c>
      <c r="M6" s="411">
        <v>0</v>
      </c>
      <c r="N6" s="409">
        <v>1029816</v>
      </c>
      <c r="O6" s="409">
        <v>1268436</v>
      </c>
      <c r="P6" s="413">
        <v>-1.9</v>
      </c>
      <c r="Q6" s="414">
        <v>8.2</v>
      </c>
      <c r="R6" s="415">
        <v>1.43</v>
      </c>
      <c r="S6" s="410">
        <v>5453635</v>
      </c>
      <c r="T6" s="416">
        <v>14.6</v>
      </c>
      <c r="U6" s="416">
        <v>357972</v>
      </c>
      <c r="V6" s="416">
        <v>406392</v>
      </c>
      <c r="W6" s="412">
        <v>4</v>
      </c>
      <c r="X6" s="410">
        <v>2527948</v>
      </c>
      <c r="Y6" s="410">
        <v>1631206</v>
      </c>
      <c r="Z6" s="410">
        <v>6503219</v>
      </c>
      <c r="AA6" s="410">
        <v>2605736</v>
      </c>
      <c r="AB6" s="408">
        <v>4518000</v>
      </c>
      <c r="AC6" s="408">
        <v>2458000</v>
      </c>
      <c r="AD6" s="408">
        <v>2060000</v>
      </c>
      <c r="AE6" s="408">
        <v>8603000</v>
      </c>
      <c r="AF6" s="408">
        <v>994600</v>
      </c>
      <c r="AG6" s="408">
        <v>199900</v>
      </c>
      <c r="AH6" s="408">
        <v>2360000</v>
      </c>
      <c r="AI6" s="408">
        <v>979200</v>
      </c>
      <c r="AJ6" s="408">
        <v>741700</v>
      </c>
      <c r="AK6" s="408">
        <v>1395000</v>
      </c>
      <c r="AL6" s="408">
        <v>2567000</v>
      </c>
      <c r="AM6" s="408">
        <v>9537000</v>
      </c>
      <c r="AN6" s="408">
        <v>172349</v>
      </c>
      <c r="AO6" s="417">
        <v>86106</v>
      </c>
      <c r="AP6" s="417">
        <v>7508261</v>
      </c>
      <c r="AQ6" s="416">
        <v>24845302</v>
      </c>
      <c r="AR6" s="416">
        <v>10338175</v>
      </c>
      <c r="AS6" s="417">
        <v>19646</v>
      </c>
      <c r="AT6" s="417">
        <v>17246</v>
      </c>
      <c r="AU6" s="417">
        <v>3758520</v>
      </c>
      <c r="AV6" s="417">
        <v>32945</v>
      </c>
      <c r="AW6" s="417">
        <v>33957</v>
      </c>
      <c r="AX6" s="408">
        <v>216262</v>
      </c>
      <c r="AY6" s="408">
        <v>288727639</v>
      </c>
      <c r="AZ6" s="418">
        <v>55432.2</v>
      </c>
      <c r="BA6" s="418">
        <v>129374.9</v>
      </c>
      <c r="BB6" s="418">
        <v>1023962.4</v>
      </c>
      <c r="BC6" s="418">
        <v>19.2</v>
      </c>
      <c r="BD6" s="418">
        <v>1208769.4</v>
      </c>
      <c r="BE6" s="418">
        <v>27.3</v>
      </c>
      <c r="BF6" s="409">
        <v>148455938</v>
      </c>
      <c r="BG6" s="409">
        <v>2592728729</v>
      </c>
      <c r="BH6" s="409">
        <v>86637403</v>
      </c>
      <c r="BI6" s="409">
        <v>1501857269</v>
      </c>
      <c r="BJ6" s="409">
        <v>1035969</v>
      </c>
      <c r="BK6" s="409">
        <v>89681560</v>
      </c>
      <c r="BL6" s="409">
        <v>352841</v>
      </c>
      <c r="BM6" s="409">
        <v>44098067</v>
      </c>
      <c r="BN6" s="409">
        <v>369993</v>
      </c>
      <c r="BO6" s="409">
        <v>18885788</v>
      </c>
      <c r="BP6" s="419">
        <v>284341</v>
      </c>
      <c r="BQ6" s="414">
        <v>97.7</v>
      </c>
      <c r="BR6" s="416">
        <f>SUM(BR7:BR53)</f>
        <v>80846522</v>
      </c>
      <c r="BS6" s="416">
        <f>SUM(BS7:BS53)</f>
        <v>60526562</v>
      </c>
      <c r="BT6" s="412">
        <v>465.5</v>
      </c>
      <c r="BU6" s="410">
        <v>1405021</v>
      </c>
      <c r="BV6" s="420">
        <v>480332788</v>
      </c>
      <c r="BW6" s="410">
        <v>371663</v>
      </c>
      <c r="BX6" s="420">
        <v>365480510</v>
      </c>
      <c r="BY6" s="410">
        <v>1033358</v>
      </c>
      <c r="BZ6" s="420">
        <v>114852278</v>
      </c>
      <c r="CA6" s="421">
        <v>497411060</v>
      </c>
      <c r="CB6" s="421">
        <v>372515804</v>
      </c>
      <c r="CC6" s="453">
        <v>1.8395982747218664</v>
      </c>
      <c r="CD6" s="421">
        <v>2914.863706286098</v>
      </c>
      <c r="CE6" s="422">
        <v>100</v>
      </c>
      <c r="CF6" s="422">
        <v>100</v>
      </c>
      <c r="CG6" s="416">
        <v>468570</v>
      </c>
      <c r="CH6" s="416">
        <v>368246</v>
      </c>
      <c r="CI6" s="416">
        <v>280642</v>
      </c>
      <c r="CJ6" s="416">
        <v>251576</v>
      </c>
      <c r="CK6" s="409">
        <v>49481841549</v>
      </c>
      <c r="CL6" s="423">
        <v>363694025</v>
      </c>
      <c r="CM6" s="416">
        <v>12905</v>
      </c>
      <c r="CN6" s="416">
        <v>1557461</v>
      </c>
      <c r="CO6" s="416">
        <v>20852</v>
      </c>
      <c r="CP6" s="416">
        <v>6600006</v>
      </c>
      <c r="CQ6" s="416">
        <v>10557</v>
      </c>
      <c r="CR6" s="416">
        <v>3504334</v>
      </c>
      <c r="CS6" s="416">
        <v>4963</v>
      </c>
      <c r="CT6" s="416">
        <v>3334019</v>
      </c>
      <c r="CU6" s="416">
        <v>352</v>
      </c>
      <c r="CV6" s="416">
        <v>136534</v>
      </c>
      <c r="CW6" s="416">
        <v>781</v>
      </c>
      <c r="CX6" s="416">
        <v>2552022</v>
      </c>
      <c r="CY6" s="416">
        <v>1096</v>
      </c>
      <c r="CZ6" s="416">
        <v>135619</v>
      </c>
      <c r="DA6" s="416">
        <v>1192990</v>
      </c>
      <c r="DB6" s="422">
        <v>98.4</v>
      </c>
      <c r="DC6" s="422">
        <v>0.4</v>
      </c>
      <c r="DD6" s="416">
        <v>1047392</v>
      </c>
      <c r="DE6" s="422">
        <v>53.8</v>
      </c>
      <c r="DF6" s="422">
        <v>17.5</v>
      </c>
      <c r="DG6" s="424">
        <v>15399</v>
      </c>
      <c r="DH6" s="424">
        <v>9880</v>
      </c>
      <c r="DI6" s="424">
        <v>3274</v>
      </c>
      <c r="DJ6" s="424">
        <v>1903</v>
      </c>
      <c r="DK6" s="408">
        <v>872</v>
      </c>
      <c r="DL6" s="408">
        <v>220</v>
      </c>
      <c r="DM6" s="408">
        <v>268</v>
      </c>
      <c r="DN6" s="408">
        <v>10573</v>
      </c>
      <c r="DO6" s="408">
        <v>2419</v>
      </c>
      <c r="DP6" s="408">
        <v>4676</v>
      </c>
      <c r="DQ6" s="408">
        <v>55881</v>
      </c>
      <c r="DR6" s="408">
        <v>1558510</v>
      </c>
      <c r="DS6" s="408">
        <v>2135708</v>
      </c>
      <c r="DT6" s="414">
        <v>16.7</v>
      </c>
      <c r="DU6" s="408">
        <v>8540</v>
      </c>
      <c r="DV6" s="408">
        <v>100528</v>
      </c>
      <c r="DW6" s="408">
        <v>68701</v>
      </c>
      <c r="DX6" s="495">
        <v>6.7</v>
      </c>
      <c r="DY6" s="425">
        <v>288850</v>
      </c>
      <c r="DZ6" s="425">
        <v>99659</v>
      </c>
      <c r="EA6" s="425">
        <v>205716</v>
      </c>
      <c r="EB6" s="426">
        <v>226.5</v>
      </c>
      <c r="EC6" s="416">
        <v>1314140</v>
      </c>
      <c r="ED6" s="416">
        <v>6757</v>
      </c>
      <c r="EE6" s="416">
        <v>66494</v>
      </c>
      <c r="EF6" s="416">
        <v>981233</v>
      </c>
      <c r="EG6" s="416">
        <v>43141</v>
      </c>
      <c r="EH6" s="416">
        <v>12041</v>
      </c>
      <c r="EI6" s="416">
        <v>204474</v>
      </c>
      <c r="EJ6" s="416">
        <v>629021</v>
      </c>
      <c r="EK6" s="416">
        <v>4373</v>
      </c>
      <c r="EL6" s="416">
        <v>781494</v>
      </c>
      <c r="EM6" s="409">
        <f>SUM(EM7:EM53)</f>
        <v>48095</v>
      </c>
      <c r="EN6" s="409">
        <f>SUM(EN7:EN53)</f>
        <v>1625</v>
      </c>
      <c r="EO6" s="409">
        <f>SUM(EO7:EO53)</f>
        <v>6858</v>
      </c>
      <c r="EP6" s="409">
        <f>SUM(EP7:EP53)</f>
        <v>21369</v>
      </c>
      <c r="EQ6" s="409">
        <f>SUM(EQ7:EQ53)</f>
        <v>90782394</v>
      </c>
    </row>
    <row r="7" spans="1:147" s="1" customFormat="1" ht="15" customHeight="1">
      <c r="A7" s="156">
        <v>1</v>
      </c>
      <c r="B7" s="157" t="s">
        <v>2</v>
      </c>
      <c r="C7" s="158">
        <v>83457.48</v>
      </c>
      <c r="D7" s="158"/>
      <c r="E7" s="520">
        <v>27366.238095</v>
      </c>
      <c r="F7" s="160">
        <v>2727383</v>
      </c>
      <c r="G7" s="161">
        <v>5506419</v>
      </c>
      <c r="H7" s="161">
        <v>5430719</v>
      </c>
      <c r="I7" s="489">
        <v>-0.54</v>
      </c>
      <c r="J7" s="163">
        <v>65.07168680386708</v>
      </c>
      <c r="K7" s="164">
        <v>47783</v>
      </c>
      <c r="L7" s="164">
        <v>55937</v>
      </c>
      <c r="M7" s="165">
        <v>-1.5014586466359243</v>
      </c>
      <c r="N7" s="166">
        <v>38190</v>
      </c>
      <c r="O7" s="167">
        <v>59432</v>
      </c>
      <c r="P7" s="454">
        <v>-3.9</v>
      </c>
      <c r="Q7" s="168">
        <v>7.1</v>
      </c>
      <c r="R7" s="169">
        <v>1.28</v>
      </c>
      <c r="S7" s="170">
        <v>231549</v>
      </c>
      <c r="T7" s="171">
        <v>3</v>
      </c>
      <c r="U7" s="172">
        <v>293860</v>
      </c>
      <c r="V7" s="173">
        <v>294050</v>
      </c>
      <c r="W7" s="174">
        <v>4.6</v>
      </c>
      <c r="X7" s="164">
        <v>51203</v>
      </c>
      <c r="Y7" s="175">
        <v>44050</v>
      </c>
      <c r="Z7" s="176">
        <v>172779</v>
      </c>
      <c r="AA7" s="176">
        <v>111324</v>
      </c>
      <c r="AB7" s="159">
        <v>1148000</v>
      </c>
      <c r="AC7" s="159">
        <v>223400</v>
      </c>
      <c r="AD7" s="177">
        <v>924700</v>
      </c>
      <c r="AE7" s="159">
        <v>629400</v>
      </c>
      <c r="AF7" s="178">
        <v>537000</v>
      </c>
      <c r="AG7" s="159">
        <v>61400</v>
      </c>
      <c r="AH7" s="159">
        <v>1876000</v>
      </c>
      <c r="AI7" s="159">
        <v>35100</v>
      </c>
      <c r="AJ7" s="210">
        <v>7720</v>
      </c>
      <c r="AK7" s="159">
        <v>795400</v>
      </c>
      <c r="AL7" s="159">
        <v>509800</v>
      </c>
      <c r="AM7" s="179">
        <v>626000</v>
      </c>
      <c r="AN7" s="180">
        <v>6716</v>
      </c>
      <c r="AO7" s="181">
        <v>10536</v>
      </c>
      <c r="AP7" s="181">
        <v>3882542</v>
      </c>
      <c r="AQ7" s="161">
        <v>5552779</v>
      </c>
      <c r="AR7" s="162">
        <v>1523487</v>
      </c>
      <c r="AS7" s="181">
        <v>3351</v>
      </c>
      <c r="AT7" s="182">
        <v>2637</v>
      </c>
      <c r="AU7" s="226">
        <v>1141061</v>
      </c>
      <c r="AV7" s="183">
        <v>14973</v>
      </c>
      <c r="AW7" s="181">
        <v>228</v>
      </c>
      <c r="AX7" s="159">
        <v>5716</v>
      </c>
      <c r="AY7" s="177">
        <v>6139425</v>
      </c>
      <c r="AZ7" s="184">
        <v>6714.2</v>
      </c>
      <c r="BA7" s="185">
        <v>11783.3</v>
      </c>
      <c r="BB7" s="186">
        <v>71024.7</v>
      </c>
      <c r="BC7" s="187">
        <v>14.3</v>
      </c>
      <c r="BD7" s="187">
        <v>89522.2</v>
      </c>
      <c r="BE7" s="188">
        <v>24.3</v>
      </c>
      <c r="BF7" s="189">
        <v>5690164</v>
      </c>
      <c r="BG7" s="189">
        <v>92126653</v>
      </c>
      <c r="BH7" s="189">
        <v>3165161</v>
      </c>
      <c r="BI7" s="160">
        <v>49338564</v>
      </c>
      <c r="BJ7" s="189">
        <v>36559</v>
      </c>
      <c r="BK7" s="189">
        <v>3261333</v>
      </c>
      <c r="BL7" s="189">
        <v>13304</v>
      </c>
      <c r="BM7" s="189">
        <v>1731039</v>
      </c>
      <c r="BN7" s="191">
        <v>17502</v>
      </c>
      <c r="BO7" s="189">
        <v>1000642</v>
      </c>
      <c r="BP7" s="192">
        <v>11595</v>
      </c>
      <c r="BQ7" s="193">
        <v>98</v>
      </c>
      <c r="BR7" s="164">
        <v>3736134</v>
      </c>
      <c r="BS7" s="164">
        <v>2783840</v>
      </c>
      <c r="BT7" s="194">
        <f aca="true" t="shared" si="0" ref="BT7:BT33">ROUND(BS7/H7*1000,1)</f>
        <v>512.6</v>
      </c>
      <c r="BU7" s="195">
        <v>57265</v>
      </c>
      <c r="BV7" s="196">
        <v>15474987</v>
      </c>
      <c r="BW7" s="196">
        <v>15142</v>
      </c>
      <c r="BX7" s="197">
        <v>10347035</v>
      </c>
      <c r="BY7" s="196">
        <v>42123</v>
      </c>
      <c r="BZ7" s="195">
        <v>5127952</v>
      </c>
      <c r="CA7" s="159">
        <v>18263055</v>
      </c>
      <c r="CB7" s="159">
        <v>13576954</v>
      </c>
      <c r="CC7" s="198">
        <v>1.6255656769203815</v>
      </c>
      <c r="CD7" s="159">
        <v>2474.8583290557413</v>
      </c>
      <c r="CE7" s="199">
        <v>100.2</v>
      </c>
      <c r="CF7" s="199">
        <v>97.9</v>
      </c>
      <c r="CG7" s="172">
        <v>436462</v>
      </c>
      <c r="CH7" s="172">
        <v>333942</v>
      </c>
      <c r="CI7" s="200">
        <v>257758</v>
      </c>
      <c r="CJ7" s="161">
        <v>234729</v>
      </c>
      <c r="CK7" s="189">
        <v>2461237624</v>
      </c>
      <c r="CL7" s="201">
        <v>271943</v>
      </c>
      <c r="CM7" s="202">
        <v>542</v>
      </c>
      <c r="CN7" s="171">
        <v>64743</v>
      </c>
      <c r="CO7" s="203">
        <v>1127</v>
      </c>
      <c r="CP7" s="172">
        <v>256601</v>
      </c>
      <c r="CQ7" s="203">
        <v>641</v>
      </c>
      <c r="CR7" s="172">
        <v>137026</v>
      </c>
      <c r="CS7" s="172">
        <v>290</v>
      </c>
      <c r="CT7" s="171">
        <v>134616</v>
      </c>
      <c r="CU7" s="203">
        <v>17</v>
      </c>
      <c r="CV7" s="172">
        <v>5587</v>
      </c>
      <c r="CW7" s="172">
        <v>37</v>
      </c>
      <c r="CX7" s="172">
        <v>77917</v>
      </c>
      <c r="CY7" s="173">
        <v>66</v>
      </c>
      <c r="CZ7" s="203">
        <v>5375</v>
      </c>
      <c r="DA7" s="172">
        <v>47546</v>
      </c>
      <c r="DB7" s="199">
        <v>98.9</v>
      </c>
      <c r="DC7" s="204">
        <v>0.2</v>
      </c>
      <c r="DD7" s="161">
        <v>43503</v>
      </c>
      <c r="DE7" s="199">
        <v>41.2</v>
      </c>
      <c r="DF7" s="205">
        <v>22.9</v>
      </c>
      <c r="DG7" s="206">
        <v>482</v>
      </c>
      <c r="DH7" s="206">
        <v>219</v>
      </c>
      <c r="DI7" s="207">
        <v>144</v>
      </c>
      <c r="DJ7" s="206">
        <v>109</v>
      </c>
      <c r="DK7" s="208">
        <v>1</v>
      </c>
      <c r="DL7" s="208">
        <v>0</v>
      </c>
      <c r="DM7" s="209">
        <v>0</v>
      </c>
      <c r="DN7" s="159">
        <v>25</v>
      </c>
      <c r="DO7" s="159">
        <v>26</v>
      </c>
      <c r="DP7" s="177">
        <v>57</v>
      </c>
      <c r="DQ7" s="180">
        <v>2758</v>
      </c>
      <c r="DR7" s="210">
        <v>120397</v>
      </c>
      <c r="DS7" s="159">
        <v>171385</v>
      </c>
      <c r="DT7" s="211">
        <v>31.4</v>
      </c>
      <c r="DU7" s="159">
        <v>575</v>
      </c>
      <c r="DV7" s="159">
        <v>3396</v>
      </c>
      <c r="DW7" s="159">
        <v>3003</v>
      </c>
      <c r="DX7" s="496">
        <v>10.6</v>
      </c>
      <c r="DY7" s="213">
        <v>12262</v>
      </c>
      <c r="DZ7" s="213">
        <v>4304</v>
      </c>
      <c r="EA7" s="214">
        <v>8457</v>
      </c>
      <c r="EB7" s="212">
        <v>224.6</v>
      </c>
      <c r="EC7" s="172">
        <v>41066</v>
      </c>
      <c r="ED7" s="172">
        <v>243</v>
      </c>
      <c r="EE7" s="172">
        <v>2278</v>
      </c>
      <c r="EF7" s="200">
        <v>28260</v>
      </c>
      <c r="EG7" s="171">
        <v>1194</v>
      </c>
      <c r="EH7" s="172">
        <v>890</v>
      </c>
      <c r="EI7" s="172">
        <v>8201</v>
      </c>
      <c r="EJ7" s="172">
        <v>13722</v>
      </c>
      <c r="EK7" s="172">
        <v>184</v>
      </c>
      <c r="EL7" s="171">
        <v>16247</v>
      </c>
      <c r="EM7" s="190">
        <v>1891</v>
      </c>
      <c r="EN7" s="189">
        <v>71</v>
      </c>
      <c r="EO7" s="191">
        <v>282</v>
      </c>
      <c r="EP7" s="189">
        <v>928</v>
      </c>
      <c r="EQ7" s="215">
        <v>3933382</v>
      </c>
    </row>
    <row r="8" spans="1:147" s="1" customFormat="1" ht="15" customHeight="1">
      <c r="A8" s="156">
        <v>2</v>
      </c>
      <c r="B8" s="157" t="s">
        <v>175</v>
      </c>
      <c r="C8" s="158">
        <v>9644.74</v>
      </c>
      <c r="D8" s="158"/>
      <c r="E8" s="521">
        <v>3952.82447</v>
      </c>
      <c r="F8" s="160">
        <v>585217</v>
      </c>
      <c r="G8" s="161">
        <v>1373339</v>
      </c>
      <c r="H8" s="161">
        <v>1335494</v>
      </c>
      <c r="I8" s="490">
        <v>-1.04</v>
      </c>
      <c r="J8" s="216">
        <v>138.4686367906237</v>
      </c>
      <c r="K8" s="176">
        <v>18472</v>
      </c>
      <c r="L8" s="176">
        <v>24528</v>
      </c>
      <c r="M8" s="217">
        <v>-4.534651597086921</v>
      </c>
      <c r="N8" s="218">
        <v>9126</v>
      </c>
      <c r="O8" s="219">
        <v>17112</v>
      </c>
      <c r="P8" s="454">
        <v>-6</v>
      </c>
      <c r="Q8" s="220">
        <v>6.8</v>
      </c>
      <c r="R8" s="221">
        <v>1.4</v>
      </c>
      <c r="S8" s="222">
        <v>59346</v>
      </c>
      <c r="T8" s="171">
        <v>6.2</v>
      </c>
      <c r="U8" s="161">
        <v>271862</v>
      </c>
      <c r="V8" s="173">
        <v>260092</v>
      </c>
      <c r="W8" s="174">
        <v>5</v>
      </c>
      <c r="X8" s="223">
        <v>54210</v>
      </c>
      <c r="Y8" s="224">
        <v>43314</v>
      </c>
      <c r="Z8" s="223">
        <v>174519</v>
      </c>
      <c r="AA8" s="223">
        <v>80483</v>
      </c>
      <c r="AB8" s="210">
        <v>154800</v>
      </c>
      <c r="AC8" s="210">
        <v>82300</v>
      </c>
      <c r="AD8" s="177">
        <v>72500</v>
      </c>
      <c r="AE8" s="210">
        <v>302600</v>
      </c>
      <c r="AF8" s="209">
        <v>2980</v>
      </c>
      <c r="AG8" s="210">
        <v>4330</v>
      </c>
      <c r="AH8" s="210">
        <v>18600</v>
      </c>
      <c r="AI8" s="210">
        <v>39300</v>
      </c>
      <c r="AJ8" s="210">
        <v>412000</v>
      </c>
      <c r="AK8" s="210">
        <v>12500</v>
      </c>
      <c r="AL8" s="210">
        <v>57000</v>
      </c>
      <c r="AM8" s="225">
        <v>381800</v>
      </c>
      <c r="AN8" s="180">
        <v>6514</v>
      </c>
      <c r="AO8" s="226">
        <v>2759</v>
      </c>
      <c r="AP8" s="226">
        <v>68905</v>
      </c>
      <c r="AQ8" s="161">
        <v>627658</v>
      </c>
      <c r="AR8" s="162">
        <v>270379</v>
      </c>
      <c r="AS8" s="226">
        <v>779</v>
      </c>
      <c r="AT8" s="182">
        <v>721</v>
      </c>
      <c r="AU8" s="226">
        <v>115529</v>
      </c>
      <c r="AV8" s="227">
        <v>5881</v>
      </c>
      <c r="AW8" s="226">
        <v>53</v>
      </c>
      <c r="AX8" s="210">
        <v>1514</v>
      </c>
      <c r="AY8" s="177">
        <v>1492347</v>
      </c>
      <c r="AZ8" s="184">
        <v>1429.8</v>
      </c>
      <c r="BA8" s="228">
        <v>2474.8</v>
      </c>
      <c r="BB8" s="184">
        <v>15873.5</v>
      </c>
      <c r="BC8" s="188">
        <v>23</v>
      </c>
      <c r="BD8" s="188">
        <v>19778.1</v>
      </c>
      <c r="BE8" s="188">
        <v>32.3</v>
      </c>
      <c r="BF8" s="229">
        <v>1218028</v>
      </c>
      <c r="BG8" s="229">
        <v>19824583</v>
      </c>
      <c r="BH8" s="230">
        <v>721202</v>
      </c>
      <c r="BI8" s="231">
        <v>10905351</v>
      </c>
      <c r="BJ8" s="229">
        <v>7316</v>
      </c>
      <c r="BK8" s="229">
        <v>734842</v>
      </c>
      <c r="BL8" s="229">
        <v>4206</v>
      </c>
      <c r="BM8" s="229">
        <v>558134</v>
      </c>
      <c r="BN8" s="233">
        <v>1940</v>
      </c>
      <c r="BO8" s="229">
        <v>110925</v>
      </c>
      <c r="BP8" s="192">
        <v>2867</v>
      </c>
      <c r="BQ8" s="193">
        <v>97.5</v>
      </c>
      <c r="BR8" s="176">
        <v>1009098</v>
      </c>
      <c r="BS8" s="176">
        <v>725397</v>
      </c>
      <c r="BT8" s="234">
        <f t="shared" si="0"/>
        <v>543.2</v>
      </c>
      <c r="BU8" s="195">
        <v>16314</v>
      </c>
      <c r="BV8" s="195">
        <v>2833757</v>
      </c>
      <c r="BW8" s="195">
        <v>3576</v>
      </c>
      <c r="BX8" s="235">
        <v>1603784</v>
      </c>
      <c r="BY8" s="195">
        <v>12738</v>
      </c>
      <c r="BZ8" s="195">
        <v>1229974</v>
      </c>
      <c r="CA8" s="210">
        <v>4404529</v>
      </c>
      <c r="CB8" s="210">
        <v>3179472</v>
      </c>
      <c r="CC8" s="236">
        <v>0.3915326698157363</v>
      </c>
      <c r="CD8" s="210">
        <v>2333.009495017684</v>
      </c>
      <c r="CE8" s="237">
        <v>99.5</v>
      </c>
      <c r="CF8" s="238">
        <v>97.4</v>
      </c>
      <c r="CG8" s="239">
        <v>436127</v>
      </c>
      <c r="CH8" s="239">
        <v>327138</v>
      </c>
      <c r="CI8" s="240">
        <v>247322</v>
      </c>
      <c r="CJ8" s="241">
        <v>214425</v>
      </c>
      <c r="CK8" s="229">
        <v>709354544</v>
      </c>
      <c r="CL8" s="201">
        <v>2405412</v>
      </c>
      <c r="CM8" s="242">
        <v>119</v>
      </c>
      <c r="CN8" s="171">
        <v>7946</v>
      </c>
      <c r="CO8" s="162">
        <v>310</v>
      </c>
      <c r="CP8" s="161">
        <v>64876</v>
      </c>
      <c r="CQ8" s="162">
        <v>168</v>
      </c>
      <c r="CR8" s="161">
        <v>37540</v>
      </c>
      <c r="CS8" s="161">
        <v>82</v>
      </c>
      <c r="CT8" s="171">
        <v>38266</v>
      </c>
      <c r="CU8" s="162">
        <v>5</v>
      </c>
      <c r="CV8" s="161">
        <v>1751</v>
      </c>
      <c r="CW8" s="161">
        <v>10</v>
      </c>
      <c r="CX8" s="161">
        <v>14635</v>
      </c>
      <c r="CY8" s="173">
        <v>20</v>
      </c>
      <c r="CZ8" s="162">
        <v>1733</v>
      </c>
      <c r="DA8" s="161">
        <v>13256</v>
      </c>
      <c r="DB8" s="243">
        <v>98.6</v>
      </c>
      <c r="DC8" s="205">
        <v>0.4</v>
      </c>
      <c r="DD8" s="161">
        <v>12594</v>
      </c>
      <c r="DE8" s="243">
        <v>42.8</v>
      </c>
      <c r="DF8" s="205">
        <v>32.7</v>
      </c>
      <c r="DG8" s="244">
        <v>277</v>
      </c>
      <c r="DH8" s="244">
        <v>179</v>
      </c>
      <c r="DI8" s="207">
        <v>33</v>
      </c>
      <c r="DJ8" s="244">
        <v>26</v>
      </c>
      <c r="DK8" s="180">
        <v>3</v>
      </c>
      <c r="DL8" s="180">
        <v>0</v>
      </c>
      <c r="DM8" s="209">
        <v>0</v>
      </c>
      <c r="DN8" s="210">
        <v>25</v>
      </c>
      <c r="DO8" s="210">
        <v>31</v>
      </c>
      <c r="DP8" s="177">
        <v>70</v>
      </c>
      <c r="DQ8" s="180">
        <v>1057</v>
      </c>
      <c r="DR8" s="210">
        <v>23032</v>
      </c>
      <c r="DS8" s="210">
        <v>30263</v>
      </c>
      <c r="DT8" s="211">
        <v>22.4</v>
      </c>
      <c r="DU8" s="210">
        <v>101</v>
      </c>
      <c r="DV8" s="210">
        <v>896</v>
      </c>
      <c r="DW8" s="210">
        <v>556</v>
      </c>
      <c r="DX8" s="497">
        <v>7.6</v>
      </c>
      <c r="DY8" s="246">
        <v>2491</v>
      </c>
      <c r="DZ8" s="246">
        <v>756</v>
      </c>
      <c r="EA8" s="247">
        <v>1706</v>
      </c>
      <c r="EB8" s="212">
        <v>184.5</v>
      </c>
      <c r="EC8" s="161">
        <v>6515</v>
      </c>
      <c r="ED8" s="161">
        <v>33</v>
      </c>
      <c r="EE8" s="161">
        <v>455</v>
      </c>
      <c r="EF8" s="171">
        <v>4469</v>
      </c>
      <c r="EG8" s="171">
        <v>378</v>
      </c>
      <c r="EH8" s="161">
        <v>76</v>
      </c>
      <c r="EI8" s="161">
        <v>1104</v>
      </c>
      <c r="EJ8" s="161">
        <v>4963</v>
      </c>
      <c r="EK8" s="161">
        <v>48</v>
      </c>
      <c r="EL8" s="171">
        <v>6122</v>
      </c>
      <c r="EM8" s="232">
        <v>524</v>
      </c>
      <c r="EN8" s="229">
        <v>38</v>
      </c>
      <c r="EO8" s="233">
        <v>93</v>
      </c>
      <c r="EP8" s="229">
        <v>294</v>
      </c>
      <c r="EQ8" s="248">
        <v>970343</v>
      </c>
    </row>
    <row r="9" spans="1:147" s="1" customFormat="1" ht="15" customHeight="1">
      <c r="A9" s="156">
        <v>3</v>
      </c>
      <c r="B9" s="157" t="s">
        <v>176</v>
      </c>
      <c r="C9" s="158">
        <v>15278.89</v>
      </c>
      <c r="D9" s="158"/>
      <c r="E9" s="522">
        <v>7733.862965</v>
      </c>
      <c r="F9" s="160">
        <v>515721</v>
      </c>
      <c r="G9" s="161">
        <v>1330147</v>
      </c>
      <c r="H9" s="161">
        <v>1294535</v>
      </c>
      <c r="I9" s="490">
        <v>-0.6599999999999999</v>
      </c>
      <c r="J9" s="216">
        <v>84.72703187207972</v>
      </c>
      <c r="K9" s="176">
        <v>18529</v>
      </c>
      <c r="L9" s="176">
        <v>20960</v>
      </c>
      <c r="M9" s="217">
        <v>-1.8778943790627523</v>
      </c>
      <c r="N9" s="218">
        <v>9231</v>
      </c>
      <c r="O9" s="219">
        <v>15969</v>
      </c>
      <c r="P9" s="454">
        <v>-5.2</v>
      </c>
      <c r="Q9" s="220">
        <v>7.2</v>
      </c>
      <c r="R9" s="221">
        <v>1.46</v>
      </c>
      <c r="S9" s="222">
        <v>57551</v>
      </c>
      <c r="T9" s="171">
        <v>3.8</v>
      </c>
      <c r="U9" s="161">
        <v>294072</v>
      </c>
      <c r="V9" s="173">
        <v>284840</v>
      </c>
      <c r="W9" s="174">
        <v>3.3</v>
      </c>
      <c r="X9" s="223">
        <v>76377</v>
      </c>
      <c r="Y9" s="224">
        <v>55347</v>
      </c>
      <c r="Z9" s="223">
        <v>227474</v>
      </c>
      <c r="AA9" s="223">
        <v>89993</v>
      </c>
      <c r="AB9" s="210">
        <v>151500</v>
      </c>
      <c r="AC9" s="210">
        <v>94700</v>
      </c>
      <c r="AD9" s="177">
        <v>56800</v>
      </c>
      <c r="AE9" s="210">
        <v>300300</v>
      </c>
      <c r="AF9" s="209">
        <v>7430</v>
      </c>
      <c r="AG9" s="210">
        <v>3920</v>
      </c>
      <c r="AH9" s="210">
        <v>7500</v>
      </c>
      <c r="AI9" s="210">
        <v>15300</v>
      </c>
      <c r="AJ9" s="210">
        <v>42800</v>
      </c>
      <c r="AK9" s="210">
        <v>44600</v>
      </c>
      <c r="AL9" s="210">
        <v>91600</v>
      </c>
      <c r="AM9" s="225">
        <v>450200</v>
      </c>
      <c r="AN9" s="180">
        <v>5415</v>
      </c>
      <c r="AO9" s="226">
        <v>2476</v>
      </c>
      <c r="AP9" s="226">
        <v>223525</v>
      </c>
      <c r="AQ9" s="161">
        <v>1158497</v>
      </c>
      <c r="AR9" s="162">
        <v>504747</v>
      </c>
      <c r="AS9" s="226">
        <v>1370</v>
      </c>
      <c r="AT9" s="182">
        <v>1090</v>
      </c>
      <c r="AU9" s="226">
        <v>103276</v>
      </c>
      <c r="AV9" s="227">
        <v>998</v>
      </c>
      <c r="AW9" s="226">
        <v>386</v>
      </c>
      <c r="AX9" s="210">
        <v>2206</v>
      </c>
      <c r="AY9" s="177">
        <v>2229565</v>
      </c>
      <c r="AZ9" s="184">
        <v>1788.5</v>
      </c>
      <c r="BA9" s="228">
        <v>2930.8</v>
      </c>
      <c r="BB9" s="184">
        <v>28277.3</v>
      </c>
      <c r="BC9" s="188">
        <v>9.3</v>
      </c>
      <c r="BD9" s="188">
        <v>32996.7</v>
      </c>
      <c r="BE9" s="188">
        <v>17.5</v>
      </c>
      <c r="BF9" s="229">
        <v>1949583</v>
      </c>
      <c r="BG9" s="229">
        <v>31041871</v>
      </c>
      <c r="BH9" s="230">
        <v>1014425</v>
      </c>
      <c r="BI9" s="231">
        <v>16900849</v>
      </c>
      <c r="BJ9" s="229">
        <v>10997</v>
      </c>
      <c r="BK9" s="229">
        <v>1028094</v>
      </c>
      <c r="BL9" s="229">
        <v>5176</v>
      </c>
      <c r="BM9" s="229">
        <v>674537</v>
      </c>
      <c r="BN9" s="233">
        <v>3926</v>
      </c>
      <c r="BO9" s="229">
        <v>235216</v>
      </c>
      <c r="BP9" s="192">
        <v>2876</v>
      </c>
      <c r="BQ9" s="193">
        <v>92.7</v>
      </c>
      <c r="BR9" s="176">
        <v>1026903</v>
      </c>
      <c r="BS9" s="176">
        <v>731476</v>
      </c>
      <c r="BT9" s="234">
        <f t="shared" si="0"/>
        <v>565</v>
      </c>
      <c r="BU9" s="195">
        <v>15623</v>
      </c>
      <c r="BV9" s="195">
        <v>2856886</v>
      </c>
      <c r="BW9" s="195">
        <v>3275</v>
      </c>
      <c r="BX9" s="235">
        <v>1668793</v>
      </c>
      <c r="BY9" s="195">
        <v>12348</v>
      </c>
      <c r="BZ9" s="195">
        <v>1188093</v>
      </c>
      <c r="CA9" s="210">
        <v>4179680</v>
      </c>
      <c r="CB9" s="210">
        <v>3099607</v>
      </c>
      <c r="CC9" s="236">
        <v>2.5393015118204025</v>
      </c>
      <c r="CD9" s="210">
        <v>2358.773008562671</v>
      </c>
      <c r="CE9" s="237">
        <v>98.9</v>
      </c>
      <c r="CF9" s="238">
        <v>98.9</v>
      </c>
      <c r="CG9" s="239">
        <v>460582</v>
      </c>
      <c r="CH9" s="239">
        <v>375116</v>
      </c>
      <c r="CI9" s="240">
        <v>293504</v>
      </c>
      <c r="CJ9" s="239">
        <v>238474</v>
      </c>
      <c r="CK9" s="229">
        <v>1111840706</v>
      </c>
      <c r="CL9" s="201">
        <v>28488619</v>
      </c>
      <c r="CM9" s="242">
        <v>141</v>
      </c>
      <c r="CN9" s="251">
        <v>11709</v>
      </c>
      <c r="CO9" s="249">
        <v>347</v>
      </c>
      <c r="CP9" s="250">
        <v>64512</v>
      </c>
      <c r="CQ9" s="249">
        <v>172</v>
      </c>
      <c r="CR9" s="250">
        <v>36137</v>
      </c>
      <c r="CS9" s="250">
        <v>81</v>
      </c>
      <c r="CT9" s="251">
        <v>35879</v>
      </c>
      <c r="CU9" s="162">
        <v>5</v>
      </c>
      <c r="CV9" s="161">
        <v>1209</v>
      </c>
      <c r="CW9" s="161">
        <v>5</v>
      </c>
      <c r="CX9" s="161">
        <v>11610</v>
      </c>
      <c r="CY9" s="252">
        <v>16</v>
      </c>
      <c r="CZ9" s="249">
        <v>1712</v>
      </c>
      <c r="DA9" s="250">
        <v>12530</v>
      </c>
      <c r="DB9" s="253">
        <v>99.4</v>
      </c>
      <c r="DC9" s="254">
        <v>0.2</v>
      </c>
      <c r="DD9" s="250">
        <v>11892</v>
      </c>
      <c r="DE9" s="253">
        <v>42.4</v>
      </c>
      <c r="DF9" s="254">
        <v>30.2</v>
      </c>
      <c r="DG9" s="244">
        <v>335</v>
      </c>
      <c r="DH9" s="244">
        <v>212</v>
      </c>
      <c r="DI9" s="207">
        <v>46</v>
      </c>
      <c r="DJ9" s="244">
        <v>40</v>
      </c>
      <c r="DK9" s="180">
        <v>7</v>
      </c>
      <c r="DL9" s="180">
        <v>1</v>
      </c>
      <c r="DM9" s="209">
        <v>1</v>
      </c>
      <c r="DN9" s="210">
        <v>52</v>
      </c>
      <c r="DO9" s="210">
        <v>25</v>
      </c>
      <c r="DP9" s="177">
        <v>43</v>
      </c>
      <c r="DQ9" s="180">
        <v>864</v>
      </c>
      <c r="DR9" s="210">
        <v>10503</v>
      </c>
      <c r="DS9" s="210">
        <v>14624</v>
      </c>
      <c r="DT9" s="211">
        <v>11.2</v>
      </c>
      <c r="DU9" s="210">
        <v>92</v>
      </c>
      <c r="DV9" s="210">
        <v>923</v>
      </c>
      <c r="DW9" s="210">
        <v>602</v>
      </c>
      <c r="DX9" s="497">
        <v>7.1</v>
      </c>
      <c r="DY9" s="246">
        <v>2471</v>
      </c>
      <c r="DZ9" s="246">
        <v>986</v>
      </c>
      <c r="EA9" s="247">
        <v>1773</v>
      </c>
      <c r="EB9" s="245">
        <v>189.6</v>
      </c>
      <c r="EC9" s="161">
        <v>5757</v>
      </c>
      <c r="ED9" s="161">
        <v>48</v>
      </c>
      <c r="EE9" s="161">
        <v>302</v>
      </c>
      <c r="EF9" s="171">
        <v>4105</v>
      </c>
      <c r="EG9" s="171">
        <v>268</v>
      </c>
      <c r="EH9" s="161">
        <v>98</v>
      </c>
      <c r="EI9" s="161">
        <v>936</v>
      </c>
      <c r="EJ9" s="161">
        <v>3058</v>
      </c>
      <c r="EK9" s="161">
        <v>72</v>
      </c>
      <c r="EL9" s="171">
        <v>3837</v>
      </c>
      <c r="EM9" s="232">
        <v>481</v>
      </c>
      <c r="EN9" s="229">
        <v>28</v>
      </c>
      <c r="EO9" s="233">
        <v>73</v>
      </c>
      <c r="EP9" s="229">
        <v>205</v>
      </c>
      <c r="EQ9" s="248">
        <v>1201528</v>
      </c>
    </row>
    <row r="10" spans="1:147" s="1" customFormat="1" ht="15" customHeight="1">
      <c r="A10" s="156">
        <v>4</v>
      </c>
      <c r="B10" s="157" t="s">
        <v>177</v>
      </c>
      <c r="C10" s="158">
        <v>6862.15</v>
      </c>
      <c r="D10" s="158">
        <v>7285.8</v>
      </c>
      <c r="E10" s="521">
        <v>3597.562482</v>
      </c>
      <c r="F10" s="160">
        <v>950570</v>
      </c>
      <c r="G10" s="161">
        <v>2348165</v>
      </c>
      <c r="H10" s="161">
        <v>2327811</v>
      </c>
      <c r="I10" s="490">
        <v>0.11000000000000001</v>
      </c>
      <c r="J10" s="216">
        <v>319.49971176809686</v>
      </c>
      <c r="K10" s="176">
        <v>51326</v>
      </c>
      <c r="L10" s="176">
        <v>46670</v>
      </c>
      <c r="M10" s="217">
        <v>2.0001623843172833</v>
      </c>
      <c r="N10" s="218">
        <v>18949</v>
      </c>
      <c r="O10" s="219">
        <v>22214</v>
      </c>
      <c r="P10" s="454">
        <v>-1.4</v>
      </c>
      <c r="Q10" s="220">
        <v>8.2</v>
      </c>
      <c r="R10" s="221">
        <v>1.34</v>
      </c>
      <c r="S10" s="222">
        <v>92769</v>
      </c>
      <c r="T10" s="171">
        <v>12.7</v>
      </c>
      <c r="U10" s="161">
        <v>325196</v>
      </c>
      <c r="V10" s="240">
        <v>321773</v>
      </c>
      <c r="W10" s="174">
        <v>4.1</v>
      </c>
      <c r="X10" s="223">
        <v>65633</v>
      </c>
      <c r="Y10" s="224">
        <v>49384</v>
      </c>
      <c r="Z10" s="223">
        <v>215500</v>
      </c>
      <c r="AA10" s="223">
        <v>70869</v>
      </c>
      <c r="AB10" s="210">
        <v>130000</v>
      </c>
      <c r="AC10" s="210">
        <v>106500</v>
      </c>
      <c r="AD10" s="177">
        <v>23500</v>
      </c>
      <c r="AE10" s="210">
        <v>398500</v>
      </c>
      <c r="AF10" s="209">
        <v>6820</v>
      </c>
      <c r="AG10" s="210">
        <v>14100</v>
      </c>
      <c r="AH10" s="210">
        <v>8150</v>
      </c>
      <c r="AI10" s="210">
        <v>10500</v>
      </c>
      <c r="AJ10" s="210">
        <v>3520</v>
      </c>
      <c r="AK10" s="210">
        <v>21000</v>
      </c>
      <c r="AL10" s="210">
        <v>83900</v>
      </c>
      <c r="AM10" s="225">
        <v>208700</v>
      </c>
      <c r="AN10" s="180">
        <v>4795</v>
      </c>
      <c r="AO10" s="226">
        <v>1810</v>
      </c>
      <c r="AP10" s="226">
        <v>125989</v>
      </c>
      <c r="AQ10" s="161">
        <v>412348</v>
      </c>
      <c r="AR10" s="162">
        <v>201712</v>
      </c>
      <c r="AS10" s="226">
        <v>470</v>
      </c>
      <c r="AT10" s="182">
        <v>406</v>
      </c>
      <c r="AU10" s="226">
        <v>152792</v>
      </c>
      <c r="AV10" s="227">
        <v>482</v>
      </c>
      <c r="AW10" s="226">
        <v>291</v>
      </c>
      <c r="AX10" s="210">
        <v>2699</v>
      </c>
      <c r="AY10" s="177">
        <v>3424202</v>
      </c>
      <c r="AZ10" s="184">
        <v>1193.7</v>
      </c>
      <c r="BA10" s="228">
        <v>2291.7</v>
      </c>
      <c r="BB10" s="184">
        <v>21277.4</v>
      </c>
      <c r="BC10" s="188">
        <v>20.7</v>
      </c>
      <c r="BD10" s="188">
        <v>24762.8</v>
      </c>
      <c r="BE10" s="188">
        <v>30.4</v>
      </c>
      <c r="BF10" s="229">
        <v>4259403</v>
      </c>
      <c r="BG10" s="229">
        <v>75961105</v>
      </c>
      <c r="BH10" s="230">
        <v>2353636</v>
      </c>
      <c r="BI10" s="231">
        <v>40087355</v>
      </c>
      <c r="BJ10" s="229">
        <v>27373</v>
      </c>
      <c r="BK10" s="229">
        <v>2431602</v>
      </c>
      <c r="BL10" s="229">
        <v>9673</v>
      </c>
      <c r="BM10" s="229">
        <v>1262743</v>
      </c>
      <c r="BN10" s="233">
        <v>12516</v>
      </c>
      <c r="BO10" s="229">
        <v>709663</v>
      </c>
      <c r="BP10" s="192">
        <v>5000</v>
      </c>
      <c r="BQ10" s="193">
        <v>98.8</v>
      </c>
      <c r="BR10" s="176">
        <v>1679478</v>
      </c>
      <c r="BS10" s="176">
        <v>1263858</v>
      </c>
      <c r="BT10" s="234">
        <f t="shared" si="0"/>
        <v>542.9</v>
      </c>
      <c r="BU10" s="195">
        <v>26006</v>
      </c>
      <c r="BV10" s="195">
        <v>9433322</v>
      </c>
      <c r="BW10" s="195">
        <v>8086</v>
      </c>
      <c r="BX10" s="235">
        <v>7234673</v>
      </c>
      <c r="BY10" s="195">
        <v>17920</v>
      </c>
      <c r="BZ10" s="195">
        <v>2198649</v>
      </c>
      <c r="CA10" s="210">
        <v>7632961</v>
      </c>
      <c r="CB10" s="210">
        <v>5725616</v>
      </c>
      <c r="CC10" s="236">
        <v>-1.0569225946452647</v>
      </c>
      <c r="CD10" s="210">
        <v>2460.7942030355844</v>
      </c>
      <c r="CE10" s="237">
        <v>98.3</v>
      </c>
      <c r="CF10" s="238">
        <v>97.6</v>
      </c>
      <c r="CG10" s="239">
        <v>391165</v>
      </c>
      <c r="CH10" s="239">
        <v>305960</v>
      </c>
      <c r="CI10" s="240">
        <v>233836</v>
      </c>
      <c r="CJ10" s="239">
        <v>219189</v>
      </c>
      <c r="CK10" s="229">
        <v>1827760395</v>
      </c>
      <c r="CL10" s="201">
        <v>30521893</v>
      </c>
      <c r="CM10" s="242">
        <v>280</v>
      </c>
      <c r="CN10" s="251">
        <v>33017</v>
      </c>
      <c r="CO10" s="249">
        <v>409</v>
      </c>
      <c r="CP10" s="250">
        <v>121076</v>
      </c>
      <c r="CQ10" s="249">
        <v>215</v>
      </c>
      <c r="CR10" s="250">
        <v>64499</v>
      </c>
      <c r="CS10" s="250">
        <v>98</v>
      </c>
      <c r="CT10" s="251">
        <v>61583</v>
      </c>
      <c r="CU10" s="162">
        <v>4</v>
      </c>
      <c r="CV10" s="161">
        <v>1957</v>
      </c>
      <c r="CW10" s="161">
        <v>14</v>
      </c>
      <c r="CX10" s="161">
        <v>48335</v>
      </c>
      <c r="CY10" s="252">
        <v>24</v>
      </c>
      <c r="CZ10" s="249">
        <v>2558</v>
      </c>
      <c r="DA10" s="250">
        <v>21852</v>
      </c>
      <c r="DB10" s="253">
        <v>99</v>
      </c>
      <c r="DC10" s="254">
        <v>0.2</v>
      </c>
      <c r="DD10" s="250">
        <v>19657</v>
      </c>
      <c r="DE10" s="253">
        <v>48.3</v>
      </c>
      <c r="DF10" s="254">
        <v>24</v>
      </c>
      <c r="DG10" s="244">
        <v>419</v>
      </c>
      <c r="DH10" s="244">
        <v>236</v>
      </c>
      <c r="DI10" s="207">
        <v>36</v>
      </c>
      <c r="DJ10" s="244">
        <v>32</v>
      </c>
      <c r="DK10" s="180">
        <v>3</v>
      </c>
      <c r="DL10" s="180">
        <v>3</v>
      </c>
      <c r="DM10" s="209">
        <v>4</v>
      </c>
      <c r="DN10" s="210">
        <v>37</v>
      </c>
      <c r="DO10" s="210">
        <v>20</v>
      </c>
      <c r="DP10" s="177">
        <v>42</v>
      </c>
      <c r="DQ10" s="180">
        <v>1072</v>
      </c>
      <c r="DR10" s="210">
        <v>18873</v>
      </c>
      <c r="DS10" s="210">
        <v>26759</v>
      </c>
      <c r="DT10" s="211">
        <v>11.5</v>
      </c>
      <c r="DU10" s="210">
        <v>142</v>
      </c>
      <c r="DV10" s="210">
        <v>1627</v>
      </c>
      <c r="DW10" s="210">
        <v>1052</v>
      </c>
      <c r="DX10" s="497">
        <v>6.1</v>
      </c>
      <c r="DY10" s="246">
        <v>5075</v>
      </c>
      <c r="DZ10" s="246">
        <v>1765</v>
      </c>
      <c r="EA10" s="247">
        <v>3756</v>
      </c>
      <c r="EB10" s="245">
        <v>218.3</v>
      </c>
      <c r="EC10" s="161">
        <v>19367</v>
      </c>
      <c r="ED10" s="161">
        <v>73</v>
      </c>
      <c r="EE10" s="161">
        <v>1036</v>
      </c>
      <c r="EF10" s="171">
        <v>14171</v>
      </c>
      <c r="EG10" s="171">
        <v>803</v>
      </c>
      <c r="EH10" s="161">
        <v>190</v>
      </c>
      <c r="EI10" s="161">
        <v>3094</v>
      </c>
      <c r="EJ10" s="161">
        <v>9851</v>
      </c>
      <c r="EK10" s="161">
        <v>88</v>
      </c>
      <c r="EL10" s="171">
        <v>12651</v>
      </c>
      <c r="EM10" s="232">
        <v>893</v>
      </c>
      <c r="EN10" s="229">
        <v>33</v>
      </c>
      <c r="EO10" s="233">
        <v>121</v>
      </c>
      <c r="EP10" s="229">
        <v>398</v>
      </c>
      <c r="EQ10" s="248">
        <v>2076331</v>
      </c>
    </row>
    <row r="11" spans="1:147" s="1" customFormat="1" ht="15" customHeight="1">
      <c r="A11" s="255">
        <v>5</v>
      </c>
      <c r="B11" s="256" t="s">
        <v>369</v>
      </c>
      <c r="C11" s="257">
        <v>11636.32</v>
      </c>
      <c r="D11" s="257"/>
      <c r="E11" s="523">
        <v>4339.288539</v>
      </c>
      <c r="F11" s="259">
        <v>425062</v>
      </c>
      <c r="G11" s="260">
        <v>1085997</v>
      </c>
      <c r="H11" s="260">
        <v>1050244</v>
      </c>
      <c r="I11" s="491">
        <v>-1.1800000000000002</v>
      </c>
      <c r="J11" s="262">
        <v>90.25568220880828</v>
      </c>
      <c r="K11" s="263">
        <v>11943</v>
      </c>
      <c r="L11" s="263">
        <v>16538</v>
      </c>
      <c r="M11" s="264">
        <v>-4.375173769143171</v>
      </c>
      <c r="N11" s="265">
        <v>6177</v>
      </c>
      <c r="O11" s="266">
        <v>14824</v>
      </c>
      <c r="P11" s="455">
        <v>-8.3</v>
      </c>
      <c r="Q11" s="267">
        <v>5.9</v>
      </c>
      <c r="R11" s="268">
        <v>1.35</v>
      </c>
      <c r="S11" s="269">
        <v>50817</v>
      </c>
      <c r="T11" s="270">
        <v>4.4</v>
      </c>
      <c r="U11" s="260">
        <v>282099</v>
      </c>
      <c r="V11" s="271">
        <v>261505</v>
      </c>
      <c r="W11" s="272">
        <v>4.2</v>
      </c>
      <c r="X11" s="273">
        <v>59971</v>
      </c>
      <c r="Y11" s="274">
        <v>47298</v>
      </c>
      <c r="Z11" s="273">
        <v>195138</v>
      </c>
      <c r="AA11" s="273">
        <v>71805</v>
      </c>
      <c r="AB11" s="275">
        <v>149500</v>
      </c>
      <c r="AC11" s="258">
        <v>130500</v>
      </c>
      <c r="AD11" s="276">
        <v>19100</v>
      </c>
      <c r="AE11" s="258">
        <v>529100</v>
      </c>
      <c r="AF11" s="277">
        <v>425</v>
      </c>
      <c r="AG11" s="258">
        <v>8300</v>
      </c>
      <c r="AH11" s="258">
        <v>9680</v>
      </c>
      <c r="AI11" s="258">
        <v>11800</v>
      </c>
      <c r="AJ11" s="258">
        <v>24300</v>
      </c>
      <c r="AK11" s="258">
        <v>5220</v>
      </c>
      <c r="AL11" s="258">
        <v>18500</v>
      </c>
      <c r="AM11" s="278">
        <v>274800</v>
      </c>
      <c r="AN11" s="279">
        <v>2075</v>
      </c>
      <c r="AO11" s="280">
        <v>1877</v>
      </c>
      <c r="AP11" s="281">
        <v>31601</v>
      </c>
      <c r="AQ11" s="260">
        <v>836327</v>
      </c>
      <c r="AR11" s="261">
        <v>408785</v>
      </c>
      <c r="AS11" s="280">
        <v>1106</v>
      </c>
      <c r="AT11" s="282">
        <v>1022</v>
      </c>
      <c r="AU11" s="281">
        <v>7479</v>
      </c>
      <c r="AV11" s="283">
        <v>347</v>
      </c>
      <c r="AW11" s="281">
        <v>96</v>
      </c>
      <c r="AX11" s="258">
        <v>2002</v>
      </c>
      <c r="AY11" s="276">
        <v>1123642</v>
      </c>
      <c r="AZ11" s="284">
        <v>1359.3</v>
      </c>
      <c r="BA11" s="285">
        <v>2421.1</v>
      </c>
      <c r="BB11" s="284">
        <v>19892.7</v>
      </c>
      <c r="BC11" s="286">
        <v>8.5</v>
      </c>
      <c r="BD11" s="286">
        <v>23673.2</v>
      </c>
      <c r="BE11" s="286">
        <v>18.5</v>
      </c>
      <c r="BF11" s="287">
        <v>1051704</v>
      </c>
      <c r="BG11" s="287">
        <v>17800498</v>
      </c>
      <c r="BH11" s="288">
        <v>570652</v>
      </c>
      <c r="BI11" s="289">
        <v>8319106</v>
      </c>
      <c r="BJ11" s="287">
        <v>5744</v>
      </c>
      <c r="BK11" s="287">
        <v>574816</v>
      </c>
      <c r="BL11" s="287">
        <v>3193</v>
      </c>
      <c r="BM11" s="287">
        <v>433859</v>
      </c>
      <c r="BN11" s="291">
        <v>824</v>
      </c>
      <c r="BO11" s="287">
        <v>46626</v>
      </c>
      <c r="BP11" s="292">
        <v>2305</v>
      </c>
      <c r="BQ11" s="293">
        <v>90.6</v>
      </c>
      <c r="BR11" s="263">
        <v>825408</v>
      </c>
      <c r="BS11" s="263">
        <v>593655</v>
      </c>
      <c r="BT11" s="294">
        <f t="shared" si="0"/>
        <v>565.3</v>
      </c>
      <c r="BU11" s="258">
        <v>13947</v>
      </c>
      <c r="BV11" s="258">
        <v>2081876</v>
      </c>
      <c r="BW11" s="258">
        <v>2850</v>
      </c>
      <c r="BX11" s="295">
        <v>1070848</v>
      </c>
      <c r="BY11" s="258">
        <v>11097</v>
      </c>
      <c r="BZ11" s="258">
        <v>1011029</v>
      </c>
      <c r="CA11" s="258">
        <v>3463505</v>
      </c>
      <c r="CB11" s="258">
        <v>2492482</v>
      </c>
      <c r="CC11" s="296">
        <v>1.8830460920968919</v>
      </c>
      <c r="CD11" s="258">
        <v>2318.894216724442</v>
      </c>
      <c r="CE11" s="297">
        <v>97.3</v>
      </c>
      <c r="CF11" s="456">
        <v>94.8</v>
      </c>
      <c r="CG11" s="298">
        <v>419402</v>
      </c>
      <c r="CH11" s="298">
        <v>354603</v>
      </c>
      <c r="CI11" s="299">
        <v>284222</v>
      </c>
      <c r="CJ11" s="298">
        <v>240428</v>
      </c>
      <c r="CK11" s="287">
        <v>614774193</v>
      </c>
      <c r="CL11" s="300">
        <v>4912156</v>
      </c>
      <c r="CM11" s="301">
        <v>90</v>
      </c>
      <c r="CN11" s="270">
        <v>7153</v>
      </c>
      <c r="CO11" s="261">
        <v>224</v>
      </c>
      <c r="CP11" s="260">
        <v>46982</v>
      </c>
      <c r="CQ11" s="261">
        <v>123</v>
      </c>
      <c r="CR11" s="260">
        <v>26437</v>
      </c>
      <c r="CS11" s="260">
        <v>57</v>
      </c>
      <c r="CT11" s="270">
        <v>26926</v>
      </c>
      <c r="CU11" s="261">
        <v>5</v>
      </c>
      <c r="CV11" s="260">
        <v>828</v>
      </c>
      <c r="CW11" s="260">
        <v>7</v>
      </c>
      <c r="CX11" s="260">
        <v>8771</v>
      </c>
      <c r="CY11" s="271">
        <v>14</v>
      </c>
      <c r="CZ11" s="261">
        <v>1317</v>
      </c>
      <c r="DA11" s="260">
        <v>9303</v>
      </c>
      <c r="DB11" s="302">
        <v>99</v>
      </c>
      <c r="DC11" s="303">
        <v>0.2</v>
      </c>
      <c r="DD11" s="260">
        <v>9089</v>
      </c>
      <c r="DE11" s="302">
        <v>44.4</v>
      </c>
      <c r="DF11" s="303">
        <v>30.1</v>
      </c>
      <c r="DG11" s="304">
        <v>366</v>
      </c>
      <c r="DH11" s="305">
        <v>182</v>
      </c>
      <c r="DI11" s="304">
        <v>46</v>
      </c>
      <c r="DJ11" s="305">
        <v>44</v>
      </c>
      <c r="DK11" s="279">
        <v>1</v>
      </c>
      <c r="DL11" s="279">
        <v>0</v>
      </c>
      <c r="DM11" s="277">
        <v>0</v>
      </c>
      <c r="DN11" s="258">
        <v>14</v>
      </c>
      <c r="DO11" s="258">
        <v>24</v>
      </c>
      <c r="DP11" s="276">
        <v>55</v>
      </c>
      <c r="DQ11" s="279">
        <v>617</v>
      </c>
      <c r="DR11" s="258">
        <v>11572</v>
      </c>
      <c r="DS11" s="258">
        <v>15706</v>
      </c>
      <c r="DT11" s="306">
        <v>14.8</v>
      </c>
      <c r="DU11" s="258">
        <v>73</v>
      </c>
      <c r="DV11" s="258">
        <v>824</v>
      </c>
      <c r="DW11" s="258">
        <v>447</v>
      </c>
      <c r="DX11" s="498">
        <v>7</v>
      </c>
      <c r="DY11" s="308">
        <v>2206</v>
      </c>
      <c r="DZ11" s="308">
        <v>614</v>
      </c>
      <c r="EA11" s="309">
        <v>1644</v>
      </c>
      <c r="EB11" s="307">
        <v>207.5</v>
      </c>
      <c r="EC11" s="260">
        <v>3972</v>
      </c>
      <c r="ED11" s="260">
        <v>14</v>
      </c>
      <c r="EE11" s="260">
        <v>264</v>
      </c>
      <c r="EF11" s="270">
        <v>2897</v>
      </c>
      <c r="EG11" s="270">
        <v>254</v>
      </c>
      <c r="EH11" s="260">
        <v>31</v>
      </c>
      <c r="EI11" s="260">
        <v>512</v>
      </c>
      <c r="EJ11" s="260">
        <v>2518</v>
      </c>
      <c r="EK11" s="260">
        <v>48</v>
      </c>
      <c r="EL11" s="270">
        <v>3146</v>
      </c>
      <c r="EM11" s="290">
        <v>349</v>
      </c>
      <c r="EN11" s="287">
        <v>22</v>
      </c>
      <c r="EO11" s="291">
        <v>66</v>
      </c>
      <c r="EP11" s="287">
        <v>135</v>
      </c>
      <c r="EQ11" s="309">
        <v>1035501</v>
      </c>
    </row>
    <row r="12" spans="1:147" s="1" customFormat="1" ht="15" customHeight="1">
      <c r="A12" s="156">
        <v>6</v>
      </c>
      <c r="B12" s="157" t="s">
        <v>178</v>
      </c>
      <c r="C12" s="158">
        <v>6652.11</v>
      </c>
      <c r="D12" s="158">
        <v>9323.46</v>
      </c>
      <c r="E12" s="521">
        <v>3535.873487</v>
      </c>
      <c r="F12" s="160">
        <v>407350</v>
      </c>
      <c r="G12" s="161">
        <v>1168924</v>
      </c>
      <c r="H12" s="161">
        <v>1141276</v>
      </c>
      <c r="I12" s="490">
        <v>-0.9</v>
      </c>
      <c r="J12" s="216">
        <v>122.40906272993074</v>
      </c>
      <c r="K12" s="176">
        <v>13498</v>
      </c>
      <c r="L12" s="176">
        <v>17579</v>
      </c>
      <c r="M12" s="217">
        <v>-3.575822149944448</v>
      </c>
      <c r="N12" s="218">
        <v>8159</v>
      </c>
      <c r="O12" s="219">
        <v>15029</v>
      </c>
      <c r="P12" s="454">
        <v>-6</v>
      </c>
      <c r="Q12" s="220">
        <v>7.2</v>
      </c>
      <c r="R12" s="221">
        <v>1.47</v>
      </c>
      <c r="S12" s="222">
        <v>57963</v>
      </c>
      <c r="T12" s="171">
        <v>6.2</v>
      </c>
      <c r="U12" s="161">
        <v>286597</v>
      </c>
      <c r="V12" s="173">
        <v>301915</v>
      </c>
      <c r="W12" s="174">
        <v>3.2</v>
      </c>
      <c r="X12" s="223">
        <v>53477</v>
      </c>
      <c r="Y12" s="224">
        <v>39112</v>
      </c>
      <c r="Z12" s="223">
        <v>176196</v>
      </c>
      <c r="AA12" s="223">
        <v>64335</v>
      </c>
      <c r="AB12" s="210">
        <v>122200</v>
      </c>
      <c r="AC12" s="210">
        <v>96300</v>
      </c>
      <c r="AD12" s="177">
        <v>25900</v>
      </c>
      <c r="AE12" s="210">
        <v>415300</v>
      </c>
      <c r="AF12" s="209">
        <v>204</v>
      </c>
      <c r="AG12" s="210">
        <v>5700</v>
      </c>
      <c r="AH12" s="210">
        <v>3470</v>
      </c>
      <c r="AI12" s="210">
        <v>16700</v>
      </c>
      <c r="AJ12" s="210">
        <v>46500</v>
      </c>
      <c r="AK12" s="210">
        <v>12600</v>
      </c>
      <c r="AL12" s="210">
        <v>41000</v>
      </c>
      <c r="AM12" s="225">
        <v>156300</v>
      </c>
      <c r="AN12" s="180">
        <v>627</v>
      </c>
      <c r="AO12" s="226">
        <v>2352</v>
      </c>
      <c r="AP12" s="310">
        <v>72388</v>
      </c>
      <c r="AQ12" s="161">
        <v>646819</v>
      </c>
      <c r="AR12" s="162">
        <v>183473</v>
      </c>
      <c r="AS12" s="226">
        <v>314</v>
      </c>
      <c r="AT12" s="311">
        <v>254</v>
      </c>
      <c r="AU12" s="310">
        <v>5643</v>
      </c>
      <c r="AV12" s="312">
        <v>443</v>
      </c>
      <c r="AW12" s="310">
        <v>215</v>
      </c>
      <c r="AX12" s="210">
        <v>2797</v>
      </c>
      <c r="AY12" s="177">
        <v>2396586</v>
      </c>
      <c r="AZ12" s="184">
        <v>1132.9</v>
      </c>
      <c r="BA12" s="228">
        <v>2502.8</v>
      </c>
      <c r="BB12" s="184">
        <v>12853.7</v>
      </c>
      <c r="BC12" s="188">
        <v>12.1</v>
      </c>
      <c r="BD12" s="188">
        <v>16489.4</v>
      </c>
      <c r="BE12" s="188">
        <v>25.5</v>
      </c>
      <c r="BF12" s="229">
        <v>1366212</v>
      </c>
      <c r="BG12" s="229">
        <v>22695488</v>
      </c>
      <c r="BH12" s="230">
        <v>728247</v>
      </c>
      <c r="BI12" s="231">
        <v>11327997</v>
      </c>
      <c r="BJ12" s="229">
        <v>7297</v>
      </c>
      <c r="BK12" s="229">
        <v>740673</v>
      </c>
      <c r="BL12" s="229">
        <v>3765</v>
      </c>
      <c r="BM12" s="229">
        <v>536294</v>
      </c>
      <c r="BN12" s="233">
        <v>1610</v>
      </c>
      <c r="BO12" s="229">
        <v>91096</v>
      </c>
      <c r="BP12" s="192">
        <v>2518</v>
      </c>
      <c r="BQ12" s="193">
        <v>98.2</v>
      </c>
      <c r="BR12" s="176">
        <v>937533</v>
      </c>
      <c r="BS12" s="176">
        <v>688265</v>
      </c>
      <c r="BT12" s="234">
        <f t="shared" si="0"/>
        <v>603.1</v>
      </c>
      <c r="BU12" s="195">
        <v>15281</v>
      </c>
      <c r="BV12" s="195">
        <v>2210528</v>
      </c>
      <c r="BW12" s="195">
        <v>3234</v>
      </c>
      <c r="BX12" s="235">
        <v>1133001</v>
      </c>
      <c r="BY12" s="195">
        <v>12047</v>
      </c>
      <c r="BZ12" s="195">
        <v>1077527</v>
      </c>
      <c r="CA12" s="210">
        <v>3650352</v>
      </c>
      <c r="CB12" s="210">
        <v>2789979</v>
      </c>
      <c r="CC12" s="236">
        <v>2.871978851030538</v>
      </c>
      <c r="CD12" s="210">
        <v>2402.6398234950666</v>
      </c>
      <c r="CE12" s="237">
        <v>101.5</v>
      </c>
      <c r="CF12" s="237">
        <v>98.7</v>
      </c>
      <c r="CG12" s="239">
        <v>472836</v>
      </c>
      <c r="CH12" s="239">
        <v>380233</v>
      </c>
      <c r="CI12" s="240">
        <v>294101</v>
      </c>
      <c r="CJ12" s="239">
        <v>261144</v>
      </c>
      <c r="CK12" s="229">
        <v>577462412</v>
      </c>
      <c r="CL12" s="201">
        <v>3353233</v>
      </c>
      <c r="CM12" s="242">
        <v>107</v>
      </c>
      <c r="CN12" s="171">
        <v>10800</v>
      </c>
      <c r="CO12" s="162">
        <v>276</v>
      </c>
      <c r="CP12" s="161">
        <v>57993</v>
      </c>
      <c r="CQ12" s="162">
        <v>106</v>
      </c>
      <c r="CR12" s="161">
        <v>31949</v>
      </c>
      <c r="CS12" s="161">
        <v>62</v>
      </c>
      <c r="CT12" s="171">
        <v>31945</v>
      </c>
      <c r="CU12" s="162">
        <v>3</v>
      </c>
      <c r="CV12" s="161">
        <v>1321</v>
      </c>
      <c r="CW12" s="161">
        <v>6</v>
      </c>
      <c r="CX12" s="161">
        <v>11296</v>
      </c>
      <c r="CY12" s="173">
        <v>17</v>
      </c>
      <c r="CZ12" s="162">
        <v>1131</v>
      </c>
      <c r="DA12" s="161">
        <v>10850</v>
      </c>
      <c r="DB12" s="243">
        <v>99.4</v>
      </c>
      <c r="DC12" s="205">
        <v>0.1</v>
      </c>
      <c r="DD12" s="161">
        <v>10553</v>
      </c>
      <c r="DE12" s="243">
        <v>44.7</v>
      </c>
      <c r="DF12" s="205">
        <v>29.6</v>
      </c>
      <c r="DG12" s="207">
        <v>541</v>
      </c>
      <c r="DH12" s="244">
        <v>178</v>
      </c>
      <c r="DI12" s="207">
        <v>38</v>
      </c>
      <c r="DJ12" s="244">
        <v>24</v>
      </c>
      <c r="DK12" s="180">
        <v>5</v>
      </c>
      <c r="DL12" s="180">
        <v>1</v>
      </c>
      <c r="DM12" s="209">
        <v>1</v>
      </c>
      <c r="DN12" s="210">
        <v>70</v>
      </c>
      <c r="DO12" s="210">
        <v>29</v>
      </c>
      <c r="DP12" s="177">
        <v>39</v>
      </c>
      <c r="DQ12" s="180">
        <v>663</v>
      </c>
      <c r="DR12" s="210">
        <v>5641</v>
      </c>
      <c r="DS12" s="210">
        <v>7221</v>
      </c>
      <c r="DT12" s="211">
        <v>6.3</v>
      </c>
      <c r="DU12" s="210">
        <v>68</v>
      </c>
      <c r="DV12" s="210">
        <v>934</v>
      </c>
      <c r="DW12" s="210">
        <v>487</v>
      </c>
      <c r="DX12" s="497">
        <v>6</v>
      </c>
      <c r="DY12" s="246">
        <v>2419</v>
      </c>
      <c r="DZ12" s="246">
        <v>669</v>
      </c>
      <c r="EA12" s="247">
        <v>1524</v>
      </c>
      <c r="EB12" s="245">
        <v>210</v>
      </c>
      <c r="EC12" s="161">
        <v>6178</v>
      </c>
      <c r="ED12" s="161">
        <v>30</v>
      </c>
      <c r="EE12" s="161">
        <v>743</v>
      </c>
      <c r="EF12" s="171">
        <v>3942</v>
      </c>
      <c r="EG12" s="171">
        <v>314</v>
      </c>
      <c r="EH12" s="161">
        <v>75</v>
      </c>
      <c r="EI12" s="161">
        <v>1074</v>
      </c>
      <c r="EJ12" s="161">
        <v>7082</v>
      </c>
      <c r="EK12" s="161">
        <v>39</v>
      </c>
      <c r="EL12" s="171">
        <v>8752</v>
      </c>
      <c r="EM12" s="232">
        <v>376</v>
      </c>
      <c r="EN12" s="229">
        <v>26</v>
      </c>
      <c r="EO12" s="233">
        <v>75</v>
      </c>
      <c r="EP12" s="229">
        <v>196</v>
      </c>
      <c r="EQ12" s="248">
        <v>715852</v>
      </c>
    </row>
    <row r="13" spans="1:147" s="1" customFormat="1" ht="15" customHeight="1">
      <c r="A13" s="156">
        <v>7</v>
      </c>
      <c r="B13" s="157" t="s">
        <v>179</v>
      </c>
      <c r="C13" s="158">
        <v>13782.76</v>
      </c>
      <c r="D13" s="158"/>
      <c r="E13" s="521">
        <v>5587.911901</v>
      </c>
      <c r="F13" s="160">
        <v>760145</v>
      </c>
      <c r="G13" s="161">
        <v>2029064</v>
      </c>
      <c r="H13" s="161">
        <v>1946202</v>
      </c>
      <c r="I13" s="490">
        <v>-0.79</v>
      </c>
      <c r="J13" s="216">
        <v>141.20553503071955</v>
      </c>
      <c r="K13" s="176">
        <v>25768</v>
      </c>
      <c r="L13" s="176">
        <v>30968</v>
      </c>
      <c r="M13" s="217">
        <v>-2.6718706485760473</v>
      </c>
      <c r="N13" s="218">
        <v>14546</v>
      </c>
      <c r="O13" s="219">
        <v>23611</v>
      </c>
      <c r="P13" s="454">
        <v>-4.7</v>
      </c>
      <c r="Q13" s="220">
        <v>7.5</v>
      </c>
      <c r="R13" s="221">
        <v>1.53</v>
      </c>
      <c r="S13" s="222">
        <v>86170</v>
      </c>
      <c r="T13" s="171">
        <v>6.3</v>
      </c>
      <c r="U13" s="161">
        <v>325505</v>
      </c>
      <c r="V13" s="173">
        <v>350705</v>
      </c>
      <c r="W13" s="174">
        <v>3.6</v>
      </c>
      <c r="X13" s="223">
        <v>96598</v>
      </c>
      <c r="Y13" s="224">
        <v>70520</v>
      </c>
      <c r="Z13" s="223">
        <v>310611</v>
      </c>
      <c r="AA13" s="223">
        <v>109048</v>
      </c>
      <c r="AB13" s="210">
        <v>144500</v>
      </c>
      <c r="AC13" s="210">
        <v>100900</v>
      </c>
      <c r="AD13" s="177">
        <v>43600</v>
      </c>
      <c r="AE13" s="210">
        <v>382600</v>
      </c>
      <c r="AF13" s="209">
        <v>491</v>
      </c>
      <c r="AG13" s="210">
        <v>2320</v>
      </c>
      <c r="AH13" s="210">
        <v>20600</v>
      </c>
      <c r="AI13" s="210">
        <v>22800</v>
      </c>
      <c r="AJ13" s="210">
        <v>26800</v>
      </c>
      <c r="AK13" s="210">
        <v>13600</v>
      </c>
      <c r="AL13" s="210">
        <v>54700</v>
      </c>
      <c r="AM13" s="225">
        <v>130300</v>
      </c>
      <c r="AN13" s="180">
        <v>4603</v>
      </c>
      <c r="AO13" s="226">
        <v>2021</v>
      </c>
      <c r="AP13" s="310">
        <v>81845</v>
      </c>
      <c r="AQ13" s="161">
        <v>942516</v>
      </c>
      <c r="AR13" s="162">
        <v>343486</v>
      </c>
      <c r="AS13" s="226">
        <v>695</v>
      </c>
      <c r="AT13" s="311">
        <v>547</v>
      </c>
      <c r="AU13" s="310">
        <v>42427</v>
      </c>
      <c r="AV13" s="312">
        <v>22</v>
      </c>
      <c r="AW13" s="310">
        <v>1119</v>
      </c>
      <c r="AX13" s="210">
        <v>3893</v>
      </c>
      <c r="AY13" s="177">
        <v>4552605</v>
      </c>
      <c r="AZ13" s="184">
        <v>1983</v>
      </c>
      <c r="BA13" s="228">
        <v>4103.1</v>
      </c>
      <c r="BB13" s="184">
        <v>32630</v>
      </c>
      <c r="BC13" s="188">
        <v>10.5</v>
      </c>
      <c r="BD13" s="188">
        <v>38716.1</v>
      </c>
      <c r="BE13" s="188">
        <v>18.6</v>
      </c>
      <c r="BF13" s="229">
        <v>2866242</v>
      </c>
      <c r="BG13" s="229">
        <v>48465404</v>
      </c>
      <c r="BH13" s="230">
        <v>1603266</v>
      </c>
      <c r="BI13" s="231">
        <v>26878428</v>
      </c>
      <c r="BJ13" s="229">
        <v>17408</v>
      </c>
      <c r="BK13" s="229">
        <v>1643843</v>
      </c>
      <c r="BL13" s="229">
        <v>8269</v>
      </c>
      <c r="BM13" s="229">
        <v>1086045</v>
      </c>
      <c r="BN13" s="233">
        <v>6752</v>
      </c>
      <c r="BO13" s="229">
        <v>390332</v>
      </c>
      <c r="BP13" s="192">
        <v>4145</v>
      </c>
      <c r="BQ13" s="193">
        <v>90</v>
      </c>
      <c r="BR13" s="176">
        <v>1641926</v>
      </c>
      <c r="BS13" s="176">
        <v>1202580</v>
      </c>
      <c r="BT13" s="234">
        <f t="shared" si="0"/>
        <v>617.9</v>
      </c>
      <c r="BU13" s="195">
        <v>22512</v>
      </c>
      <c r="BV13" s="195">
        <v>3686025</v>
      </c>
      <c r="BW13" s="195">
        <v>4847</v>
      </c>
      <c r="BX13" s="235">
        <v>1982050</v>
      </c>
      <c r="BY13" s="195">
        <v>17665</v>
      </c>
      <c r="BZ13" s="195">
        <v>1703976</v>
      </c>
      <c r="CA13" s="210">
        <v>6432386</v>
      </c>
      <c r="CB13" s="210">
        <v>4624217</v>
      </c>
      <c r="CC13" s="236">
        <v>-6.013747462188577</v>
      </c>
      <c r="CD13" s="210">
        <v>2323.9209903941737</v>
      </c>
      <c r="CE13" s="237">
        <v>101.4</v>
      </c>
      <c r="CF13" s="237">
        <v>102.3</v>
      </c>
      <c r="CG13" s="239">
        <v>455790</v>
      </c>
      <c r="CH13" s="239">
        <v>320080</v>
      </c>
      <c r="CI13" s="240">
        <v>245049</v>
      </c>
      <c r="CJ13" s="239">
        <v>218150</v>
      </c>
      <c r="CK13" s="229">
        <v>1577312040</v>
      </c>
      <c r="CL13" s="201">
        <v>5951968</v>
      </c>
      <c r="CM13" s="242">
        <v>342</v>
      </c>
      <c r="CN13" s="251">
        <v>25167</v>
      </c>
      <c r="CO13" s="249">
        <v>477</v>
      </c>
      <c r="CP13" s="250">
        <v>98037</v>
      </c>
      <c r="CQ13" s="249">
        <v>238</v>
      </c>
      <c r="CR13" s="249">
        <v>56140</v>
      </c>
      <c r="CS13" s="250">
        <v>111</v>
      </c>
      <c r="CT13" s="251">
        <v>54952</v>
      </c>
      <c r="CU13" s="162">
        <v>5</v>
      </c>
      <c r="CV13" s="161">
        <v>1806</v>
      </c>
      <c r="CW13" s="161">
        <v>8</v>
      </c>
      <c r="CX13" s="161">
        <v>14038</v>
      </c>
      <c r="CY13" s="252">
        <v>23</v>
      </c>
      <c r="CZ13" s="249">
        <v>2157</v>
      </c>
      <c r="DA13" s="250">
        <v>19782</v>
      </c>
      <c r="DB13" s="253">
        <v>98</v>
      </c>
      <c r="DC13" s="254">
        <v>0.4</v>
      </c>
      <c r="DD13" s="250">
        <v>18103</v>
      </c>
      <c r="DE13" s="253">
        <v>44.3</v>
      </c>
      <c r="DF13" s="254">
        <v>28.3</v>
      </c>
      <c r="DG13" s="207">
        <v>418</v>
      </c>
      <c r="DH13" s="244">
        <v>300</v>
      </c>
      <c r="DI13" s="207">
        <v>66</v>
      </c>
      <c r="DJ13" s="244">
        <v>44</v>
      </c>
      <c r="DK13" s="180">
        <v>2</v>
      </c>
      <c r="DL13" s="180">
        <v>1</v>
      </c>
      <c r="DM13" s="209">
        <v>1</v>
      </c>
      <c r="DN13" s="210">
        <v>63</v>
      </c>
      <c r="DO13" s="210">
        <v>33</v>
      </c>
      <c r="DP13" s="177">
        <v>49</v>
      </c>
      <c r="DQ13" s="180">
        <v>717</v>
      </c>
      <c r="DR13" s="210">
        <v>13224</v>
      </c>
      <c r="DS13" s="210">
        <v>17411</v>
      </c>
      <c r="DT13" s="211">
        <v>8.9</v>
      </c>
      <c r="DU13" s="210">
        <v>128</v>
      </c>
      <c r="DV13" s="210">
        <v>1389</v>
      </c>
      <c r="DW13" s="210">
        <v>869</v>
      </c>
      <c r="DX13" s="497">
        <v>6.6</v>
      </c>
      <c r="DY13" s="246">
        <v>3506</v>
      </c>
      <c r="DZ13" s="246">
        <v>1274</v>
      </c>
      <c r="EA13" s="247">
        <v>2673</v>
      </c>
      <c r="EB13" s="245">
        <v>178.7</v>
      </c>
      <c r="EC13" s="161">
        <v>14596</v>
      </c>
      <c r="ED13" s="161">
        <v>52</v>
      </c>
      <c r="EE13" s="161">
        <v>869</v>
      </c>
      <c r="EF13" s="171">
        <v>9936</v>
      </c>
      <c r="EG13" s="171">
        <v>510</v>
      </c>
      <c r="EH13" s="161">
        <v>106</v>
      </c>
      <c r="EI13" s="161">
        <v>3123</v>
      </c>
      <c r="EJ13" s="161">
        <v>8948</v>
      </c>
      <c r="EK13" s="161">
        <v>79</v>
      </c>
      <c r="EL13" s="171">
        <v>11061</v>
      </c>
      <c r="EM13" s="232">
        <v>823</v>
      </c>
      <c r="EN13" s="229">
        <v>32</v>
      </c>
      <c r="EO13" s="233">
        <v>136</v>
      </c>
      <c r="EP13" s="229">
        <v>394</v>
      </c>
      <c r="EQ13" s="248">
        <v>1729785</v>
      </c>
    </row>
    <row r="14" spans="1:147" s="1" customFormat="1" ht="15" customHeight="1">
      <c r="A14" s="156">
        <v>8</v>
      </c>
      <c r="B14" s="157" t="s">
        <v>180</v>
      </c>
      <c r="C14" s="158">
        <v>6095.84</v>
      </c>
      <c r="D14" s="158"/>
      <c r="E14" s="522">
        <v>4173.613987</v>
      </c>
      <c r="F14" s="160">
        <v>1187182</v>
      </c>
      <c r="G14" s="161">
        <v>2969770</v>
      </c>
      <c r="H14" s="161">
        <v>2931302</v>
      </c>
      <c r="I14" s="490">
        <v>-0.41</v>
      </c>
      <c r="J14" s="216">
        <v>480.869248536707</v>
      </c>
      <c r="K14" s="176">
        <v>44721</v>
      </c>
      <c r="L14" s="176">
        <v>49859</v>
      </c>
      <c r="M14" s="217">
        <v>-1.752804726363916</v>
      </c>
      <c r="N14" s="218">
        <v>22358</v>
      </c>
      <c r="O14" s="219">
        <v>30368</v>
      </c>
      <c r="P14" s="454">
        <v>-2.8</v>
      </c>
      <c r="Q14" s="220">
        <v>7.7</v>
      </c>
      <c r="R14" s="221">
        <v>1.42</v>
      </c>
      <c r="S14" s="222">
        <v>118063</v>
      </c>
      <c r="T14" s="171">
        <v>19.4</v>
      </c>
      <c r="U14" s="161">
        <v>343980</v>
      </c>
      <c r="V14" s="173">
        <v>394151</v>
      </c>
      <c r="W14" s="174">
        <v>3.9</v>
      </c>
      <c r="X14" s="223">
        <v>103221</v>
      </c>
      <c r="Y14" s="224">
        <v>70884</v>
      </c>
      <c r="Z14" s="223">
        <v>298992</v>
      </c>
      <c r="AA14" s="223">
        <v>113287</v>
      </c>
      <c r="AB14" s="210">
        <v>172300</v>
      </c>
      <c r="AC14" s="210">
        <v>99400</v>
      </c>
      <c r="AD14" s="177">
        <v>72900</v>
      </c>
      <c r="AE14" s="210">
        <v>411400</v>
      </c>
      <c r="AF14" s="209">
        <v>25500</v>
      </c>
      <c r="AG14" s="210">
        <v>5590</v>
      </c>
      <c r="AH14" s="210">
        <v>41700</v>
      </c>
      <c r="AI14" s="210">
        <v>53600</v>
      </c>
      <c r="AJ14" s="180" t="s">
        <v>498</v>
      </c>
      <c r="AK14" s="210">
        <v>26700</v>
      </c>
      <c r="AL14" s="210">
        <v>52800</v>
      </c>
      <c r="AM14" s="225">
        <v>559500</v>
      </c>
      <c r="AN14" s="180">
        <v>12648</v>
      </c>
      <c r="AO14" s="226">
        <v>4281</v>
      </c>
      <c r="AP14" s="310">
        <v>162098</v>
      </c>
      <c r="AQ14" s="161">
        <v>189261</v>
      </c>
      <c r="AR14" s="162">
        <v>116523</v>
      </c>
      <c r="AS14" s="226">
        <v>341</v>
      </c>
      <c r="AT14" s="311">
        <v>301</v>
      </c>
      <c r="AU14" s="310">
        <v>155112</v>
      </c>
      <c r="AV14" s="312">
        <v>1631</v>
      </c>
      <c r="AW14" s="310">
        <v>1248</v>
      </c>
      <c r="AX14" s="210">
        <v>5818</v>
      </c>
      <c r="AY14" s="177">
        <v>11097744</v>
      </c>
      <c r="AZ14" s="184">
        <v>1146.3</v>
      </c>
      <c r="BA14" s="228">
        <v>3419.4</v>
      </c>
      <c r="BB14" s="184">
        <v>51386.4</v>
      </c>
      <c r="BC14" s="188">
        <v>8.1</v>
      </c>
      <c r="BD14" s="188">
        <v>55952.1</v>
      </c>
      <c r="BE14" s="188">
        <v>13.5</v>
      </c>
      <c r="BF14" s="229">
        <v>4140821</v>
      </c>
      <c r="BG14" s="229">
        <v>66603189</v>
      </c>
      <c r="BH14" s="230">
        <v>2386723</v>
      </c>
      <c r="BI14" s="231">
        <v>39421413</v>
      </c>
      <c r="BJ14" s="229">
        <v>26144</v>
      </c>
      <c r="BK14" s="229">
        <v>2437550</v>
      </c>
      <c r="BL14" s="229">
        <v>12200</v>
      </c>
      <c r="BM14" s="229">
        <v>1527206</v>
      </c>
      <c r="BN14" s="233">
        <v>8932</v>
      </c>
      <c r="BO14" s="229">
        <v>463973</v>
      </c>
      <c r="BP14" s="192">
        <v>6221</v>
      </c>
      <c r="BQ14" s="193">
        <v>93.3</v>
      </c>
      <c r="BR14" s="176">
        <v>2565015</v>
      </c>
      <c r="BS14" s="176">
        <v>1925927</v>
      </c>
      <c r="BT14" s="234">
        <f t="shared" si="0"/>
        <v>657</v>
      </c>
      <c r="BU14" s="195">
        <v>30377</v>
      </c>
      <c r="BV14" s="195">
        <v>5958757</v>
      </c>
      <c r="BW14" s="195">
        <v>6577</v>
      </c>
      <c r="BX14" s="235">
        <v>3442299</v>
      </c>
      <c r="BY14" s="195">
        <v>23800</v>
      </c>
      <c r="BZ14" s="195">
        <v>2516458</v>
      </c>
      <c r="CA14" s="210">
        <v>11462562</v>
      </c>
      <c r="CB14" s="210">
        <v>9002833</v>
      </c>
      <c r="CC14" s="236">
        <v>3.809774010202449</v>
      </c>
      <c r="CD14" s="210">
        <v>3043.8566240187492</v>
      </c>
      <c r="CE14" s="237">
        <v>99.3</v>
      </c>
      <c r="CF14" s="237">
        <v>96.9</v>
      </c>
      <c r="CG14" s="239">
        <v>518695</v>
      </c>
      <c r="CH14" s="239">
        <v>388838</v>
      </c>
      <c r="CI14" s="240">
        <v>285842</v>
      </c>
      <c r="CJ14" s="239">
        <v>255630</v>
      </c>
      <c r="CK14" s="229">
        <v>1109927483</v>
      </c>
      <c r="CL14" s="201">
        <v>7539170</v>
      </c>
      <c r="CM14" s="242">
        <v>363</v>
      </c>
      <c r="CN14" s="171">
        <v>37426</v>
      </c>
      <c r="CO14" s="162">
        <v>538</v>
      </c>
      <c r="CP14" s="161">
        <v>156106</v>
      </c>
      <c r="CQ14" s="162">
        <v>238</v>
      </c>
      <c r="CR14" s="162">
        <v>83909</v>
      </c>
      <c r="CS14" s="161">
        <v>121</v>
      </c>
      <c r="CT14" s="171">
        <v>79089</v>
      </c>
      <c r="CU14" s="162">
        <v>3</v>
      </c>
      <c r="CV14" s="161">
        <v>892</v>
      </c>
      <c r="CW14" s="161">
        <v>9</v>
      </c>
      <c r="CX14" s="161">
        <v>30017</v>
      </c>
      <c r="CY14" s="173">
        <v>23</v>
      </c>
      <c r="CZ14" s="162">
        <v>3950</v>
      </c>
      <c r="DA14" s="161">
        <v>28366</v>
      </c>
      <c r="DB14" s="243">
        <v>98.5</v>
      </c>
      <c r="DC14" s="205">
        <v>0.3</v>
      </c>
      <c r="DD14" s="161">
        <v>24897</v>
      </c>
      <c r="DE14" s="243">
        <v>49.8</v>
      </c>
      <c r="DF14" s="205">
        <v>20.9</v>
      </c>
      <c r="DG14" s="207">
        <v>294</v>
      </c>
      <c r="DH14" s="244">
        <v>188</v>
      </c>
      <c r="DI14" s="207">
        <v>59</v>
      </c>
      <c r="DJ14" s="244">
        <v>47</v>
      </c>
      <c r="DK14" s="180">
        <v>2</v>
      </c>
      <c r="DL14" s="180">
        <v>0</v>
      </c>
      <c r="DM14" s="209">
        <v>0</v>
      </c>
      <c r="DN14" s="210">
        <v>41</v>
      </c>
      <c r="DO14" s="210">
        <v>32</v>
      </c>
      <c r="DP14" s="177">
        <v>51</v>
      </c>
      <c r="DQ14" s="180">
        <v>962</v>
      </c>
      <c r="DR14" s="210">
        <v>19145</v>
      </c>
      <c r="DS14" s="210">
        <v>25642</v>
      </c>
      <c r="DT14" s="211">
        <v>8.7</v>
      </c>
      <c r="DU14" s="210">
        <v>183</v>
      </c>
      <c r="DV14" s="210">
        <v>1726</v>
      </c>
      <c r="DW14" s="210">
        <v>1401</v>
      </c>
      <c r="DX14" s="497">
        <v>6.2</v>
      </c>
      <c r="DY14" s="246">
        <v>4914</v>
      </c>
      <c r="DZ14" s="246">
        <v>1914</v>
      </c>
      <c r="EA14" s="247">
        <v>4469</v>
      </c>
      <c r="EB14" s="245">
        <v>167</v>
      </c>
      <c r="EC14" s="161">
        <v>35055</v>
      </c>
      <c r="ED14" s="161">
        <v>147</v>
      </c>
      <c r="EE14" s="161">
        <v>1259</v>
      </c>
      <c r="EF14" s="171">
        <v>27623</v>
      </c>
      <c r="EG14" s="171">
        <v>897</v>
      </c>
      <c r="EH14" s="161">
        <v>196</v>
      </c>
      <c r="EI14" s="161">
        <v>4933</v>
      </c>
      <c r="EJ14" s="161">
        <v>13279</v>
      </c>
      <c r="EK14" s="161">
        <v>163</v>
      </c>
      <c r="EL14" s="171">
        <v>17281</v>
      </c>
      <c r="EM14" s="232">
        <v>1376</v>
      </c>
      <c r="EN14" s="229">
        <v>53</v>
      </c>
      <c r="EO14" s="233">
        <v>142</v>
      </c>
      <c r="EP14" s="229">
        <v>525</v>
      </c>
      <c r="EQ14" s="248">
        <v>7554257</v>
      </c>
    </row>
    <row r="15" spans="1:147" s="1" customFormat="1" ht="15" customHeight="1">
      <c r="A15" s="156">
        <v>9</v>
      </c>
      <c r="B15" s="157" t="s">
        <v>181</v>
      </c>
      <c r="C15" s="158">
        <v>6408.28</v>
      </c>
      <c r="D15" s="158"/>
      <c r="E15" s="521">
        <v>3191.76132</v>
      </c>
      <c r="F15" s="160">
        <v>793003</v>
      </c>
      <c r="G15" s="161">
        <v>2007683</v>
      </c>
      <c r="H15" s="161">
        <v>1985860</v>
      </c>
      <c r="I15" s="490">
        <v>-0.29</v>
      </c>
      <c r="J15" s="216">
        <v>309.8897051939054</v>
      </c>
      <c r="K15" s="176">
        <v>30820</v>
      </c>
      <c r="L15" s="176">
        <v>32283</v>
      </c>
      <c r="M15" s="217">
        <v>-0.7367085293021663</v>
      </c>
      <c r="N15" s="218">
        <v>15588</v>
      </c>
      <c r="O15" s="219">
        <v>20591</v>
      </c>
      <c r="P15" s="454">
        <v>-2.6</v>
      </c>
      <c r="Q15" s="220">
        <v>7.9</v>
      </c>
      <c r="R15" s="221">
        <v>1.43</v>
      </c>
      <c r="S15" s="222">
        <v>89194</v>
      </c>
      <c r="T15" s="171">
        <v>13.9</v>
      </c>
      <c r="U15" s="161">
        <v>354634</v>
      </c>
      <c r="V15" s="173">
        <v>414693</v>
      </c>
      <c r="W15" s="174">
        <v>3.7</v>
      </c>
      <c r="X15" s="223">
        <v>64337</v>
      </c>
      <c r="Y15" s="224">
        <v>47833</v>
      </c>
      <c r="Z15" s="223">
        <v>205474</v>
      </c>
      <c r="AA15" s="223">
        <v>79881</v>
      </c>
      <c r="AB15" s="210">
        <v>125000</v>
      </c>
      <c r="AC15" s="210">
        <v>97300</v>
      </c>
      <c r="AD15" s="177">
        <v>27700</v>
      </c>
      <c r="AE15" s="210">
        <v>363400</v>
      </c>
      <c r="AF15" s="209">
        <v>51500</v>
      </c>
      <c r="AG15" s="210">
        <v>4200</v>
      </c>
      <c r="AH15" s="210">
        <v>10600</v>
      </c>
      <c r="AI15" s="210">
        <v>14100</v>
      </c>
      <c r="AJ15" s="180" t="s">
        <v>497</v>
      </c>
      <c r="AK15" s="210">
        <v>52900</v>
      </c>
      <c r="AL15" s="210">
        <v>87900</v>
      </c>
      <c r="AM15" s="225">
        <v>393200</v>
      </c>
      <c r="AN15" s="180">
        <v>3969</v>
      </c>
      <c r="AO15" s="226">
        <v>2786</v>
      </c>
      <c r="AP15" s="310">
        <v>312090</v>
      </c>
      <c r="AQ15" s="161">
        <v>341500</v>
      </c>
      <c r="AR15" s="162">
        <v>157180</v>
      </c>
      <c r="AS15" s="226">
        <v>489</v>
      </c>
      <c r="AT15" s="311">
        <v>463</v>
      </c>
      <c r="AU15" s="310" t="s">
        <v>501</v>
      </c>
      <c r="AV15" s="312">
        <v>258</v>
      </c>
      <c r="AW15" s="310">
        <v>782</v>
      </c>
      <c r="AX15" s="210">
        <v>4590</v>
      </c>
      <c r="AY15" s="177">
        <v>7434120</v>
      </c>
      <c r="AZ15" s="184">
        <v>915</v>
      </c>
      <c r="BA15" s="228">
        <v>2837.6</v>
      </c>
      <c r="BB15" s="184">
        <v>21322.8</v>
      </c>
      <c r="BC15" s="188">
        <v>12.5</v>
      </c>
      <c r="BD15" s="188">
        <v>25075.3</v>
      </c>
      <c r="BE15" s="188">
        <v>23.4</v>
      </c>
      <c r="BF15" s="229">
        <v>2499688</v>
      </c>
      <c r="BG15" s="229">
        <v>39913810</v>
      </c>
      <c r="BH15" s="230">
        <v>1495101</v>
      </c>
      <c r="BI15" s="231">
        <v>24448763</v>
      </c>
      <c r="BJ15" s="229">
        <v>15060</v>
      </c>
      <c r="BK15" s="229">
        <v>1517113</v>
      </c>
      <c r="BL15" s="229">
        <v>8101</v>
      </c>
      <c r="BM15" s="229">
        <v>1027921</v>
      </c>
      <c r="BN15" s="233">
        <v>4089</v>
      </c>
      <c r="BO15" s="229">
        <v>215897</v>
      </c>
      <c r="BP15" s="192">
        <v>4337</v>
      </c>
      <c r="BQ15" s="193">
        <v>95.1</v>
      </c>
      <c r="BR15" s="176">
        <v>1705843</v>
      </c>
      <c r="BS15" s="176">
        <v>1303570</v>
      </c>
      <c r="BT15" s="234">
        <f t="shared" si="0"/>
        <v>656.4</v>
      </c>
      <c r="BU15" s="195">
        <v>22578</v>
      </c>
      <c r="BV15" s="195">
        <v>4901531</v>
      </c>
      <c r="BW15" s="195">
        <v>5266</v>
      </c>
      <c r="BX15" s="235">
        <v>3029058</v>
      </c>
      <c r="BY15" s="195">
        <v>17312</v>
      </c>
      <c r="BZ15" s="195">
        <v>1872473</v>
      </c>
      <c r="CA15" s="210">
        <v>7813595</v>
      </c>
      <c r="CB15" s="210">
        <v>5910404</v>
      </c>
      <c r="CC15" s="236">
        <v>0.8564934611870934</v>
      </c>
      <c r="CD15" s="210">
        <v>2955.1872240638795</v>
      </c>
      <c r="CE15" s="237">
        <v>100.9</v>
      </c>
      <c r="CF15" s="237">
        <v>98.7</v>
      </c>
      <c r="CG15" s="239">
        <v>510552</v>
      </c>
      <c r="CH15" s="239">
        <v>384674</v>
      </c>
      <c r="CI15" s="240">
        <v>289485</v>
      </c>
      <c r="CJ15" s="239">
        <v>275253</v>
      </c>
      <c r="CK15" s="229">
        <v>759869502</v>
      </c>
      <c r="CL15" s="201">
        <v>8905222</v>
      </c>
      <c r="CM15" s="242">
        <v>195</v>
      </c>
      <c r="CN15" s="171">
        <v>29725</v>
      </c>
      <c r="CO15" s="162">
        <v>380</v>
      </c>
      <c r="CP15" s="161">
        <v>106562</v>
      </c>
      <c r="CQ15" s="162">
        <v>174</v>
      </c>
      <c r="CR15" s="162">
        <v>56011</v>
      </c>
      <c r="CS15" s="161">
        <v>76</v>
      </c>
      <c r="CT15" s="171">
        <v>54446</v>
      </c>
      <c r="CU15" s="162">
        <v>6</v>
      </c>
      <c r="CV15" s="161">
        <v>1819</v>
      </c>
      <c r="CW15" s="161">
        <v>9</v>
      </c>
      <c r="CX15" s="161">
        <v>19863</v>
      </c>
      <c r="CY15" s="173">
        <v>16</v>
      </c>
      <c r="CZ15" s="162">
        <v>2569</v>
      </c>
      <c r="DA15" s="161">
        <v>18809</v>
      </c>
      <c r="DB15" s="243">
        <v>98.7</v>
      </c>
      <c r="DC15" s="205">
        <v>0.2</v>
      </c>
      <c r="DD15" s="161">
        <v>17391</v>
      </c>
      <c r="DE15" s="243">
        <v>50.8</v>
      </c>
      <c r="DF15" s="205">
        <v>22.3</v>
      </c>
      <c r="DG15" s="207">
        <v>193</v>
      </c>
      <c r="DH15" s="244">
        <v>167</v>
      </c>
      <c r="DI15" s="207">
        <v>49</v>
      </c>
      <c r="DJ15" s="244">
        <v>41</v>
      </c>
      <c r="DK15" s="180">
        <v>10</v>
      </c>
      <c r="DL15" s="180">
        <v>7</v>
      </c>
      <c r="DM15" s="209">
        <v>10</v>
      </c>
      <c r="DN15" s="210">
        <v>123</v>
      </c>
      <c r="DO15" s="210">
        <v>33</v>
      </c>
      <c r="DP15" s="177">
        <v>156</v>
      </c>
      <c r="DQ15" s="180">
        <v>708</v>
      </c>
      <c r="DR15" s="210">
        <v>15474</v>
      </c>
      <c r="DS15" s="210">
        <v>20799</v>
      </c>
      <c r="DT15" s="211">
        <v>10.4</v>
      </c>
      <c r="DU15" s="210">
        <v>109</v>
      </c>
      <c r="DV15" s="210">
        <v>1433</v>
      </c>
      <c r="DW15" s="210">
        <v>984</v>
      </c>
      <c r="DX15" s="497">
        <v>5.5</v>
      </c>
      <c r="DY15" s="246">
        <v>4083</v>
      </c>
      <c r="DZ15" s="246">
        <v>1288</v>
      </c>
      <c r="EA15" s="247">
        <v>2822</v>
      </c>
      <c r="EB15" s="245">
        <v>205</v>
      </c>
      <c r="EC15" s="161">
        <v>18924</v>
      </c>
      <c r="ED15" s="161">
        <v>80</v>
      </c>
      <c r="EE15" s="161">
        <v>1093</v>
      </c>
      <c r="EF15" s="171">
        <v>13947</v>
      </c>
      <c r="EG15" s="171">
        <v>964</v>
      </c>
      <c r="EH15" s="161">
        <v>84</v>
      </c>
      <c r="EI15" s="161">
        <v>2756</v>
      </c>
      <c r="EJ15" s="161">
        <v>7437</v>
      </c>
      <c r="EK15" s="161">
        <v>101</v>
      </c>
      <c r="EL15" s="171">
        <v>9389</v>
      </c>
      <c r="EM15" s="232">
        <v>984</v>
      </c>
      <c r="EN15" s="229">
        <v>28</v>
      </c>
      <c r="EO15" s="233">
        <v>112</v>
      </c>
      <c r="EP15" s="229">
        <v>289</v>
      </c>
      <c r="EQ15" s="248">
        <v>2188371</v>
      </c>
    </row>
    <row r="16" spans="1:147" s="1" customFormat="1" ht="15" customHeight="1">
      <c r="A16" s="156">
        <v>10</v>
      </c>
      <c r="B16" s="157" t="s">
        <v>182</v>
      </c>
      <c r="C16" s="158">
        <v>6362.33</v>
      </c>
      <c r="D16" s="158"/>
      <c r="E16" s="521">
        <v>2458.406251</v>
      </c>
      <c r="F16" s="160">
        <v>808409</v>
      </c>
      <c r="G16" s="161">
        <v>2008068</v>
      </c>
      <c r="H16" s="161">
        <v>1983581</v>
      </c>
      <c r="I16" s="490">
        <v>-0.43</v>
      </c>
      <c r="J16" s="216">
        <v>311.76958755675986</v>
      </c>
      <c r="K16" s="176">
        <v>26891</v>
      </c>
      <c r="L16" s="176">
        <v>29325</v>
      </c>
      <c r="M16" s="217">
        <v>-1.2270736612218003</v>
      </c>
      <c r="N16" s="218">
        <v>14732</v>
      </c>
      <c r="O16" s="219">
        <v>21661</v>
      </c>
      <c r="P16" s="454">
        <v>-3.6</v>
      </c>
      <c r="Q16" s="220">
        <v>7.6</v>
      </c>
      <c r="R16" s="221">
        <v>1.41</v>
      </c>
      <c r="S16" s="222">
        <v>93556</v>
      </c>
      <c r="T16" s="171">
        <v>14.7</v>
      </c>
      <c r="U16" s="161">
        <v>327138</v>
      </c>
      <c r="V16" s="173">
        <v>368850</v>
      </c>
      <c r="W16" s="174">
        <v>3.5</v>
      </c>
      <c r="X16" s="223">
        <v>57252</v>
      </c>
      <c r="Y16" s="224">
        <v>31914</v>
      </c>
      <c r="Z16" s="223">
        <v>124361</v>
      </c>
      <c r="AA16" s="223">
        <v>57084</v>
      </c>
      <c r="AB16" s="210">
        <v>72600</v>
      </c>
      <c r="AC16" s="210">
        <v>27200</v>
      </c>
      <c r="AD16" s="177">
        <v>45400</v>
      </c>
      <c r="AE16" s="210">
        <v>89600</v>
      </c>
      <c r="AF16" s="209">
        <v>32900</v>
      </c>
      <c r="AG16" s="210">
        <v>512</v>
      </c>
      <c r="AH16" s="210">
        <v>7920</v>
      </c>
      <c r="AI16" s="210">
        <v>17900</v>
      </c>
      <c r="AJ16" s="180">
        <v>8970</v>
      </c>
      <c r="AK16" s="210">
        <v>38800</v>
      </c>
      <c r="AL16" s="210">
        <v>62500</v>
      </c>
      <c r="AM16" s="225">
        <v>613200</v>
      </c>
      <c r="AN16" s="180">
        <v>7216</v>
      </c>
      <c r="AO16" s="226">
        <v>2220</v>
      </c>
      <c r="AP16" s="310">
        <v>249444</v>
      </c>
      <c r="AQ16" s="161">
        <v>405899</v>
      </c>
      <c r="AR16" s="162">
        <v>183258</v>
      </c>
      <c r="AS16" s="226">
        <v>225</v>
      </c>
      <c r="AT16" s="311">
        <v>215</v>
      </c>
      <c r="AU16" s="310" t="s">
        <v>501</v>
      </c>
      <c r="AV16" s="312">
        <v>3</v>
      </c>
      <c r="AW16" s="310">
        <v>342</v>
      </c>
      <c r="AX16" s="210">
        <v>5420</v>
      </c>
      <c r="AY16" s="177">
        <v>7452663</v>
      </c>
      <c r="AZ16" s="184">
        <v>957.2</v>
      </c>
      <c r="BA16" s="228">
        <v>2486.7</v>
      </c>
      <c r="BB16" s="184">
        <v>31368.2</v>
      </c>
      <c r="BC16" s="188">
        <v>10.3</v>
      </c>
      <c r="BD16" s="188">
        <v>34812.1</v>
      </c>
      <c r="BE16" s="188">
        <v>17.5</v>
      </c>
      <c r="BF16" s="229">
        <v>2549999</v>
      </c>
      <c r="BG16" s="229">
        <v>39154762</v>
      </c>
      <c r="BH16" s="230">
        <v>1492516</v>
      </c>
      <c r="BI16" s="231">
        <v>24737219</v>
      </c>
      <c r="BJ16" s="229">
        <v>15212</v>
      </c>
      <c r="BK16" s="229">
        <v>1506166</v>
      </c>
      <c r="BL16" s="229">
        <v>8073</v>
      </c>
      <c r="BM16" s="229">
        <v>990156</v>
      </c>
      <c r="BN16" s="233">
        <v>3721</v>
      </c>
      <c r="BO16" s="229">
        <v>198652</v>
      </c>
      <c r="BP16" s="192">
        <v>4438</v>
      </c>
      <c r="BQ16" s="193">
        <v>99.4</v>
      </c>
      <c r="BR16" s="176">
        <v>1782430</v>
      </c>
      <c r="BS16" s="176">
        <v>1350323</v>
      </c>
      <c r="BT16" s="234">
        <f t="shared" si="0"/>
        <v>680.8</v>
      </c>
      <c r="BU16" s="195">
        <v>22958</v>
      </c>
      <c r="BV16" s="195">
        <v>6254480</v>
      </c>
      <c r="BW16" s="195">
        <v>5543</v>
      </c>
      <c r="BX16" s="235">
        <v>4391558</v>
      </c>
      <c r="BY16" s="195">
        <v>17415</v>
      </c>
      <c r="BZ16" s="195">
        <v>1862922</v>
      </c>
      <c r="CA16" s="210">
        <v>7644016</v>
      </c>
      <c r="CB16" s="210">
        <v>5781591</v>
      </c>
      <c r="CC16" s="236">
        <v>3.682333373984622</v>
      </c>
      <c r="CD16" s="210">
        <v>2890.0527564415947</v>
      </c>
      <c r="CE16" s="237">
        <v>97.5</v>
      </c>
      <c r="CF16" s="237">
        <v>96.1</v>
      </c>
      <c r="CG16" s="239">
        <v>334929</v>
      </c>
      <c r="CH16" s="239">
        <v>336593</v>
      </c>
      <c r="CI16" s="240">
        <v>269987</v>
      </c>
      <c r="CJ16" s="239">
        <v>245118</v>
      </c>
      <c r="CK16" s="229">
        <v>740019418</v>
      </c>
      <c r="CL16" s="201">
        <v>2785548</v>
      </c>
      <c r="CM16" s="242">
        <v>205</v>
      </c>
      <c r="CN16" s="171">
        <v>20861</v>
      </c>
      <c r="CO16" s="162">
        <v>325</v>
      </c>
      <c r="CP16" s="161">
        <v>107500</v>
      </c>
      <c r="CQ16" s="162">
        <v>175</v>
      </c>
      <c r="CR16" s="162">
        <v>57463</v>
      </c>
      <c r="CS16" s="161">
        <v>81</v>
      </c>
      <c r="CT16" s="171">
        <v>53421</v>
      </c>
      <c r="CU16" s="162">
        <v>8</v>
      </c>
      <c r="CV16" s="161">
        <v>2102</v>
      </c>
      <c r="CW16" s="161">
        <v>13</v>
      </c>
      <c r="CX16" s="161">
        <v>26946</v>
      </c>
      <c r="CY16" s="173">
        <v>30</v>
      </c>
      <c r="CZ16" s="162">
        <v>2156</v>
      </c>
      <c r="DA16" s="161">
        <v>19402</v>
      </c>
      <c r="DB16" s="243">
        <v>98.5</v>
      </c>
      <c r="DC16" s="205">
        <v>0.4</v>
      </c>
      <c r="DD16" s="161">
        <v>16877</v>
      </c>
      <c r="DE16" s="243">
        <v>51.8</v>
      </c>
      <c r="DF16" s="205">
        <v>18.7</v>
      </c>
      <c r="DG16" s="207">
        <v>234</v>
      </c>
      <c r="DH16" s="244">
        <v>203</v>
      </c>
      <c r="DI16" s="207">
        <v>54</v>
      </c>
      <c r="DJ16" s="244">
        <v>30</v>
      </c>
      <c r="DK16" s="180">
        <v>0</v>
      </c>
      <c r="DL16" s="180">
        <v>0</v>
      </c>
      <c r="DM16" s="209">
        <v>0</v>
      </c>
      <c r="DN16" s="210">
        <v>35</v>
      </c>
      <c r="DO16" s="210">
        <v>21</v>
      </c>
      <c r="DP16" s="177">
        <v>60</v>
      </c>
      <c r="DQ16" s="180">
        <v>1022</v>
      </c>
      <c r="DR16" s="210">
        <v>10695</v>
      </c>
      <c r="DS16" s="210">
        <v>13747</v>
      </c>
      <c r="DT16" s="211">
        <v>6.9</v>
      </c>
      <c r="DU16" s="210">
        <v>131</v>
      </c>
      <c r="DV16" s="210">
        <v>1555</v>
      </c>
      <c r="DW16" s="210">
        <v>976</v>
      </c>
      <c r="DX16" s="497">
        <v>6.6</v>
      </c>
      <c r="DY16" s="246">
        <v>4281</v>
      </c>
      <c r="DZ16" s="246">
        <v>1379</v>
      </c>
      <c r="EA16" s="247">
        <v>2756</v>
      </c>
      <c r="EB16" s="245">
        <v>214.9</v>
      </c>
      <c r="EC16" s="161">
        <v>18820</v>
      </c>
      <c r="ED16" s="161">
        <v>82</v>
      </c>
      <c r="EE16" s="161">
        <v>1178</v>
      </c>
      <c r="EF16" s="171">
        <v>13905</v>
      </c>
      <c r="EG16" s="171">
        <v>669</v>
      </c>
      <c r="EH16" s="161">
        <v>129</v>
      </c>
      <c r="EI16" s="161">
        <v>2857</v>
      </c>
      <c r="EJ16" s="161">
        <v>17682</v>
      </c>
      <c r="EK16" s="161">
        <v>73</v>
      </c>
      <c r="EL16" s="171">
        <v>22693</v>
      </c>
      <c r="EM16" s="232">
        <v>994</v>
      </c>
      <c r="EN16" s="229">
        <v>32</v>
      </c>
      <c r="EO16" s="233">
        <v>173</v>
      </c>
      <c r="EP16" s="229">
        <v>350</v>
      </c>
      <c r="EQ16" s="248">
        <v>2079660</v>
      </c>
    </row>
    <row r="17" spans="1:147" s="1" customFormat="1" ht="15" customHeight="1">
      <c r="A17" s="156">
        <v>11</v>
      </c>
      <c r="B17" s="157" t="s">
        <v>183</v>
      </c>
      <c r="C17" s="158">
        <v>3767.92</v>
      </c>
      <c r="D17" s="158">
        <v>3798.08</v>
      </c>
      <c r="E17" s="522">
        <v>2267.2308</v>
      </c>
      <c r="F17" s="160">
        <v>3085738</v>
      </c>
      <c r="G17" s="161">
        <v>7194556</v>
      </c>
      <c r="H17" s="161">
        <v>7222185</v>
      </c>
      <c r="I17" s="490">
        <v>0.13999999999999999</v>
      </c>
      <c r="J17" s="216">
        <v>1901.535775971017</v>
      </c>
      <c r="K17" s="176">
        <v>157910</v>
      </c>
      <c r="L17" s="176">
        <v>146356</v>
      </c>
      <c r="M17" s="217">
        <v>1.5997928604708962</v>
      </c>
      <c r="N17" s="218">
        <v>57470</v>
      </c>
      <c r="O17" s="219">
        <v>60264</v>
      </c>
      <c r="P17" s="454">
        <v>-0.4</v>
      </c>
      <c r="Q17" s="220">
        <v>8.1</v>
      </c>
      <c r="R17" s="221">
        <v>1.33</v>
      </c>
      <c r="S17" s="222">
        <v>244825</v>
      </c>
      <c r="T17" s="171">
        <v>64.5</v>
      </c>
      <c r="U17" s="161">
        <v>307311</v>
      </c>
      <c r="V17" s="173">
        <v>351054</v>
      </c>
      <c r="W17" s="174">
        <v>4.1</v>
      </c>
      <c r="X17" s="223">
        <v>72957</v>
      </c>
      <c r="Y17" s="224">
        <v>44514</v>
      </c>
      <c r="Z17" s="223">
        <v>178732</v>
      </c>
      <c r="AA17" s="223">
        <v>71791</v>
      </c>
      <c r="AB17" s="210">
        <v>77000</v>
      </c>
      <c r="AC17" s="210">
        <v>42600</v>
      </c>
      <c r="AD17" s="177">
        <v>34400</v>
      </c>
      <c r="AE17" s="210">
        <v>170300</v>
      </c>
      <c r="AF17" s="313">
        <v>24400</v>
      </c>
      <c r="AG17" s="210">
        <v>725</v>
      </c>
      <c r="AH17" s="210">
        <v>13300</v>
      </c>
      <c r="AI17" s="210">
        <v>15300</v>
      </c>
      <c r="AJ17" s="180" t="s">
        <v>497</v>
      </c>
      <c r="AK17" s="210">
        <v>10900</v>
      </c>
      <c r="AL17" s="210">
        <v>19400</v>
      </c>
      <c r="AM17" s="225">
        <v>108500</v>
      </c>
      <c r="AN17" s="180">
        <v>4203</v>
      </c>
      <c r="AO17" s="226">
        <v>2012</v>
      </c>
      <c r="AP17" s="310">
        <v>66809</v>
      </c>
      <c r="AQ17" s="161">
        <v>122401</v>
      </c>
      <c r="AR17" s="162">
        <v>59966</v>
      </c>
      <c r="AS17" s="226">
        <v>80</v>
      </c>
      <c r="AT17" s="311">
        <v>57</v>
      </c>
      <c r="AU17" s="310" t="s">
        <v>509</v>
      </c>
      <c r="AV17" s="312">
        <v>1</v>
      </c>
      <c r="AW17" s="310">
        <v>5</v>
      </c>
      <c r="AX17" s="210">
        <v>12184</v>
      </c>
      <c r="AY17" s="177">
        <v>12139338</v>
      </c>
      <c r="AZ17" s="184">
        <v>893.9</v>
      </c>
      <c r="BA17" s="228">
        <v>2492.8</v>
      </c>
      <c r="BB17" s="184">
        <v>43443.5</v>
      </c>
      <c r="BC17" s="188">
        <v>11.4</v>
      </c>
      <c r="BD17" s="188">
        <v>46830.2</v>
      </c>
      <c r="BE17" s="188">
        <v>17.2</v>
      </c>
      <c r="BF17" s="229">
        <v>9111496</v>
      </c>
      <c r="BG17" s="229">
        <v>154863721</v>
      </c>
      <c r="BH17" s="230">
        <v>5402522</v>
      </c>
      <c r="BI17" s="231">
        <v>92576443</v>
      </c>
      <c r="BJ17" s="229">
        <v>64286</v>
      </c>
      <c r="BK17" s="229">
        <v>5517871</v>
      </c>
      <c r="BL17" s="229">
        <v>20091</v>
      </c>
      <c r="BM17" s="229">
        <v>2421073</v>
      </c>
      <c r="BN17" s="233">
        <v>21922</v>
      </c>
      <c r="BO17" s="229">
        <v>1070479</v>
      </c>
      <c r="BP17" s="192">
        <v>14576</v>
      </c>
      <c r="BQ17" s="193">
        <v>99.7</v>
      </c>
      <c r="BR17" s="176">
        <v>4037931</v>
      </c>
      <c r="BS17" s="176">
        <v>3136849</v>
      </c>
      <c r="BT17" s="234">
        <f t="shared" si="0"/>
        <v>434.3</v>
      </c>
      <c r="BU17" s="195">
        <v>57812</v>
      </c>
      <c r="BV17" s="195">
        <v>14809070</v>
      </c>
      <c r="BW17" s="195">
        <v>14766</v>
      </c>
      <c r="BX17" s="235">
        <v>9097556</v>
      </c>
      <c r="BY17" s="195">
        <v>43046</v>
      </c>
      <c r="BZ17" s="195">
        <v>5711514</v>
      </c>
      <c r="CA17" s="210">
        <v>20370029</v>
      </c>
      <c r="CB17" s="210">
        <v>20075096</v>
      </c>
      <c r="CC17" s="236">
        <v>2.472929888146544</v>
      </c>
      <c r="CD17" s="210">
        <v>2785.445930763927</v>
      </c>
      <c r="CE17" s="237">
        <v>103.3</v>
      </c>
      <c r="CF17" s="237">
        <v>102.5</v>
      </c>
      <c r="CG17" s="239">
        <v>529989</v>
      </c>
      <c r="CH17" s="239">
        <v>375936</v>
      </c>
      <c r="CI17" s="240">
        <v>276721</v>
      </c>
      <c r="CJ17" s="239">
        <v>267168</v>
      </c>
      <c r="CK17" s="229">
        <v>1624765586</v>
      </c>
      <c r="CL17" s="201">
        <v>3588808</v>
      </c>
      <c r="CM17" s="242">
        <v>625</v>
      </c>
      <c r="CN17" s="171">
        <v>112823</v>
      </c>
      <c r="CO17" s="162">
        <v>820</v>
      </c>
      <c r="CP17" s="161">
        <v>378894</v>
      </c>
      <c r="CQ17" s="162">
        <v>451</v>
      </c>
      <c r="CR17" s="162">
        <v>196228</v>
      </c>
      <c r="CS17" s="161">
        <v>196</v>
      </c>
      <c r="CT17" s="171">
        <v>178511</v>
      </c>
      <c r="CU17" s="162">
        <v>13</v>
      </c>
      <c r="CV17" s="161">
        <v>4758</v>
      </c>
      <c r="CW17" s="161">
        <v>29</v>
      </c>
      <c r="CX17" s="161">
        <v>116750</v>
      </c>
      <c r="CY17" s="173">
        <v>45</v>
      </c>
      <c r="CZ17" s="162">
        <v>7065</v>
      </c>
      <c r="DA17" s="161">
        <v>65774</v>
      </c>
      <c r="DB17" s="243">
        <v>98.6</v>
      </c>
      <c r="DC17" s="205">
        <v>0.4</v>
      </c>
      <c r="DD17" s="161">
        <v>55057</v>
      </c>
      <c r="DE17" s="243">
        <v>56.7</v>
      </c>
      <c r="DF17" s="205">
        <v>14</v>
      </c>
      <c r="DG17" s="207">
        <v>524</v>
      </c>
      <c r="DH17" s="244">
        <v>459</v>
      </c>
      <c r="DI17" s="207">
        <v>160</v>
      </c>
      <c r="DJ17" s="244">
        <v>88</v>
      </c>
      <c r="DK17" s="180">
        <v>3</v>
      </c>
      <c r="DL17" s="180">
        <v>1</v>
      </c>
      <c r="DM17" s="209">
        <v>1</v>
      </c>
      <c r="DN17" s="210">
        <v>56</v>
      </c>
      <c r="DO17" s="210">
        <v>24</v>
      </c>
      <c r="DP17" s="177">
        <v>41</v>
      </c>
      <c r="DQ17" s="180">
        <v>1978</v>
      </c>
      <c r="DR17" s="210">
        <v>65363</v>
      </c>
      <c r="DS17" s="210">
        <v>91954</v>
      </c>
      <c r="DT17" s="211">
        <v>12.7</v>
      </c>
      <c r="DU17" s="210">
        <v>342</v>
      </c>
      <c r="DV17" s="210">
        <v>4149</v>
      </c>
      <c r="DW17" s="210">
        <v>3489</v>
      </c>
      <c r="DX17" s="497">
        <v>4.7</v>
      </c>
      <c r="DY17" s="246">
        <v>10688</v>
      </c>
      <c r="DZ17" s="246">
        <v>4991</v>
      </c>
      <c r="EA17" s="247">
        <v>10441</v>
      </c>
      <c r="EB17" s="245">
        <v>148.2</v>
      </c>
      <c r="EC17" s="161">
        <v>84154</v>
      </c>
      <c r="ED17" s="161">
        <v>436</v>
      </c>
      <c r="EE17" s="161">
        <v>4438</v>
      </c>
      <c r="EF17" s="171">
        <v>63270</v>
      </c>
      <c r="EG17" s="171">
        <v>1829</v>
      </c>
      <c r="EH17" s="161">
        <v>747</v>
      </c>
      <c r="EI17" s="161">
        <v>13434</v>
      </c>
      <c r="EJ17" s="161">
        <v>33280</v>
      </c>
      <c r="EK17" s="161">
        <v>180</v>
      </c>
      <c r="EL17" s="171">
        <v>40852</v>
      </c>
      <c r="EM17" s="232">
        <v>2407</v>
      </c>
      <c r="EN17" s="229">
        <v>63</v>
      </c>
      <c r="EO17" s="233">
        <v>339</v>
      </c>
      <c r="EP17" s="229">
        <v>1233</v>
      </c>
      <c r="EQ17" s="248">
        <v>4721090</v>
      </c>
    </row>
    <row r="18" spans="1:147" s="1" customFormat="1" ht="15" customHeight="1">
      <c r="A18" s="156">
        <v>12</v>
      </c>
      <c r="B18" s="157" t="s">
        <v>184</v>
      </c>
      <c r="C18" s="158">
        <v>5081.93</v>
      </c>
      <c r="D18" s="158">
        <v>5156.62</v>
      </c>
      <c r="E18" s="521">
        <v>3515.487779</v>
      </c>
      <c r="F18" s="160">
        <v>2704016</v>
      </c>
      <c r="G18" s="161">
        <v>6216289</v>
      </c>
      <c r="H18" s="161">
        <v>6192323</v>
      </c>
      <c r="I18" s="490">
        <v>-0.04</v>
      </c>
      <c r="J18" s="216">
        <v>1200.849199669551</v>
      </c>
      <c r="K18" s="176">
        <v>136645</v>
      </c>
      <c r="L18" s="176">
        <v>134203</v>
      </c>
      <c r="M18" s="217">
        <v>0.39435927357148526</v>
      </c>
      <c r="N18" s="218">
        <v>48343</v>
      </c>
      <c r="O18" s="219">
        <v>53603</v>
      </c>
      <c r="P18" s="454">
        <v>-0.9</v>
      </c>
      <c r="Q18" s="220">
        <v>7.9</v>
      </c>
      <c r="R18" s="221">
        <v>1.33</v>
      </c>
      <c r="S18" s="222">
        <v>190239</v>
      </c>
      <c r="T18" s="171">
        <v>36.9</v>
      </c>
      <c r="U18" s="161">
        <v>320900</v>
      </c>
      <c r="V18" s="173">
        <v>373133</v>
      </c>
      <c r="W18" s="174">
        <v>3.7</v>
      </c>
      <c r="X18" s="223">
        <v>73716</v>
      </c>
      <c r="Y18" s="224">
        <v>54462</v>
      </c>
      <c r="Z18" s="223">
        <v>225534</v>
      </c>
      <c r="AA18" s="223">
        <v>93901</v>
      </c>
      <c r="AB18" s="210">
        <v>127300</v>
      </c>
      <c r="AC18" s="210">
        <v>74600</v>
      </c>
      <c r="AD18" s="177">
        <v>52700</v>
      </c>
      <c r="AE18" s="210">
        <v>337400</v>
      </c>
      <c r="AF18" s="209">
        <v>2040</v>
      </c>
      <c r="AG18" s="210">
        <v>930</v>
      </c>
      <c r="AH18" s="210">
        <v>29100</v>
      </c>
      <c r="AI18" s="210">
        <v>88600</v>
      </c>
      <c r="AJ18" s="180" t="s">
        <v>497</v>
      </c>
      <c r="AK18" s="210">
        <v>34800</v>
      </c>
      <c r="AL18" s="210">
        <v>38200</v>
      </c>
      <c r="AM18" s="225">
        <v>681400</v>
      </c>
      <c r="AN18" s="180">
        <v>11865</v>
      </c>
      <c r="AO18" s="226">
        <v>4153</v>
      </c>
      <c r="AP18" s="310">
        <v>229149</v>
      </c>
      <c r="AQ18" s="161">
        <v>161052</v>
      </c>
      <c r="AR18" s="162">
        <v>63469</v>
      </c>
      <c r="AS18" s="226">
        <v>65</v>
      </c>
      <c r="AT18" s="311">
        <v>51</v>
      </c>
      <c r="AU18" s="310">
        <v>158186</v>
      </c>
      <c r="AV18" s="312">
        <v>62</v>
      </c>
      <c r="AW18" s="310">
        <v>94</v>
      </c>
      <c r="AX18" s="210">
        <v>5454</v>
      </c>
      <c r="AY18" s="177">
        <v>12388483</v>
      </c>
      <c r="AZ18" s="184">
        <v>1208.9</v>
      </c>
      <c r="BA18" s="228">
        <v>2596.3</v>
      </c>
      <c r="BB18" s="184">
        <v>36472.6</v>
      </c>
      <c r="BC18" s="188">
        <v>18.5</v>
      </c>
      <c r="BD18" s="188">
        <v>40277.8</v>
      </c>
      <c r="BE18" s="188">
        <v>25.4</v>
      </c>
      <c r="BF18" s="229">
        <v>7328807</v>
      </c>
      <c r="BG18" s="229">
        <v>128169503</v>
      </c>
      <c r="BH18" s="230">
        <v>4309522</v>
      </c>
      <c r="BI18" s="231">
        <v>75732663</v>
      </c>
      <c r="BJ18" s="229">
        <v>51586</v>
      </c>
      <c r="BK18" s="229">
        <v>4442091</v>
      </c>
      <c r="BL18" s="229">
        <v>15609</v>
      </c>
      <c r="BM18" s="229">
        <v>1877896</v>
      </c>
      <c r="BN18" s="233">
        <v>17647</v>
      </c>
      <c r="BO18" s="229">
        <v>869165</v>
      </c>
      <c r="BP18" s="192">
        <v>12457</v>
      </c>
      <c r="BQ18" s="193">
        <v>94.9</v>
      </c>
      <c r="BR18" s="176">
        <v>3577413</v>
      </c>
      <c r="BS18" s="176">
        <v>2745876</v>
      </c>
      <c r="BT18" s="234">
        <f t="shared" si="0"/>
        <v>443.4</v>
      </c>
      <c r="BU18" s="195">
        <v>48023</v>
      </c>
      <c r="BV18" s="195">
        <v>10877497</v>
      </c>
      <c r="BW18" s="195">
        <v>10837</v>
      </c>
      <c r="BX18" s="235">
        <v>5945673</v>
      </c>
      <c r="BY18" s="195">
        <v>37186</v>
      </c>
      <c r="BZ18" s="195">
        <v>4931824</v>
      </c>
      <c r="CA18" s="210">
        <v>18799527</v>
      </c>
      <c r="CB18" s="210">
        <v>17523767</v>
      </c>
      <c r="CC18" s="236">
        <v>0.4447579350173232</v>
      </c>
      <c r="CD18" s="210">
        <v>2819.9790220638456</v>
      </c>
      <c r="CE18" s="237">
        <v>99.1</v>
      </c>
      <c r="CF18" s="237">
        <v>101</v>
      </c>
      <c r="CG18" s="239">
        <v>391316</v>
      </c>
      <c r="CH18" s="239">
        <v>300305</v>
      </c>
      <c r="CI18" s="240">
        <v>228495</v>
      </c>
      <c r="CJ18" s="239">
        <v>213472</v>
      </c>
      <c r="CK18" s="229">
        <v>1591143285</v>
      </c>
      <c r="CL18" s="201">
        <v>9972849</v>
      </c>
      <c r="CM18" s="242">
        <v>563</v>
      </c>
      <c r="CN18" s="171">
        <v>91277</v>
      </c>
      <c r="CO18" s="162">
        <v>830</v>
      </c>
      <c r="CP18" s="161">
        <v>323173</v>
      </c>
      <c r="CQ18" s="162">
        <v>407</v>
      </c>
      <c r="CR18" s="162">
        <v>165446</v>
      </c>
      <c r="CS18" s="161">
        <v>185</v>
      </c>
      <c r="CT18" s="171">
        <v>152666</v>
      </c>
      <c r="CU18" s="162">
        <v>10</v>
      </c>
      <c r="CV18" s="161">
        <v>3810</v>
      </c>
      <c r="CW18" s="161">
        <v>27</v>
      </c>
      <c r="CX18" s="161">
        <v>100806</v>
      </c>
      <c r="CY18" s="173">
        <v>40</v>
      </c>
      <c r="CZ18" s="162">
        <v>6324</v>
      </c>
      <c r="DA18" s="161">
        <v>55647</v>
      </c>
      <c r="DB18" s="243">
        <v>98.6</v>
      </c>
      <c r="DC18" s="205">
        <v>0.3</v>
      </c>
      <c r="DD18" s="161">
        <v>47553</v>
      </c>
      <c r="DE18" s="243">
        <v>54</v>
      </c>
      <c r="DF18" s="205">
        <v>13.2</v>
      </c>
      <c r="DG18" s="207">
        <v>324</v>
      </c>
      <c r="DH18" s="244">
        <v>285</v>
      </c>
      <c r="DI18" s="207">
        <v>140</v>
      </c>
      <c r="DJ18" s="244">
        <v>66</v>
      </c>
      <c r="DK18" s="180">
        <v>4</v>
      </c>
      <c r="DL18" s="180">
        <v>0</v>
      </c>
      <c r="DM18" s="209">
        <v>0</v>
      </c>
      <c r="DN18" s="210">
        <v>47</v>
      </c>
      <c r="DO18" s="210">
        <v>29</v>
      </c>
      <c r="DP18" s="177">
        <v>59</v>
      </c>
      <c r="DQ18" s="180">
        <v>2430</v>
      </c>
      <c r="DR18" s="210">
        <v>56760</v>
      </c>
      <c r="DS18" s="210">
        <v>77187</v>
      </c>
      <c r="DT18" s="211">
        <v>12.5</v>
      </c>
      <c r="DU18" s="210">
        <v>279</v>
      </c>
      <c r="DV18" s="210">
        <v>3720</v>
      </c>
      <c r="DW18" s="210">
        <v>3221</v>
      </c>
      <c r="DX18" s="497">
        <v>4.5</v>
      </c>
      <c r="DY18" s="246">
        <v>10698</v>
      </c>
      <c r="DZ18" s="246">
        <v>4979</v>
      </c>
      <c r="EA18" s="247">
        <v>9583</v>
      </c>
      <c r="EB18" s="245">
        <v>172.7</v>
      </c>
      <c r="EC18" s="161">
        <v>77904</v>
      </c>
      <c r="ED18" s="161">
        <v>376</v>
      </c>
      <c r="EE18" s="161">
        <v>3395</v>
      </c>
      <c r="EF18" s="171">
        <v>60993</v>
      </c>
      <c r="EG18" s="171">
        <v>1985</v>
      </c>
      <c r="EH18" s="161">
        <v>424</v>
      </c>
      <c r="EI18" s="161">
        <v>10731</v>
      </c>
      <c r="EJ18" s="161">
        <v>21467</v>
      </c>
      <c r="EK18" s="161">
        <v>186</v>
      </c>
      <c r="EL18" s="171">
        <v>26855</v>
      </c>
      <c r="EM18" s="232">
        <v>2468</v>
      </c>
      <c r="EN18" s="229">
        <v>90</v>
      </c>
      <c r="EO18" s="233">
        <v>343</v>
      </c>
      <c r="EP18" s="229">
        <v>975</v>
      </c>
      <c r="EQ18" s="248">
        <v>6177404</v>
      </c>
    </row>
    <row r="19" spans="1:147" s="1" customFormat="1" ht="15" customHeight="1">
      <c r="A19" s="156">
        <v>13</v>
      </c>
      <c r="B19" s="157" t="s">
        <v>185</v>
      </c>
      <c r="C19" s="158">
        <v>2103.97</v>
      </c>
      <c r="D19" s="158">
        <v>2188.67</v>
      </c>
      <c r="E19" s="522">
        <v>1037.753547</v>
      </c>
      <c r="F19" s="160">
        <v>6699648</v>
      </c>
      <c r="G19" s="161">
        <v>13159388</v>
      </c>
      <c r="H19" s="161">
        <v>13299871</v>
      </c>
      <c r="I19" s="490">
        <v>0.53</v>
      </c>
      <c r="J19" s="216">
        <v>6076.690867056249</v>
      </c>
      <c r="K19" s="176">
        <v>407711</v>
      </c>
      <c r="L19" s="176">
        <v>337539</v>
      </c>
      <c r="M19" s="217">
        <v>5.276141400168467</v>
      </c>
      <c r="N19" s="218">
        <v>109986</v>
      </c>
      <c r="O19" s="219">
        <v>110507</v>
      </c>
      <c r="P19" s="454">
        <v>0</v>
      </c>
      <c r="Q19" s="220">
        <v>8.5</v>
      </c>
      <c r="R19" s="221">
        <v>1.13</v>
      </c>
      <c r="S19" s="222">
        <v>627357</v>
      </c>
      <c r="T19" s="171">
        <v>286.6</v>
      </c>
      <c r="U19" s="161">
        <v>463833</v>
      </c>
      <c r="V19" s="173">
        <v>547697</v>
      </c>
      <c r="W19" s="174">
        <v>4.2</v>
      </c>
      <c r="X19" s="223">
        <v>13099</v>
      </c>
      <c r="Y19" s="224">
        <v>6812</v>
      </c>
      <c r="Z19" s="223">
        <v>27224</v>
      </c>
      <c r="AA19" s="223">
        <v>12965</v>
      </c>
      <c r="AB19" s="210">
        <v>7290</v>
      </c>
      <c r="AC19" s="210">
        <v>284</v>
      </c>
      <c r="AD19" s="177">
        <v>7010</v>
      </c>
      <c r="AE19" s="210">
        <v>668</v>
      </c>
      <c r="AF19" s="209">
        <v>70</v>
      </c>
      <c r="AG19" s="210">
        <v>2</v>
      </c>
      <c r="AH19" s="210">
        <v>5090</v>
      </c>
      <c r="AI19" s="210">
        <v>8660</v>
      </c>
      <c r="AJ19" s="180" t="s">
        <v>497</v>
      </c>
      <c r="AK19" s="210">
        <v>1790</v>
      </c>
      <c r="AL19" s="210">
        <v>750</v>
      </c>
      <c r="AM19" s="225">
        <v>3340</v>
      </c>
      <c r="AN19" s="180">
        <v>98</v>
      </c>
      <c r="AO19" s="226">
        <v>271</v>
      </c>
      <c r="AP19" s="310">
        <v>10398</v>
      </c>
      <c r="AQ19" s="161">
        <v>79653</v>
      </c>
      <c r="AR19" s="162">
        <v>34919</v>
      </c>
      <c r="AS19" s="226">
        <v>45</v>
      </c>
      <c r="AT19" s="311">
        <v>41</v>
      </c>
      <c r="AU19" s="310">
        <v>98784</v>
      </c>
      <c r="AV19" s="312">
        <v>520</v>
      </c>
      <c r="AW19" s="310">
        <v>55</v>
      </c>
      <c r="AX19" s="210">
        <v>14040</v>
      </c>
      <c r="AY19" s="177">
        <v>8198209</v>
      </c>
      <c r="AZ19" s="184">
        <v>344.2</v>
      </c>
      <c r="BA19" s="228">
        <v>2337</v>
      </c>
      <c r="BB19" s="184">
        <v>21434.4</v>
      </c>
      <c r="BC19" s="188">
        <v>60.1</v>
      </c>
      <c r="BD19" s="188">
        <v>24115.6</v>
      </c>
      <c r="BE19" s="188">
        <v>64.1</v>
      </c>
      <c r="BF19" s="229">
        <v>15337434</v>
      </c>
      <c r="BG19" s="229">
        <v>345674151</v>
      </c>
      <c r="BH19" s="230">
        <v>9600937</v>
      </c>
      <c r="BI19" s="231">
        <v>200636845</v>
      </c>
      <c r="BJ19" s="229">
        <v>149892</v>
      </c>
      <c r="BK19" s="229">
        <v>10416797</v>
      </c>
      <c r="BL19" s="229">
        <v>21352</v>
      </c>
      <c r="BM19" s="229">
        <v>2506875</v>
      </c>
      <c r="BN19" s="233">
        <v>62188</v>
      </c>
      <c r="BO19" s="229">
        <v>2709862</v>
      </c>
      <c r="BP19" s="192">
        <v>29784</v>
      </c>
      <c r="BQ19" s="193">
        <v>100</v>
      </c>
      <c r="BR19" s="176">
        <v>4421008</v>
      </c>
      <c r="BS19" s="176">
        <v>3142099</v>
      </c>
      <c r="BT19" s="234">
        <f t="shared" si="0"/>
        <v>236.3</v>
      </c>
      <c r="BU19" s="195">
        <v>154578</v>
      </c>
      <c r="BV19" s="195">
        <v>162249497</v>
      </c>
      <c r="BW19" s="195">
        <v>55917</v>
      </c>
      <c r="BX19" s="235">
        <v>147024802</v>
      </c>
      <c r="BY19" s="195">
        <v>98661</v>
      </c>
      <c r="BZ19" s="195">
        <v>15224695</v>
      </c>
      <c r="CA19" s="210">
        <v>92387777</v>
      </c>
      <c r="CB19" s="210">
        <v>57701367</v>
      </c>
      <c r="CC19" s="314">
        <v>1.9696072297578946</v>
      </c>
      <c r="CD19" s="210">
        <v>4372.649339866842</v>
      </c>
      <c r="CE19" s="237">
        <v>105.9</v>
      </c>
      <c r="CF19" s="237">
        <v>104.9</v>
      </c>
      <c r="CG19" s="239">
        <v>477286</v>
      </c>
      <c r="CH19" s="239">
        <v>398404</v>
      </c>
      <c r="CI19" s="240">
        <v>305451</v>
      </c>
      <c r="CJ19" s="239">
        <v>277773</v>
      </c>
      <c r="CK19" s="229">
        <v>6041778635</v>
      </c>
      <c r="CL19" s="201">
        <v>107608205</v>
      </c>
      <c r="CM19" s="242">
        <v>1023</v>
      </c>
      <c r="CN19" s="171">
        <v>170673</v>
      </c>
      <c r="CO19" s="162">
        <v>1355</v>
      </c>
      <c r="CP19" s="161">
        <v>587983</v>
      </c>
      <c r="CQ19" s="162">
        <v>817</v>
      </c>
      <c r="CR19" s="162">
        <v>311841</v>
      </c>
      <c r="CS19" s="161">
        <v>431</v>
      </c>
      <c r="CT19" s="171">
        <v>316058</v>
      </c>
      <c r="CU19" s="162">
        <v>43</v>
      </c>
      <c r="CV19" s="161">
        <v>16466</v>
      </c>
      <c r="CW19" s="161">
        <v>139</v>
      </c>
      <c r="CX19" s="161">
        <v>651905</v>
      </c>
      <c r="CY19" s="173">
        <v>69</v>
      </c>
      <c r="CZ19" s="162">
        <v>12591</v>
      </c>
      <c r="DA19" s="161">
        <v>104787</v>
      </c>
      <c r="DB19" s="243">
        <v>98.4</v>
      </c>
      <c r="DC19" s="205">
        <v>0.4</v>
      </c>
      <c r="DD19" s="161">
        <v>98535</v>
      </c>
      <c r="DE19" s="243">
        <v>66.1</v>
      </c>
      <c r="DF19" s="205">
        <v>6.2</v>
      </c>
      <c r="DG19" s="207">
        <v>137</v>
      </c>
      <c r="DH19" s="244">
        <v>53</v>
      </c>
      <c r="DI19" s="207">
        <v>394</v>
      </c>
      <c r="DJ19" s="244">
        <v>173</v>
      </c>
      <c r="DK19" s="180">
        <v>274</v>
      </c>
      <c r="DL19" s="180">
        <v>2</v>
      </c>
      <c r="DM19" s="209">
        <v>2</v>
      </c>
      <c r="DN19" s="315">
        <v>2667</v>
      </c>
      <c r="DO19" s="210">
        <v>75</v>
      </c>
      <c r="DP19" s="177">
        <v>129</v>
      </c>
      <c r="DQ19" s="180">
        <v>4158</v>
      </c>
      <c r="DR19" s="210">
        <v>219393</v>
      </c>
      <c r="DS19" s="210">
        <v>287551</v>
      </c>
      <c r="DT19" s="211">
        <v>21.7</v>
      </c>
      <c r="DU19" s="210">
        <v>646</v>
      </c>
      <c r="DV19" s="210">
        <v>12758</v>
      </c>
      <c r="DW19" s="210">
        <v>10647</v>
      </c>
      <c r="DX19" s="497">
        <v>4.9</v>
      </c>
      <c r="DY19" s="246">
        <v>39116</v>
      </c>
      <c r="DZ19" s="246">
        <v>15580</v>
      </c>
      <c r="EA19" s="247">
        <v>26203</v>
      </c>
      <c r="EB19" s="245">
        <v>295.7</v>
      </c>
      <c r="EC19" s="161">
        <v>162557</v>
      </c>
      <c r="ED19" s="161">
        <v>854</v>
      </c>
      <c r="EE19" s="161">
        <v>8603</v>
      </c>
      <c r="EF19" s="171">
        <v>117969</v>
      </c>
      <c r="EG19" s="171">
        <v>7668</v>
      </c>
      <c r="EH19" s="161">
        <v>1381</v>
      </c>
      <c r="EI19" s="161">
        <v>26082</v>
      </c>
      <c r="EJ19" s="161">
        <v>42041</v>
      </c>
      <c r="EK19" s="161">
        <v>168</v>
      </c>
      <c r="EL19" s="171">
        <v>48855</v>
      </c>
      <c r="EM19" s="232">
        <v>5213</v>
      </c>
      <c r="EN19" s="229">
        <v>87</v>
      </c>
      <c r="EO19" s="233">
        <v>782</v>
      </c>
      <c r="EP19" s="229">
        <v>2597</v>
      </c>
      <c r="EQ19" s="248">
        <v>6047666</v>
      </c>
    </row>
    <row r="20" spans="1:147" s="1" customFormat="1" ht="15" customHeight="1">
      <c r="A20" s="156">
        <v>14</v>
      </c>
      <c r="B20" s="157" t="s">
        <v>3</v>
      </c>
      <c r="C20" s="158">
        <v>2416.05</v>
      </c>
      <c r="D20" s="158"/>
      <c r="E20" s="521">
        <v>1249.462916</v>
      </c>
      <c r="F20" s="160">
        <v>4114032</v>
      </c>
      <c r="G20" s="161">
        <v>9048331</v>
      </c>
      <c r="H20" s="161">
        <v>9078769</v>
      </c>
      <c r="I20" s="490">
        <v>0.13</v>
      </c>
      <c r="J20" s="216">
        <v>3757.690859046791</v>
      </c>
      <c r="K20" s="176">
        <v>207670</v>
      </c>
      <c r="L20" s="176">
        <v>195314</v>
      </c>
      <c r="M20" s="217">
        <v>1.3609774629137497</v>
      </c>
      <c r="N20" s="218">
        <v>74320</v>
      </c>
      <c r="O20" s="219">
        <v>72970</v>
      </c>
      <c r="P20" s="454">
        <v>0.2</v>
      </c>
      <c r="Q20" s="220">
        <v>8.3</v>
      </c>
      <c r="R20" s="221">
        <v>1.31</v>
      </c>
      <c r="S20" s="222">
        <v>290603</v>
      </c>
      <c r="T20" s="171">
        <v>120.3</v>
      </c>
      <c r="U20" s="161">
        <v>366361</v>
      </c>
      <c r="V20" s="173">
        <v>458347</v>
      </c>
      <c r="W20" s="174">
        <v>3.9</v>
      </c>
      <c r="X20" s="223">
        <v>27996</v>
      </c>
      <c r="Y20" s="224">
        <v>14863</v>
      </c>
      <c r="Z20" s="223">
        <v>61951</v>
      </c>
      <c r="AA20" s="223">
        <v>28331</v>
      </c>
      <c r="AB20" s="315">
        <v>19700</v>
      </c>
      <c r="AC20" s="210">
        <v>3890</v>
      </c>
      <c r="AD20" s="177">
        <v>15800</v>
      </c>
      <c r="AE20" s="210">
        <v>15600</v>
      </c>
      <c r="AF20" s="209" t="s">
        <v>495</v>
      </c>
      <c r="AG20" s="315">
        <v>63</v>
      </c>
      <c r="AH20" s="210">
        <v>8920</v>
      </c>
      <c r="AI20" s="210">
        <v>85300</v>
      </c>
      <c r="AJ20" s="180" t="s">
        <v>497</v>
      </c>
      <c r="AK20" s="210">
        <v>7220</v>
      </c>
      <c r="AL20" s="315">
        <v>4660</v>
      </c>
      <c r="AM20" s="225">
        <v>67000</v>
      </c>
      <c r="AN20" s="180">
        <v>1060</v>
      </c>
      <c r="AO20" s="226">
        <v>805</v>
      </c>
      <c r="AP20" s="310">
        <v>44414</v>
      </c>
      <c r="AQ20" s="161">
        <v>94182</v>
      </c>
      <c r="AR20" s="162">
        <v>36500</v>
      </c>
      <c r="AS20" s="226">
        <v>21</v>
      </c>
      <c r="AT20" s="311">
        <v>16</v>
      </c>
      <c r="AU20" s="310">
        <v>46073</v>
      </c>
      <c r="AV20" s="312">
        <v>387</v>
      </c>
      <c r="AW20" s="310">
        <v>65</v>
      </c>
      <c r="AX20" s="315">
        <v>8910</v>
      </c>
      <c r="AY20" s="177">
        <v>17461302</v>
      </c>
      <c r="AZ20" s="184">
        <v>685.4</v>
      </c>
      <c r="BA20" s="228">
        <v>1483.2</v>
      </c>
      <c r="BB20" s="184">
        <v>23250.9</v>
      </c>
      <c r="BC20" s="316">
        <v>53.3</v>
      </c>
      <c r="BD20" s="188">
        <v>25419.5</v>
      </c>
      <c r="BE20" s="188">
        <v>56.7</v>
      </c>
      <c r="BF20" s="229">
        <v>9506098</v>
      </c>
      <c r="BG20" s="229">
        <v>179444462</v>
      </c>
      <c r="BH20" s="230">
        <v>5990977</v>
      </c>
      <c r="BI20" s="231">
        <v>111965805</v>
      </c>
      <c r="BJ20" s="229">
        <v>79156</v>
      </c>
      <c r="BK20" s="317">
        <v>6282444</v>
      </c>
      <c r="BL20" s="229">
        <v>18426</v>
      </c>
      <c r="BM20" s="229">
        <v>2162325</v>
      </c>
      <c r="BN20" s="233">
        <v>27311</v>
      </c>
      <c r="BO20" s="229">
        <v>1283915</v>
      </c>
      <c r="BP20" s="192">
        <v>18055</v>
      </c>
      <c r="BQ20" s="193">
        <v>99.9</v>
      </c>
      <c r="BR20" s="176">
        <v>3995717</v>
      </c>
      <c r="BS20" s="176">
        <v>3048799</v>
      </c>
      <c r="BT20" s="234">
        <f t="shared" si="0"/>
        <v>335.8</v>
      </c>
      <c r="BU20" s="195">
        <v>67842</v>
      </c>
      <c r="BV20" s="195">
        <v>18373646</v>
      </c>
      <c r="BW20" s="195">
        <v>15717</v>
      </c>
      <c r="BX20" s="235">
        <v>11042402</v>
      </c>
      <c r="BY20" s="195">
        <v>52125</v>
      </c>
      <c r="BZ20" s="195">
        <v>7331244</v>
      </c>
      <c r="CA20" s="210">
        <v>30422165</v>
      </c>
      <c r="CB20" s="210">
        <v>26501854</v>
      </c>
      <c r="CC20" s="318">
        <v>2.083070758825549</v>
      </c>
      <c r="CD20" s="210">
        <v>2925.7649567337235</v>
      </c>
      <c r="CE20" s="237">
        <v>106</v>
      </c>
      <c r="CF20" s="237">
        <v>105.9</v>
      </c>
      <c r="CG20" s="239">
        <v>473745</v>
      </c>
      <c r="CH20" s="239">
        <v>390234</v>
      </c>
      <c r="CI20" s="240">
        <v>295535</v>
      </c>
      <c r="CJ20" s="239">
        <v>269970</v>
      </c>
      <c r="CK20" s="229">
        <v>1891542643</v>
      </c>
      <c r="CL20" s="201">
        <v>3879189</v>
      </c>
      <c r="CM20" s="242">
        <v>720</v>
      </c>
      <c r="CN20" s="171">
        <v>137910</v>
      </c>
      <c r="CO20" s="162">
        <v>889</v>
      </c>
      <c r="CP20" s="161">
        <v>468512</v>
      </c>
      <c r="CQ20" s="162">
        <v>478</v>
      </c>
      <c r="CR20" s="162">
        <v>236462</v>
      </c>
      <c r="CS20" s="161">
        <v>235</v>
      </c>
      <c r="CT20" s="171">
        <v>205223</v>
      </c>
      <c r="CU20" s="162">
        <v>16</v>
      </c>
      <c r="CV20" s="161">
        <v>7219</v>
      </c>
      <c r="CW20" s="161">
        <v>29</v>
      </c>
      <c r="CX20" s="161">
        <v>178405</v>
      </c>
      <c r="CY20" s="173">
        <v>50</v>
      </c>
      <c r="CZ20" s="162">
        <v>8116</v>
      </c>
      <c r="DA20" s="161">
        <v>79734</v>
      </c>
      <c r="DB20" s="243">
        <v>98.6</v>
      </c>
      <c r="DC20" s="205">
        <v>0.2</v>
      </c>
      <c r="DD20" s="161">
        <v>63150</v>
      </c>
      <c r="DE20" s="243">
        <v>61</v>
      </c>
      <c r="DF20" s="205">
        <v>7.8</v>
      </c>
      <c r="DG20" s="207">
        <v>175</v>
      </c>
      <c r="DH20" s="244">
        <v>152</v>
      </c>
      <c r="DI20" s="207">
        <v>83</v>
      </c>
      <c r="DJ20" s="244">
        <v>54</v>
      </c>
      <c r="DK20" s="180">
        <v>17</v>
      </c>
      <c r="DL20" s="180">
        <v>1</v>
      </c>
      <c r="DM20" s="209">
        <v>1</v>
      </c>
      <c r="DN20" s="210">
        <v>289</v>
      </c>
      <c r="DO20" s="210">
        <v>53</v>
      </c>
      <c r="DP20" s="177">
        <v>68</v>
      </c>
      <c r="DQ20" s="180">
        <v>2792</v>
      </c>
      <c r="DR20" s="210">
        <v>110506</v>
      </c>
      <c r="DS20" s="210">
        <v>153310</v>
      </c>
      <c r="DT20" s="211">
        <v>16.9</v>
      </c>
      <c r="DU20" s="210">
        <v>342</v>
      </c>
      <c r="DV20" s="210">
        <v>6545</v>
      </c>
      <c r="DW20" s="210">
        <v>4915</v>
      </c>
      <c r="DX20" s="497">
        <v>3.8</v>
      </c>
      <c r="DY20" s="246">
        <v>17567</v>
      </c>
      <c r="DZ20" s="246">
        <v>6972</v>
      </c>
      <c r="EA20" s="247">
        <v>15776</v>
      </c>
      <c r="EB20" s="245">
        <v>193.7</v>
      </c>
      <c r="EC20" s="161">
        <v>76962</v>
      </c>
      <c r="ED20" s="161">
        <v>472</v>
      </c>
      <c r="EE20" s="161">
        <v>5376</v>
      </c>
      <c r="EF20" s="171">
        <v>58443</v>
      </c>
      <c r="EG20" s="171">
        <v>2950</v>
      </c>
      <c r="EH20" s="161">
        <v>712</v>
      </c>
      <c r="EI20" s="161">
        <v>9009</v>
      </c>
      <c r="EJ20" s="161">
        <v>33847</v>
      </c>
      <c r="EK20" s="161">
        <v>168</v>
      </c>
      <c r="EL20" s="171">
        <v>40389</v>
      </c>
      <c r="EM20" s="232">
        <v>2448</v>
      </c>
      <c r="EN20" s="229">
        <v>94</v>
      </c>
      <c r="EO20" s="233">
        <v>432</v>
      </c>
      <c r="EP20" s="229">
        <v>1283</v>
      </c>
      <c r="EQ20" s="248">
        <v>6024236</v>
      </c>
    </row>
    <row r="21" spans="1:147" s="1" customFormat="1" ht="15" customHeight="1">
      <c r="A21" s="156">
        <v>15</v>
      </c>
      <c r="B21" s="157" t="s">
        <v>186</v>
      </c>
      <c r="C21" s="158">
        <v>10363.75</v>
      </c>
      <c r="D21" s="158">
        <v>12583.84</v>
      </c>
      <c r="E21" s="521">
        <v>4947.02347</v>
      </c>
      <c r="F21" s="160">
        <v>874981</v>
      </c>
      <c r="G21" s="161">
        <v>2374450</v>
      </c>
      <c r="H21" s="161">
        <v>2330247</v>
      </c>
      <c r="I21" s="490">
        <v>-0.7</v>
      </c>
      <c r="J21" s="216">
        <v>185.17773588983965</v>
      </c>
      <c r="K21" s="223">
        <v>22656</v>
      </c>
      <c r="L21" s="176">
        <v>27788</v>
      </c>
      <c r="M21" s="217">
        <v>-2.2023416401780587</v>
      </c>
      <c r="N21" s="218">
        <v>17066</v>
      </c>
      <c r="O21" s="219">
        <v>28383</v>
      </c>
      <c r="P21" s="454">
        <v>-4.9</v>
      </c>
      <c r="Q21" s="220">
        <v>7.4</v>
      </c>
      <c r="R21" s="221">
        <v>1.44</v>
      </c>
      <c r="S21" s="222">
        <v>117675</v>
      </c>
      <c r="T21" s="171">
        <v>9.4</v>
      </c>
      <c r="U21" s="161">
        <v>320621</v>
      </c>
      <c r="V21" s="173">
        <v>336612</v>
      </c>
      <c r="W21" s="174">
        <v>3.5</v>
      </c>
      <c r="X21" s="223">
        <v>92287</v>
      </c>
      <c r="Y21" s="224">
        <v>66601</v>
      </c>
      <c r="Z21" s="223">
        <v>286666</v>
      </c>
      <c r="AA21" s="223">
        <v>98988</v>
      </c>
      <c r="AB21" s="210">
        <v>172500</v>
      </c>
      <c r="AC21" s="210">
        <v>152900</v>
      </c>
      <c r="AD21" s="177">
        <v>19600</v>
      </c>
      <c r="AE21" s="210">
        <v>664300</v>
      </c>
      <c r="AF21" s="209">
        <v>524</v>
      </c>
      <c r="AG21" s="210">
        <v>7730</v>
      </c>
      <c r="AH21" s="210">
        <v>12100</v>
      </c>
      <c r="AI21" s="210">
        <v>50100</v>
      </c>
      <c r="AJ21" s="180" t="s">
        <v>497</v>
      </c>
      <c r="AK21" s="210">
        <v>8050</v>
      </c>
      <c r="AL21" s="210">
        <v>12900</v>
      </c>
      <c r="AM21" s="225">
        <v>179100</v>
      </c>
      <c r="AN21" s="180">
        <v>6919</v>
      </c>
      <c r="AO21" s="226">
        <v>2775</v>
      </c>
      <c r="AP21" s="310">
        <v>55345</v>
      </c>
      <c r="AQ21" s="161">
        <v>807377</v>
      </c>
      <c r="AR21" s="162">
        <v>163895</v>
      </c>
      <c r="AS21" s="226">
        <v>124</v>
      </c>
      <c r="AT21" s="311">
        <v>121</v>
      </c>
      <c r="AU21" s="310">
        <v>32467</v>
      </c>
      <c r="AV21" s="312">
        <v>476</v>
      </c>
      <c r="AW21" s="310">
        <v>347</v>
      </c>
      <c r="AX21" s="210">
        <v>5725</v>
      </c>
      <c r="AY21" s="177">
        <v>4366451</v>
      </c>
      <c r="AZ21" s="184">
        <v>1990.7</v>
      </c>
      <c r="BA21" s="228">
        <v>4664.8</v>
      </c>
      <c r="BB21" s="184">
        <v>30502.3</v>
      </c>
      <c r="BC21" s="188">
        <v>10.4</v>
      </c>
      <c r="BD21" s="188">
        <v>37157.8</v>
      </c>
      <c r="BE21" s="188">
        <v>20.7</v>
      </c>
      <c r="BF21" s="229">
        <v>2668172</v>
      </c>
      <c r="BG21" s="229">
        <v>43140645</v>
      </c>
      <c r="BH21" s="230">
        <v>1570576</v>
      </c>
      <c r="BI21" s="231">
        <v>25131877</v>
      </c>
      <c r="BJ21" s="229">
        <v>17569</v>
      </c>
      <c r="BK21" s="229">
        <v>1597751</v>
      </c>
      <c r="BL21" s="229">
        <v>8415</v>
      </c>
      <c r="BM21" s="229">
        <v>1128680</v>
      </c>
      <c r="BN21" s="233">
        <v>4432</v>
      </c>
      <c r="BO21" s="229">
        <v>217695</v>
      </c>
      <c r="BP21" s="192">
        <v>5103</v>
      </c>
      <c r="BQ21" s="193">
        <v>99.2</v>
      </c>
      <c r="BR21" s="176">
        <v>1847752</v>
      </c>
      <c r="BS21" s="176">
        <v>1373797</v>
      </c>
      <c r="BT21" s="234">
        <f t="shared" si="0"/>
        <v>589.5</v>
      </c>
      <c r="BU21" s="195">
        <v>31149</v>
      </c>
      <c r="BV21" s="195">
        <v>6270086</v>
      </c>
      <c r="BW21" s="195">
        <v>7453</v>
      </c>
      <c r="BX21" s="235">
        <v>4062863</v>
      </c>
      <c r="BY21" s="195">
        <v>23696</v>
      </c>
      <c r="BZ21" s="195">
        <v>2207222</v>
      </c>
      <c r="CA21" s="210">
        <v>8712110</v>
      </c>
      <c r="CB21" s="210">
        <v>6302772</v>
      </c>
      <c r="CC21" s="236">
        <v>2.3788033365754644</v>
      </c>
      <c r="CD21" s="210">
        <v>2668.2262575153736</v>
      </c>
      <c r="CE21" s="237">
        <v>99.1</v>
      </c>
      <c r="CF21" s="237">
        <v>98.9</v>
      </c>
      <c r="CG21" s="239">
        <v>461067</v>
      </c>
      <c r="CH21" s="239">
        <v>339554</v>
      </c>
      <c r="CI21" s="240">
        <v>258643</v>
      </c>
      <c r="CJ21" s="239">
        <v>219764</v>
      </c>
      <c r="CK21" s="229">
        <v>1259152586</v>
      </c>
      <c r="CL21" s="201">
        <v>6291182</v>
      </c>
      <c r="CM21" s="242">
        <v>154</v>
      </c>
      <c r="CN21" s="171">
        <v>14675</v>
      </c>
      <c r="CO21" s="162">
        <v>497</v>
      </c>
      <c r="CP21" s="161">
        <v>115671</v>
      </c>
      <c r="CQ21" s="162">
        <v>238</v>
      </c>
      <c r="CR21" s="162">
        <v>62251</v>
      </c>
      <c r="CS21" s="161">
        <v>105</v>
      </c>
      <c r="CT21" s="171">
        <v>61504</v>
      </c>
      <c r="CU21" s="162">
        <v>5</v>
      </c>
      <c r="CV21" s="161">
        <v>1603</v>
      </c>
      <c r="CW21" s="161">
        <v>18</v>
      </c>
      <c r="CX21" s="161">
        <v>25180</v>
      </c>
      <c r="CY21" s="173">
        <v>35</v>
      </c>
      <c r="CZ21" s="162">
        <v>2474</v>
      </c>
      <c r="DA21" s="161">
        <v>21620</v>
      </c>
      <c r="DB21" s="243">
        <v>99.4</v>
      </c>
      <c r="DC21" s="205">
        <v>0.1</v>
      </c>
      <c r="DD21" s="161">
        <v>19626</v>
      </c>
      <c r="DE21" s="243">
        <v>46.9</v>
      </c>
      <c r="DF21" s="205">
        <v>18.9</v>
      </c>
      <c r="DG21" s="207">
        <v>515</v>
      </c>
      <c r="DH21" s="244">
        <v>142</v>
      </c>
      <c r="DI21" s="207">
        <v>79</v>
      </c>
      <c r="DJ21" s="244">
        <v>29</v>
      </c>
      <c r="DK21" s="180">
        <v>1</v>
      </c>
      <c r="DL21" s="180">
        <v>0</v>
      </c>
      <c r="DM21" s="209">
        <v>0</v>
      </c>
      <c r="DN21" s="210">
        <v>48</v>
      </c>
      <c r="DO21" s="210">
        <v>34</v>
      </c>
      <c r="DP21" s="177">
        <v>80</v>
      </c>
      <c r="DQ21" s="180">
        <v>1339</v>
      </c>
      <c r="DR21" s="210">
        <v>14840</v>
      </c>
      <c r="DS21" s="210">
        <v>20129</v>
      </c>
      <c r="DT21" s="211">
        <v>8.6</v>
      </c>
      <c r="DU21" s="210">
        <v>131</v>
      </c>
      <c r="DV21" s="210">
        <v>1684</v>
      </c>
      <c r="DW21" s="210">
        <v>1173</v>
      </c>
      <c r="DX21" s="497">
        <v>5.6</v>
      </c>
      <c r="DY21" s="246">
        <v>4274</v>
      </c>
      <c r="DZ21" s="246">
        <v>1996</v>
      </c>
      <c r="EA21" s="247">
        <v>3354</v>
      </c>
      <c r="EB21" s="245">
        <v>182.1</v>
      </c>
      <c r="EC21" s="161">
        <v>17320</v>
      </c>
      <c r="ED21" s="161">
        <v>92</v>
      </c>
      <c r="EE21" s="161">
        <v>1174</v>
      </c>
      <c r="EF21" s="171">
        <v>12039</v>
      </c>
      <c r="EG21" s="171">
        <v>688</v>
      </c>
      <c r="EH21" s="161">
        <v>121</v>
      </c>
      <c r="EI21" s="161">
        <v>3206</v>
      </c>
      <c r="EJ21" s="161">
        <v>7556</v>
      </c>
      <c r="EK21" s="161">
        <v>107</v>
      </c>
      <c r="EL21" s="171">
        <v>9218</v>
      </c>
      <c r="EM21" s="232">
        <v>616</v>
      </c>
      <c r="EN21" s="229">
        <v>46</v>
      </c>
      <c r="EO21" s="233">
        <v>121</v>
      </c>
      <c r="EP21" s="229">
        <v>365</v>
      </c>
      <c r="EQ21" s="248">
        <v>1658734</v>
      </c>
    </row>
    <row r="22" spans="1:147" s="1" customFormat="1" ht="15" customHeight="1">
      <c r="A22" s="156">
        <v>16</v>
      </c>
      <c r="B22" s="157" t="s">
        <v>187</v>
      </c>
      <c r="C22" s="158">
        <v>2045.8</v>
      </c>
      <c r="D22" s="158">
        <v>4247.62</v>
      </c>
      <c r="E22" s="521">
        <v>1362.299683</v>
      </c>
      <c r="F22" s="160">
        <v>405987</v>
      </c>
      <c r="G22" s="161">
        <v>1093247</v>
      </c>
      <c r="H22" s="161">
        <v>1076010</v>
      </c>
      <c r="I22" s="490">
        <v>-0.6</v>
      </c>
      <c r="J22" s="216">
        <v>253.32068311195445</v>
      </c>
      <c r="K22" s="176">
        <v>12152</v>
      </c>
      <c r="L22" s="176">
        <v>13506</v>
      </c>
      <c r="M22" s="217">
        <v>-1.2583526175407291</v>
      </c>
      <c r="N22" s="218">
        <v>7722</v>
      </c>
      <c r="O22" s="219">
        <v>12547</v>
      </c>
      <c r="P22" s="454">
        <v>-4.5</v>
      </c>
      <c r="Q22" s="220">
        <v>7.3</v>
      </c>
      <c r="R22" s="221">
        <v>1.43</v>
      </c>
      <c r="S22" s="222">
        <v>53524</v>
      </c>
      <c r="T22" s="171">
        <v>12.6</v>
      </c>
      <c r="U22" s="161">
        <v>330171</v>
      </c>
      <c r="V22" s="173">
        <v>369362</v>
      </c>
      <c r="W22" s="174">
        <v>2.8</v>
      </c>
      <c r="X22" s="223">
        <v>29634</v>
      </c>
      <c r="Y22" s="224">
        <v>21914</v>
      </c>
      <c r="Z22" s="223">
        <v>94304</v>
      </c>
      <c r="AA22" s="223">
        <v>24255</v>
      </c>
      <c r="AB22" s="210">
        <v>59000</v>
      </c>
      <c r="AC22" s="210">
        <v>56500</v>
      </c>
      <c r="AD22" s="177">
        <v>2490</v>
      </c>
      <c r="AE22" s="210">
        <v>216800</v>
      </c>
      <c r="AF22" s="209">
        <v>9860</v>
      </c>
      <c r="AG22" s="210">
        <v>6510</v>
      </c>
      <c r="AH22" s="210">
        <v>2040</v>
      </c>
      <c r="AI22" s="210">
        <v>3140</v>
      </c>
      <c r="AJ22" s="180">
        <v>1560</v>
      </c>
      <c r="AK22" s="210">
        <v>2270</v>
      </c>
      <c r="AL22" s="210">
        <v>3910</v>
      </c>
      <c r="AM22" s="225">
        <v>33000</v>
      </c>
      <c r="AN22" s="180">
        <v>1021</v>
      </c>
      <c r="AO22" s="226">
        <v>692</v>
      </c>
      <c r="AP22" s="310">
        <v>13881</v>
      </c>
      <c r="AQ22" s="161">
        <v>239505</v>
      </c>
      <c r="AR22" s="162">
        <v>52355</v>
      </c>
      <c r="AS22" s="226">
        <v>60</v>
      </c>
      <c r="AT22" s="311">
        <v>53</v>
      </c>
      <c r="AU22" s="310">
        <v>41465</v>
      </c>
      <c r="AV22" s="312">
        <v>154</v>
      </c>
      <c r="AW22" s="310">
        <v>75</v>
      </c>
      <c r="AX22" s="210">
        <v>2894</v>
      </c>
      <c r="AY22" s="177">
        <v>3312466</v>
      </c>
      <c r="AZ22" s="184">
        <v>519.2</v>
      </c>
      <c r="BA22" s="228">
        <v>2154.2</v>
      </c>
      <c r="BB22" s="184">
        <v>11051.8</v>
      </c>
      <c r="BC22" s="188">
        <v>28.8</v>
      </c>
      <c r="BD22" s="188">
        <v>13725.2</v>
      </c>
      <c r="BE22" s="188">
        <v>40.6</v>
      </c>
      <c r="BF22" s="229">
        <v>1394344</v>
      </c>
      <c r="BG22" s="229">
        <v>22509148</v>
      </c>
      <c r="BH22" s="230">
        <v>797410</v>
      </c>
      <c r="BI22" s="231">
        <v>12353764</v>
      </c>
      <c r="BJ22" s="229">
        <v>9221</v>
      </c>
      <c r="BK22" s="229">
        <v>808606</v>
      </c>
      <c r="BL22" s="229">
        <v>3909</v>
      </c>
      <c r="BM22" s="229">
        <v>546823</v>
      </c>
      <c r="BN22" s="233">
        <v>1692</v>
      </c>
      <c r="BO22" s="229">
        <v>95420</v>
      </c>
      <c r="BP22" s="192">
        <v>3051</v>
      </c>
      <c r="BQ22" s="193">
        <v>92.9</v>
      </c>
      <c r="BR22" s="176">
        <v>897991</v>
      </c>
      <c r="BS22" s="176">
        <v>698797</v>
      </c>
      <c r="BT22" s="234">
        <f t="shared" si="0"/>
        <v>649.4</v>
      </c>
      <c r="BU22" s="195">
        <v>14645</v>
      </c>
      <c r="BV22" s="195">
        <v>2901044</v>
      </c>
      <c r="BW22" s="195">
        <v>3494</v>
      </c>
      <c r="BX22" s="235">
        <v>1943377</v>
      </c>
      <c r="BY22" s="195">
        <v>11151</v>
      </c>
      <c r="BZ22" s="195">
        <v>957667</v>
      </c>
      <c r="CA22" s="210">
        <v>4436522</v>
      </c>
      <c r="CB22" s="210">
        <v>3322567</v>
      </c>
      <c r="CC22" s="236">
        <v>3.9995213338829125</v>
      </c>
      <c r="CD22" s="210">
        <v>3054.5458724241435</v>
      </c>
      <c r="CE22" s="237">
        <v>98.7</v>
      </c>
      <c r="CF22" s="237">
        <v>99.3</v>
      </c>
      <c r="CG22" s="239">
        <v>479927</v>
      </c>
      <c r="CH22" s="239">
        <v>343013</v>
      </c>
      <c r="CI22" s="240">
        <v>283847</v>
      </c>
      <c r="CJ22" s="239">
        <v>267672</v>
      </c>
      <c r="CK22" s="229">
        <v>539031441</v>
      </c>
      <c r="CL22" s="201">
        <v>1282586</v>
      </c>
      <c r="CM22" s="242">
        <v>86</v>
      </c>
      <c r="CN22" s="171">
        <v>6605</v>
      </c>
      <c r="CO22" s="162">
        <v>196</v>
      </c>
      <c r="CP22" s="161">
        <v>55277</v>
      </c>
      <c r="CQ22" s="162">
        <v>83</v>
      </c>
      <c r="CR22" s="162">
        <v>30419</v>
      </c>
      <c r="CS22" s="161">
        <v>53</v>
      </c>
      <c r="CT22" s="171">
        <v>28857</v>
      </c>
      <c r="CU22" s="162">
        <v>2</v>
      </c>
      <c r="CV22" s="161">
        <v>1202</v>
      </c>
      <c r="CW22" s="161">
        <v>5</v>
      </c>
      <c r="CX22" s="161">
        <v>10206</v>
      </c>
      <c r="CY22" s="173">
        <v>15</v>
      </c>
      <c r="CZ22" s="162">
        <v>1276</v>
      </c>
      <c r="DA22" s="161">
        <v>10063</v>
      </c>
      <c r="DB22" s="238">
        <v>99.1</v>
      </c>
      <c r="DC22" s="205">
        <v>0.3</v>
      </c>
      <c r="DD22" s="161">
        <v>9106</v>
      </c>
      <c r="DE22" s="243">
        <v>51.7</v>
      </c>
      <c r="DF22" s="205">
        <v>22.2</v>
      </c>
      <c r="DG22" s="207">
        <v>311</v>
      </c>
      <c r="DH22" s="244">
        <v>300</v>
      </c>
      <c r="DI22" s="207">
        <v>57</v>
      </c>
      <c r="DJ22" s="244">
        <v>25</v>
      </c>
      <c r="DK22" s="180">
        <v>0</v>
      </c>
      <c r="DL22" s="180">
        <v>1</v>
      </c>
      <c r="DM22" s="209">
        <v>3</v>
      </c>
      <c r="DN22" s="210">
        <v>30</v>
      </c>
      <c r="DO22" s="210">
        <v>20</v>
      </c>
      <c r="DP22" s="177">
        <v>54</v>
      </c>
      <c r="DQ22" s="180">
        <v>549</v>
      </c>
      <c r="DR22" s="210">
        <v>3035</v>
      </c>
      <c r="DS22" s="210">
        <v>3524</v>
      </c>
      <c r="DT22" s="211">
        <v>3.3</v>
      </c>
      <c r="DU22" s="210">
        <v>109</v>
      </c>
      <c r="DV22" s="210">
        <v>771</v>
      </c>
      <c r="DW22" s="210">
        <v>453</v>
      </c>
      <c r="DX22" s="497">
        <v>10.1</v>
      </c>
      <c r="DY22" s="246">
        <v>2519</v>
      </c>
      <c r="DZ22" s="246">
        <v>606</v>
      </c>
      <c r="EA22" s="247">
        <v>1591</v>
      </c>
      <c r="EB22" s="245">
        <v>232.8</v>
      </c>
      <c r="EC22" s="161">
        <v>6383</v>
      </c>
      <c r="ED22" s="161">
        <v>37</v>
      </c>
      <c r="EE22" s="161">
        <v>319</v>
      </c>
      <c r="EF22" s="171">
        <v>4706</v>
      </c>
      <c r="EG22" s="171">
        <v>250</v>
      </c>
      <c r="EH22" s="161">
        <v>48</v>
      </c>
      <c r="EI22" s="161">
        <v>1023</v>
      </c>
      <c r="EJ22" s="161">
        <v>4649</v>
      </c>
      <c r="EK22" s="161">
        <v>53</v>
      </c>
      <c r="EL22" s="171">
        <v>5338</v>
      </c>
      <c r="EM22" s="232">
        <v>240</v>
      </c>
      <c r="EN22" s="229">
        <v>14</v>
      </c>
      <c r="EO22" s="233">
        <v>44</v>
      </c>
      <c r="EP22" s="229">
        <v>156</v>
      </c>
      <c r="EQ22" s="248">
        <v>884442</v>
      </c>
    </row>
    <row r="23" spans="1:147" s="1" customFormat="1" ht="15" customHeight="1">
      <c r="A23" s="156">
        <v>17</v>
      </c>
      <c r="B23" s="157" t="s">
        <v>188</v>
      </c>
      <c r="C23" s="158">
        <v>4186.21</v>
      </c>
      <c r="D23" s="158"/>
      <c r="E23" s="522">
        <v>1603.861539</v>
      </c>
      <c r="F23" s="160">
        <v>466200</v>
      </c>
      <c r="G23" s="161">
        <v>1169788</v>
      </c>
      <c r="H23" s="161">
        <v>1159467</v>
      </c>
      <c r="I23" s="490">
        <v>-0.3</v>
      </c>
      <c r="J23" s="216">
        <v>276.9729660002723</v>
      </c>
      <c r="K23" s="176">
        <v>17803</v>
      </c>
      <c r="L23" s="176">
        <v>18585</v>
      </c>
      <c r="M23" s="217">
        <v>-0.674447828183122</v>
      </c>
      <c r="N23" s="218">
        <v>9449</v>
      </c>
      <c r="O23" s="219">
        <v>12223</v>
      </c>
      <c r="P23" s="454">
        <v>-2.4</v>
      </c>
      <c r="Q23" s="220">
        <v>8.2</v>
      </c>
      <c r="R23" s="221">
        <v>1.49</v>
      </c>
      <c r="S23" s="222">
        <v>61710</v>
      </c>
      <c r="T23" s="171">
        <v>14.7</v>
      </c>
      <c r="U23" s="161">
        <v>314822</v>
      </c>
      <c r="V23" s="173">
        <v>348300</v>
      </c>
      <c r="W23" s="174">
        <v>3.3</v>
      </c>
      <c r="X23" s="223">
        <v>26411</v>
      </c>
      <c r="Y23" s="224">
        <v>17136</v>
      </c>
      <c r="Z23" s="223">
        <v>68648</v>
      </c>
      <c r="AA23" s="223">
        <v>22374</v>
      </c>
      <c r="AB23" s="210">
        <v>42400</v>
      </c>
      <c r="AC23" s="210">
        <v>35400</v>
      </c>
      <c r="AD23" s="177">
        <v>7040</v>
      </c>
      <c r="AE23" s="210">
        <v>139400</v>
      </c>
      <c r="AF23" s="209">
        <v>3360</v>
      </c>
      <c r="AG23" s="210">
        <v>1820</v>
      </c>
      <c r="AH23" s="210">
        <v>3750</v>
      </c>
      <c r="AI23" s="210">
        <v>12500</v>
      </c>
      <c r="AJ23" s="180">
        <v>734</v>
      </c>
      <c r="AK23" s="210">
        <v>3940</v>
      </c>
      <c r="AL23" s="210">
        <v>2800</v>
      </c>
      <c r="AM23" s="225">
        <v>27300</v>
      </c>
      <c r="AN23" s="180">
        <v>1112</v>
      </c>
      <c r="AO23" s="226">
        <v>559</v>
      </c>
      <c r="AP23" s="310">
        <v>22593</v>
      </c>
      <c r="AQ23" s="161">
        <v>279023</v>
      </c>
      <c r="AR23" s="162">
        <v>101665</v>
      </c>
      <c r="AS23" s="226">
        <v>124</v>
      </c>
      <c r="AT23" s="311">
        <v>108</v>
      </c>
      <c r="AU23" s="310">
        <v>60280</v>
      </c>
      <c r="AV23" s="312">
        <v>13</v>
      </c>
      <c r="AW23" s="310">
        <v>19</v>
      </c>
      <c r="AX23" s="210">
        <v>3110</v>
      </c>
      <c r="AY23" s="177">
        <v>2433356</v>
      </c>
      <c r="AZ23" s="184">
        <v>615.1</v>
      </c>
      <c r="BA23" s="228">
        <v>1921.6</v>
      </c>
      <c r="BB23" s="184">
        <v>10534.5</v>
      </c>
      <c r="BC23" s="188">
        <v>17.3</v>
      </c>
      <c r="BD23" s="188">
        <v>13071.3</v>
      </c>
      <c r="BE23" s="188">
        <v>29.7</v>
      </c>
      <c r="BF23" s="229">
        <v>1429805</v>
      </c>
      <c r="BG23" s="229">
        <v>23901903</v>
      </c>
      <c r="BH23" s="230">
        <v>801581</v>
      </c>
      <c r="BI23" s="231">
        <v>13037085</v>
      </c>
      <c r="BJ23" s="229">
        <v>7868</v>
      </c>
      <c r="BK23" s="229">
        <v>824966</v>
      </c>
      <c r="BL23" s="229">
        <v>4327</v>
      </c>
      <c r="BM23" s="229">
        <v>577585</v>
      </c>
      <c r="BN23" s="233">
        <v>2165</v>
      </c>
      <c r="BO23" s="229">
        <v>118686</v>
      </c>
      <c r="BP23" s="192">
        <v>3298</v>
      </c>
      <c r="BQ23" s="193">
        <v>98.8</v>
      </c>
      <c r="BR23" s="176">
        <v>895611</v>
      </c>
      <c r="BS23" s="176">
        <v>702619</v>
      </c>
      <c r="BT23" s="234">
        <f t="shared" si="0"/>
        <v>606</v>
      </c>
      <c r="BU23" s="195">
        <v>15737</v>
      </c>
      <c r="BV23" s="195">
        <v>3457293</v>
      </c>
      <c r="BW23" s="195">
        <v>4222</v>
      </c>
      <c r="BX23" s="235">
        <v>2355825</v>
      </c>
      <c r="BY23" s="195">
        <v>11515</v>
      </c>
      <c r="BZ23" s="195">
        <v>1101467</v>
      </c>
      <c r="CA23" s="210">
        <v>4217520</v>
      </c>
      <c r="CB23" s="210">
        <v>3199980</v>
      </c>
      <c r="CC23" s="236">
        <v>0.3042705963664702</v>
      </c>
      <c r="CD23" s="210">
        <v>2743.68113424487</v>
      </c>
      <c r="CE23" s="237">
        <v>101.4</v>
      </c>
      <c r="CF23" s="237">
        <v>103.5</v>
      </c>
      <c r="CG23" s="239">
        <v>520334</v>
      </c>
      <c r="CH23" s="239">
        <v>406485</v>
      </c>
      <c r="CI23" s="240">
        <v>304047</v>
      </c>
      <c r="CJ23" s="239">
        <v>286646</v>
      </c>
      <c r="CK23" s="229">
        <v>558712801</v>
      </c>
      <c r="CL23" s="201">
        <v>763399</v>
      </c>
      <c r="CM23" s="242">
        <v>68</v>
      </c>
      <c r="CN23" s="171">
        <v>7830</v>
      </c>
      <c r="CO23" s="162">
        <v>228</v>
      </c>
      <c r="CP23" s="161">
        <v>62162</v>
      </c>
      <c r="CQ23" s="162">
        <v>95</v>
      </c>
      <c r="CR23" s="162">
        <v>33427</v>
      </c>
      <c r="CS23" s="161">
        <v>56</v>
      </c>
      <c r="CT23" s="171">
        <v>32306</v>
      </c>
      <c r="CU23" s="162">
        <v>5</v>
      </c>
      <c r="CV23" s="161">
        <v>1693</v>
      </c>
      <c r="CW23" s="161">
        <v>12</v>
      </c>
      <c r="CX23" s="161">
        <v>25015</v>
      </c>
      <c r="CY23" s="173">
        <v>13</v>
      </c>
      <c r="CZ23" s="162">
        <v>1215</v>
      </c>
      <c r="DA23" s="161">
        <v>11393</v>
      </c>
      <c r="DB23" s="243">
        <v>99</v>
      </c>
      <c r="DC23" s="205">
        <v>0.3</v>
      </c>
      <c r="DD23" s="161">
        <v>10093</v>
      </c>
      <c r="DE23" s="243">
        <v>54.1</v>
      </c>
      <c r="DF23" s="205">
        <v>21.9</v>
      </c>
      <c r="DG23" s="207">
        <v>326</v>
      </c>
      <c r="DH23" s="244">
        <v>307</v>
      </c>
      <c r="DI23" s="207">
        <v>49</v>
      </c>
      <c r="DJ23" s="244">
        <v>40</v>
      </c>
      <c r="DK23" s="180">
        <v>2</v>
      </c>
      <c r="DL23" s="180">
        <v>0</v>
      </c>
      <c r="DM23" s="209">
        <v>0</v>
      </c>
      <c r="DN23" s="210">
        <v>87</v>
      </c>
      <c r="DO23" s="210">
        <v>43</v>
      </c>
      <c r="DP23" s="177">
        <v>77</v>
      </c>
      <c r="DQ23" s="180">
        <v>723</v>
      </c>
      <c r="DR23" s="210">
        <v>6025</v>
      </c>
      <c r="DS23" s="210">
        <v>7299</v>
      </c>
      <c r="DT23" s="211">
        <v>6.3</v>
      </c>
      <c r="DU23" s="210">
        <v>98</v>
      </c>
      <c r="DV23" s="210">
        <v>877</v>
      </c>
      <c r="DW23" s="210">
        <v>493</v>
      </c>
      <c r="DX23" s="497">
        <v>8.5</v>
      </c>
      <c r="DY23" s="246">
        <v>3071</v>
      </c>
      <c r="DZ23" s="246">
        <v>645</v>
      </c>
      <c r="EA23" s="247">
        <v>1883</v>
      </c>
      <c r="EB23" s="245">
        <v>264.1</v>
      </c>
      <c r="EC23" s="161">
        <v>7481</v>
      </c>
      <c r="ED23" s="161">
        <v>35</v>
      </c>
      <c r="EE23" s="161">
        <v>348</v>
      </c>
      <c r="EF23" s="171">
        <v>5850</v>
      </c>
      <c r="EG23" s="171">
        <v>280</v>
      </c>
      <c r="EH23" s="161">
        <v>100</v>
      </c>
      <c r="EI23" s="161">
        <v>868</v>
      </c>
      <c r="EJ23" s="161">
        <v>4639</v>
      </c>
      <c r="EK23" s="161">
        <v>61</v>
      </c>
      <c r="EL23" s="171">
        <v>5538</v>
      </c>
      <c r="EM23" s="232">
        <v>322</v>
      </c>
      <c r="EN23" s="229">
        <v>12</v>
      </c>
      <c r="EO23" s="233">
        <v>43</v>
      </c>
      <c r="EP23" s="229">
        <v>120</v>
      </c>
      <c r="EQ23" s="248">
        <v>422942</v>
      </c>
    </row>
    <row r="24" spans="1:147" s="1" customFormat="1" ht="15" customHeight="1">
      <c r="A24" s="156">
        <v>18</v>
      </c>
      <c r="B24" s="157" t="s">
        <v>189</v>
      </c>
      <c r="C24" s="158">
        <v>4189.89</v>
      </c>
      <c r="D24" s="158"/>
      <c r="E24" s="524">
        <v>1531.068461</v>
      </c>
      <c r="F24" s="160">
        <v>284689</v>
      </c>
      <c r="G24" s="161">
        <v>806314</v>
      </c>
      <c r="H24" s="161">
        <v>794626</v>
      </c>
      <c r="I24" s="490">
        <v>-0.53</v>
      </c>
      <c r="J24" s="216">
        <v>189.65318898586835</v>
      </c>
      <c r="K24" s="176">
        <v>8493</v>
      </c>
      <c r="L24" s="176">
        <v>10548</v>
      </c>
      <c r="M24" s="217">
        <v>-2.586122276391661</v>
      </c>
      <c r="N24" s="218">
        <v>6461</v>
      </c>
      <c r="O24" s="219">
        <v>8764</v>
      </c>
      <c r="P24" s="454">
        <v>-2.9</v>
      </c>
      <c r="Q24" s="220">
        <v>8.2</v>
      </c>
      <c r="R24" s="221">
        <v>1.6</v>
      </c>
      <c r="S24" s="222">
        <v>42815</v>
      </c>
      <c r="T24" s="171">
        <v>10.2</v>
      </c>
      <c r="U24" s="161">
        <v>321690</v>
      </c>
      <c r="V24" s="173">
        <v>341765</v>
      </c>
      <c r="W24" s="174">
        <v>2.6</v>
      </c>
      <c r="X24" s="223">
        <v>27523</v>
      </c>
      <c r="Y24" s="224">
        <v>19233</v>
      </c>
      <c r="Z24" s="223">
        <v>85719</v>
      </c>
      <c r="AA24" s="223">
        <v>23550</v>
      </c>
      <c r="AB24" s="210">
        <v>40600</v>
      </c>
      <c r="AC24" s="210">
        <v>36900</v>
      </c>
      <c r="AD24" s="177">
        <v>3780</v>
      </c>
      <c r="AE24" s="210">
        <v>139400</v>
      </c>
      <c r="AF24" s="209">
        <v>15600</v>
      </c>
      <c r="AG24" s="210">
        <v>1870</v>
      </c>
      <c r="AH24" s="210">
        <v>4130</v>
      </c>
      <c r="AI24" s="210">
        <v>4880</v>
      </c>
      <c r="AJ24" s="180" t="s">
        <v>497</v>
      </c>
      <c r="AK24" s="210">
        <v>1210</v>
      </c>
      <c r="AL24" s="210">
        <v>2880</v>
      </c>
      <c r="AM24" s="225">
        <v>4820</v>
      </c>
      <c r="AN24" s="180">
        <v>571</v>
      </c>
      <c r="AO24" s="226">
        <v>477</v>
      </c>
      <c r="AP24" s="310">
        <v>7038</v>
      </c>
      <c r="AQ24" s="161">
        <v>310456</v>
      </c>
      <c r="AR24" s="162">
        <v>124497</v>
      </c>
      <c r="AS24" s="226">
        <v>107</v>
      </c>
      <c r="AT24" s="311">
        <v>99</v>
      </c>
      <c r="AU24" s="310">
        <v>14252</v>
      </c>
      <c r="AV24" s="310" t="s">
        <v>508</v>
      </c>
      <c r="AW24" s="310">
        <v>17</v>
      </c>
      <c r="AX24" s="210">
        <v>2391</v>
      </c>
      <c r="AY24" s="177">
        <v>1934383</v>
      </c>
      <c r="AZ24" s="184">
        <v>792.9</v>
      </c>
      <c r="BA24" s="228">
        <v>1557.8</v>
      </c>
      <c r="BB24" s="184">
        <v>8387.3</v>
      </c>
      <c r="BC24" s="188">
        <v>25.1</v>
      </c>
      <c r="BD24" s="188">
        <v>10737.9</v>
      </c>
      <c r="BE24" s="188">
        <v>34.6</v>
      </c>
      <c r="BF24" s="229">
        <v>926864</v>
      </c>
      <c r="BG24" s="229">
        <v>15414976</v>
      </c>
      <c r="BH24" s="230">
        <v>532431</v>
      </c>
      <c r="BI24" s="231">
        <v>8454751</v>
      </c>
      <c r="BJ24" s="229">
        <v>4863</v>
      </c>
      <c r="BK24" s="229">
        <v>550449</v>
      </c>
      <c r="BL24" s="229">
        <v>2993</v>
      </c>
      <c r="BM24" s="229">
        <v>428224</v>
      </c>
      <c r="BN24" s="233">
        <v>917</v>
      </c>
      <c r="BO24" s="229">
        <v>48437</v>
      </c>
      <c r="BP24" s="192">
        <v>2334</v>
      </c>
      <c r="BQ24" s="193">
        <v>96</v>
      </c>
      <c r="BR24" s="176">
        <v>659704</v>
      </c>
      <c r="BS24" s="176">
        <v>500663</v>
      </c>
      <c r="BT24" s="234">
        <f t="shared" si="0"/>
        <v>630.1</v>
      </c>
      <c r="BU24" s="195">
        <v>11075</v>
      </c>
      <c r="BV24" s="195">
        <v>1817537</v>
      </c>
      <c r="BW24" s="195">
        <v>2643</v>
      </c>
      <c r="BX24" s="235">
        <v>1083983</v>
      </c>
      <c r="BY24" s="195">
        <v>8432</v>
      </c>
      <c r="BZ24" s="195">
        <v>733554</v>
      </c>
      <c r="CA24" s="210">
        <v>3235861</v>
      </c>
      <c r="CB24" s="210">
        <v>2281329</v>
      </c>
      <c r="CC24" s="236">
        <v>0.6682034580075171</v>
      </c>
      <c r="CD24" s="210">
        <v>2841.3400821515843</v>
      </c>
      <c r="CE24" s="237">
        <v>98.6</v>
      </c>
      <c r="CF24" s="237">
        <v>100</v>
      </c>
      <c r="CG24" s="239">
        <v>500295</v>
      </c>
      <c r="CH24" s="239">
        <v>371864</v>
      </c>
      <c r="CI24" s="240">
        <v>291542</v>
      </c>
      <c r="CJ24" s="239">
        <v>234526</v>
      </c>
      <c r="CK24" s="229">
        <v>447931707</v>
      </c>
      <c r="CL24" s="201">
        <v>3583923</v>
      </c>
      <c r="CM24" s="242">
        <v>122</v>
      </c>
      <c r="CN24" s="171">
        <v>4768</v>
      </c>
      <c r="CO24" s="162">
        <v>206</v>
      </c>
      <c r="CP24" s="161">
        <v>43775</v>
      </c>
      <c r="CQ24" s="162">
        <v>85</v>
      </c>
      <c r="CR24" s="162">
        <v>23464</v>
      </c>
      <c r="CS24" s="161">
        <v>39</v>
      </c>
      <c r="CT24" s="171">
        <v>23235</v>
      </c>
      <c r="CU24" s="162">
        <v>2</v>
      </c>
      <c r="CV24" s="161">
        <v>1215</v>
      </c>
      <c r="CW24" s="239">
        <v>5</v>
      </c>
      <c r="CX24" s="239">
        <v>9029</v>
      </c>
      <c r="CY24" s="173">
        <v>14</v>
      </c>
      <c r="CZ24" s="162">
        <v>980</v>
      </c>
      <c r="DA24" s="161">
        <v>8156</v>
      </c>
      <c r="DB24" s="243">
        <v>98.7</v>
      </c>
      <c r="DC24" s="205">
        <v>0.4</v>
      </c>
      <c r="DD24" s="161">
        <v>7483</v>
      </c>
      <c r="DE24" s="238">
        <v>53.4</v>
      </c>
      <c r="DF24" s="205">
        <v>24</v>
      </c>
      <c r="DG24" s="207">
        <v>207</v>
      </c>
      <c r="DH24" s="244">
        <v>188</v>
      </c>
      <c r="DI24" s="207">
        <v>37</v>
      </c>
      <c r="DJ24" s="244">
        <v>32</v>
      </c>
      <c r="DK24" s="180">
        <v>4</v>
      </c>
      <c r="DL24" s="319">
        <v>2</v>
      </c>
      <c r="DM24" s="209">
        <v>2</v>
      </c>
      <c r="DN24" s="210">
        <v>81</v>
      </c>
      <c r="DO24" s="210">
        <v>27</v>
      </c>
      <c r="DP24" s="177">
        <v>36</v>
      </c>
      <c r="DQ24" s="180">
        <v>528</v>
      </c>
      <c r="DR24" s="210">
        <v>2963</v>
      </c>
      <c r="DS24" s="210">
        <v>3805</v>
      </c>
      <c r="DT24" s="211">
        <v>4.8</v>
      </c>
      <c r="DU24" s="315">
        <v>70</v>
      </c>
      <c r="DV24" s="210">
        <v>591</v>
      </c>
      <c r="DW24" s="210">
        <v>291</v>
      </c>
      <c r="DX24" s="497">
        <v>8.8</v>
      </c>
      <c r="DY24" s="246">
        <v>1888</v>
      </c>
      <c r="DZ24" s="248">
        <v>424</v>
      </c>
      <c r="EA24" s="247">
        <v>1026</v>
      </c>
      <c r="EB24" s="245">
        <v>236.3</v>
      </c>
      <c r="EC24" s="161">
        <v>5285</v>
      </c>
      <c r="ED24" s="161">
        <v>26</v>
      </c>
      <c r="EE24" s="239">
        <v>294</v>
      </c>
      <c r="EF24" s="171">
        <v>3926</v>
      </c>
      <c r="EG24" s="171">
        <v>121</v>
      </c>
      <c r="EH24" s="161">
        <v>39</v>
      </c>
      <c r="EI24" s="161">
        <v>879</v>
      </c>
      <c r="EJ24" s="161">
        <v>2893</v>
      </c>
      <c r="EK24" s="161">
        <v>57</v>
      </c>
      <c r="EL24" s="171">
        <v>3428</v>
      </c>
      <c r="EM24" s="232">
        <v>226</v>
      </c>
      <c r="EN24" s="229">
        <v>11</v>
      </c>
      <c r="EO24" s="233">
        <v>32</v>
      </c>
      <c r="EP24" s="229">
        <v>85</v>
      </c>
      <c r="EQ24" s="248">
        <v>486221</v>
      </c>
    </row>
    <row r="25" spans="1:147" s="1" customFormat="1" ht="15" customHeight="1">
      <c r="A25" s="156">
        <v>19</v>
      </c>
      <c r="B25" s="157" t="s">
        <v>190</v>
      </c>
      <c r="C25" s="158">
        <v>4201.17</v>
      </c>
      <c r="D25" s="158">
        <v>4465.37</v>
      </c>
      <c r="E25" s="524">
        <v>1320.072314</v>
      </c>
      <c r="F25" s="160">
        <v>350033</v>
      </c>
      <c r="G25" s="161">
        <v>863075</v>
      </c>
      <c r="H25" s="161">
        <v>847300</v>
      </c>
      <c r="I25" s="490">
        <v>-0.6</v>
      </c>
      <c r="J25" s="216">
        <v>189.74911373525597</v>
      </c>
      <c r="K25" s="176">
        <v>12399</v>
      </c>
      <c r="L25" s="176">
        <v>14720</v>
      </c>
      <c r="M25" s="217">
        <v>-2.7392895078484596</v>
      </c>
      <c r="N25" s="218">
        <v>6198</v>
      </c>
      <c r="O25" s="219">
        <v>9441</v>
      </c>
      <c r="P25" s="454">
        <v>-3.9</v>
      </c>
      <c r="Q25" s="220">
        <v>7.4</v>
      </c>
      <c r="R25" s="221">
        <v>1.44</v>
      </c>
      <c r="S25" s="222">
        <v>44084</v>
      </c>
      <c r="T25" s="171">
        <v>9.9</v>
      </c>
      <c r="U25" s="161">
        <v>318727</v>
      </c>
      <c r="V25" s="173">
        <v>387796</v>
      </c>
      <c r="W25" s="174">
        <v>3.1</v>
      </c>
      <c r="X25" s="223">
        <v>36805</v>
      </c>
      <c r="Y25" s="224">
        <v>20043</v>
      </c>
      <c r="Z25" s="223">
        <v>70799</v>
      </c>
      <c r="AA25" s="223">
        <v>33271</v>
      </c>
      <c r="AB25" s="210">
        <v>24500</v>
      </c>
      <c r="AC25" s="210">
        <v>8110</v>
      </c>
      <c r="AD25" s="177">
        <v>16300</v>
      </c>
      <c r="AE25" s="210">
        <v>29000</v>
      </c>
      <c r="AF25" s="209">
        <v>264</v>
      </c>
      <c r="AG25" s="210">
        <v>212</v>
      </c>
      <c r="AH25" s="210">
        <v>3050</v>
      </c>
      <c r="AI25" s="210">
        <v>4270</v>
      </c>
      <c r="AJ25" s="180">
        <v>806</v>
      </c>
      <c r="AK25" s="210">
        <v>3710</v>
      </c>
      <c r="AL25" s="210">
        <v>6180</v>
      </c>
      <c r="AM25" s="225">
        <v>20300</v>
      </c>
      <c r="AN25" s="180">
        <v>503</v>
      </c>
      <c r="AO25" s="226">
        <v>811</v>
      </c>
      <c r="AP25" s="310">
        <v>20251</v>
      </c>
      <c r="AQ25" s="161">
        <v>349372</v>
      </c>
      <c r="AR25" s="162">
        <v>153433</v>
      </c>
      <c r="AS25" s="226">
        <v>151</v>
      </c>
      <c r="AT25" s="311">
        <v>111</v>
      </c>
      <c r="AU25" s="310" t="s">
        <v>501</v>
      </c>
      <c r="AV25" s="310" t="s">
        <v>508</v>
      </c>
      <c r="AW25" s="310">
        <v>937</v>
      </c>
      <c r="AX25" s="210">
        <v>2036</v>
      </c>
      <c r="AY25" s="177">
        <v>2014287</v>
      </c>
      <c r="AZ25" s="184">
        <v>622.6</v>
      </c>
      <c r="BA25" s="228">
        <v>1431.9</v>
      </c>
      <c r="BB25" s="184">
        <v>9007.7</v>
      </c>
      <c r="BC25" s="188">
        <v>17.6</v>
      </c>
      <c r="BD25" s="188">
        <v>11062.2</v>
      </c>
      <c r="BE25" s="188">
        <v>27.5</v>
      </c>
      <c r="BF25" s="229">
        <v>966946</v>
      </c>
      <c r="BG25" s="229">
        <v>16953982</v>
      </c>
      <c r="BH25" s="230">
        <v>558260</v>
      </c>
      <c r="BI25" s="231">
        <v>9892499</v>
      </c>
      <c r="BJ25" s="229">
        <v>5421</v>
      </c>
      <c r="BK25" s="229">
        <v>564747</v>
      </c>
      <c r="BL25" s="229">
        <v>3566</v>
      </c>
      <c r="BM25" s="229">
        <v>445121</v>
      </c>
      <c r="BN25" s="233">
        <v>1151</v>
      </c>
      <c r="BO25" s="229">
        <v>61516</v>
      </c>
      <c r="BP25" s="192">
        <v>1986</v>
      </c>
      <c r="BQ25" s="193">
        <v>98</v>
      </c>
      <c r="BR25" s="176">
        <v>751132</v>
      </c>
      <c r="BS25" s="176">
        <v>544594</v>
      </c>
      <c r="BT25" s="234">
        <f t="shared" si="0"/>
        <v>642.7</v>
      </c>
      <c r="BU25" s="195">
        <v>10491</v>
      </c>
      <c r="BV25" s="195">
        <v>1569718</v>
      </c>
      <c r="BW25" s="195">
        <v>2323</v>
      </c>
      <c r="BX25" s="235">
        <v>809268</v>
      </c>
      <c r="BY25" s="195">
        <v>8168</v>
      </c>
      <c r="BZ25" s="195">
        <v>760449</v>
      </c>
      <c r="CA25" s="210">
        <v>3143441</v>
      </c>
      <c r="CB25" s="210">
        <v>2382779</v>
      </c>
      <c r="CC25" s="236">
        <v>1.4109151689943398</v>
      </c>
      <c r="CD25" s="210">
        <v>2778.883888325856</v>
      </c>
      <c r="CE25" s="237">
        <v>99.9</v>
      </c>
      <c r="CF25" s="237">
        <v>98</v>
      </c>
      <c r="CG25" s="239">
        <v>445583</v>
      </c>
      <c r="CH25" s="239">
        <v>353512</v>
      </c>
      <c r="CI25" s="240">
        <v>268665</v>
      </c>
      <c r="CJ25" s="239">
        <v>219137</v>
      </c>
      <c r="CK25" s="229">
        <v>463996164</v>
      </c>
      <c r="CL25" s="201">
        <v>5567670</v>
      </c>
      <c r="CM25" s="242">
        <v>74</v>
      </c>
      <c r="CN25" s="171">
        <v>6403</v>
      </c>
      <c r="CO25" s="162">
        <v>191</v>
      </c>
      <c r="CP25" s="161">
        <v>44172</v>
      </c>
      <c r="CQ25" s="162">
        <v>97</v>
      </c>
      <c r="CR25" s="162">
        <v>24500</v>
      </c>
      <c r="CS25" s="161">
        <v>44</v>
      </c>
      <c r="CT25" s="171">
        <v>26346</v>
      </c>
      <c r="CU25" s="320">
        <v>3</v>
      </c>
      <c r="CV25" s="161">
        <v>1180</v>
      </c>
      <c r="CW25" s="161">
        <v>7</v>
      </c>
      <c r="CX25" s="161">
        <v>16107</v>
      </c>
      <c r="CY25" s="173">
        <v>12</v>
      </c>
      <c r="CZ25" s="320">
        <v>1036</v>
      </c>
      <c r="DA25" s="161">
        <v>8325</v>
      </c>
      <c r="DB25" s="243">
        <v>98.1</v>
      </c>
      <c r="DC25" s="205">
        <v>0.8</v>
      </c>
      <c r="DD25" s="161">
        <v>8691</v>
      </c>
      <c r="DE25" s="243">
        <v>56.9</v>
      </c>
      <c r="DF25" s="205">
        <v>16.6</v>
      </c>
      <c r="DG25" s="207">
        <v>503</v>
      </c>
      <c r="DH25" s="244">
        <v>169</v>
      </c>
      <c r="DI25" s="207">
        <v>54</v>
      </c>
      <c r="DJ25" s="244">
        <v>36</v>
      </c>
      <c r="DK25" s="180">
        <v>3</v>
      </c>
      <c r="DL25" s="180">
        <v>2</v>
      </c>
      <c r="DM25" s="209">
        <v>2</v>
      </c>
      <c r="DN25" s="210">
        <v>57</v>
      </c>
      <c r="DO25" s="210">
        <v>51</v>
      </c>
      <c r="DP25" s="177">
        <v>101</v>
      </c>
      <c r="DQ25" s="180">
        <v>506</v>
      </c>
      <c r="DR25" s="210">
        <v>4796</v>
      </c>
      <c r="DS25" s="210">
        <v>6119</v>
      </c>
      <c r="DT25" s="211">
        <v>7.2</v>
      </c>
      <c r="DU25" s="210">
        <v>60</v>
      </c>
      <c r="DV25" s="210">
        <v>683</v>
      </c>
      <c r="DW25" s="315">
        <v>433</v>
      </c>
      <c r="DX25" s="497">
        <v>7.1</v>
      </c>
      <c r="DY25" s="246">
        <v>1840</v>
      </c>
      <c r="DZ25" s="248">
        <v>573</v>
      </c>
      <c r="EA25" s="247">
        <v>1273</v>
      </c>
      <c r="EB25" s="245">
        <v>216</v>
      </c>
      <c r="EC25" s="161">
        <v>7461</v>
      </c>
      <c r="ED25" s="239">
        <v>40</v>
      </c>
      <c r="EE25" s="161">
        <v>266</v>
      </c>
      <c r="EF25" s="171">
        <v>6042</v>
      </c>
      <c r="EG25" s="171">
        <v>173</v>
      </c>
      <c r="EH25" s="161">
        <v>42</v>
      </c>
      <c r="EI25" s="161">
        <v>898</v>
      </c>
      <c r="EJ25" s="161">
        <v>5067</v>
      </c>
      <c r="EK25" s="161">
        <v>38</v>
      </c>
      <c r="EL25" s="171">
        <v>6731</v>
      </c>
      <c r="EM25" s="232">
        <v>527</v>
      </c>
      <c r="EN25" s="229">
        <v>15</v>
      </c>
      <c r="EO25" s="233">
        <v>46</v>
      </c>
      <c r="EP25" s="229">
        <v>136</v>
      </c>
      <c r="EQ25" s="248">
        <v>1380539</v>
      </c>
    </row>
    <row r="26" spans="1:147" s="1" customFormat="1" ht="15" customHeight="1">
      <c r="A26" s="156">
        <v>20</v>
      </c>
      <c r="B26" s="157" t="s">
        <v>191</v>
      </c>
      <c r="C26" s="158">
        <v>13104.95</v>
      </c>
      <c r="D26" s="158">
        <v>13562.23</v>
      </c>
      <c r="E26" s="521">
        <v>4717.823859</v>
      </c>
      <c r="F26" s="160">
        <v>846447</v>
      </c>
      <c r="G26" s="161">
        <v>2152449</v>
      </c>
      <c r="H26" s="161">
        <v>2121590</v>
      </c>
      <c r="I26" s="490">
        <v>-0.48</v>
      </c>
      <c r="J26" s="216">
        <v>156.43371333475395</v>
      </c>
      <c r="K26" s="176">
        <v>26482</v>
      </c>
      <c r="L26" s="176">
        <v>29172</v>
      </c>
      <c r="M26" s="217">
        <v>-1.2679169867882107</v>
      </c>
      <c r="N26" s="218">
        <v>16326</v>
      </c>
      <c r="O26" s="219">
        <v>24303</v>
      </c>
      <c r="P26" s="454">
        <v>-3.8</v>
      </c>
      <c r="Q26" s="220">
        <v>7.8</v>
      </c>
      <c r="R26" s="221">
        <v>1.54</v>
      </c>
      <c r="S26" s="222">
        <v>108638</v>
      </c>
      <c r="T26" s="171">
        <v>8</v>
      </c>
      <c r="U26" s="161">
        <v>324263</v>
      </c>
      <c r="V26" s="173">
        <v>364085</v>
      </c>
      <c r="W26" s="174">
        <v>3.4</v>
      </c>
      <c r="X26" s="223">
        <v>117316</v>
      </c>
      <c r="Y26" s="224">
        <v>62076</v>
      </c>
      <c r="Z26" s="223">
        <v>240093</v>
      </c>
      <c r="AA26" s="223">
        <v>100244</v>
      </c>
      <c r="AB26" s="210">
        <v>109900</v>
      </c>
      <c r="AC26" s="210">
        <v>54500</v>
      </c>
      <c r="AD26" s="177">
        <v>55500</v>
      </c>
      <c r="AE26" s="210">
        <v>217400</v>
      </c>
      <c r="AF26" s="313">
        <v>7630</v>
      </c>
      <c r="AG26" s="210">
        <v>3410</v>
      </c>
      <c r="AH26" s="210">
        <v>23100</v>
      </c>
      <c r="AI26" s="210">
        <v>16600</v>
      </c>
      <c r="AJ26" s="180">
        <v>155300</v>
      </c>
      <c r="AK26" s="210">
        <v>17600</v>
      </c>
      <c r="AL26" s="210">
        <v>24200</v>
      </c>
      <c r="AM26" s="225">
        <v>74300</v>
      </c>
      <c r="AN26" s="180">
        <v>744</v>
      </c>
      <c r="AO26" s="226">
        <v>2277</v>
      </c>
      <c r="AP26" s="310">
        <v>108650</v>
      </c>
      <c r="AQ26" s="161">
        <v>1022777</v>
      </c>
      <c r="AR26" s="162">
        <v>443298</v>
      </c>
      <c r="AS26" s="226">
        <v>437</v>
      </c>
      <c r="AT26" s="311">
        <v>422</v>
      </c>
      <c r="AU26" s="310" t="s">
        <v>501</v>
      </c>
      <c r="AV26" s="312">
        <v>120</v>
      </c>
      <c r="AW26" s="310">
        <v>1757</v>
      </c>
      <c r="AX26" s="210">
        <v>5470</v>
      </c>
      <c r="AY26" s="177">
        <v>5087805</v>
      </c>
      <c r="AZ26" s="184">
        <v>1702.9</v>
      </c>
      <c r="BA26" s="228">
        <v>3881.4</v>
      </c>
      <c r="BB26" s="184">
        <v>42052.2</v>
      </c>
      <c r="BC26" s="188">
        <v>7.8</v>
      </c>
      <c r="BD26" s="188">
        <v>47636.5</v>
      </c>
      <c r="BE26" s="188">
        <v>13.7</v>
      </c>
      <c r="BF26" s="229">
        <v>2414422</v>
      </c>
      <c r="BG26" s="229">
        <v>44593760</v>
      </c>
      <c r="BH26" s="230">
        <v>1384653</v>
      </c>
      <c r="BI26" s="231">
        <v>24296169</v>
      </c>
      <c r="BJ26" s="229">
        <v>13930</v>
      </c>
      <c r="BK26" s="229">
        <v>1415478</v>
      </c>
      <c r="BL26" s="229">
        <v>8382</v>
      </c>
      <c r="BM26" s="229">
        <v>1059039</v>
      </c>
      <c r="BN26" s="233">
        <v>2602</v>
      </c>
      <c r="BO26" s="229">
        <v>144973</v>
      </c>
      <c r="BP26" s="192">
        <v>5009</v>
      </c>
      <c r="BQ26" s="193">
        <v>98.9</v>
      </c>
      <c r="BR26" s="176">
        <v>1897340</v>
      </c>
      <c r="BS26" s="176">
        <v>1355838</v>
      </c>
      <c r="BT26" s="234">
        <f t="shared" si="0"/>
        <v>639.1</v>
      </c>
      <c r="BU26" s="195">
        <v>25547</v>
      </c>
      <c r="BV26" s="195">
        <v>4943557</v>
      </c>
      <c r="BW26" s="195">
        <v>5991</v>
      </c>
      <c r="BX26" s="235">
        <v>3029337</v>
      </c>
      <c r="BY26" s="195">
        <v>19556</v>
      </c>
      <c r="BZ26" s="195">
        <v>1914220</v>
      </c>
      <c r="CA26" s="210">
        <v>7950268</v>
      </c>
      <c r="CB26" s="210">
        <v>5847455</v>
      </c>
      <c r="CC26" s="236">
        <v>0.927197775515643</v>
      </c>
      <c r="CD26" s="210">
        <v>2729.6914759680267</v>
      </c>
      <c r="CE26" s="237">
        <v>98.1</v>
      </c>
      <c r="CF26" s="237">
        <v>93.3</v>
      </c>
      <c r="CG26" s="239">
        <v>459762</v>
      </c>
      <c r="CH26" s="239">
        <v>358775</v>
      </c>
      <c r="CI26" s="240">
        <v>275135</v>
      </c>
      <c r="CJ26" s="239">
        <v>267774</v>
      </c>
      <c r="CK26" s="229">
        <v>829263045</v>
      </c>
      <c r="CL26" s="201">
        <v>5208563</v>
      </c>
      <c r="CM26" s="242">
        <v>119</v>
      </c>
      <c r="CN26" s="171">
        <v>12681</v>
      </c>
      <c r="CO26" s="162">
        <v>381</v>
      </c>
      <c r="CP26" s="161">
        <v>115529</v>
      </c>
      <c r="CQ26" s="162">
        <v>200</v>
      </c>
      <c r="CR26" s="162">
        <v>62094</v>
      </c>
      <c r="CS26" s="161">
        <v>102</v>
      </c>
      <c r="CT26" s="171">
        <v>59093</v>
      </c>
      <c r="CU26" s="162">
        <v>9</v>
      </c>
      <c r="CV26" s="161">
        <v>3466</v>
      </c>
      <c r="CW26" s="161">
        <v>8</v>
      </c>
      <c r="CX26" s="161">
        <v>14264</v>
      </c>
      <c r="CY26" s="173">
        <v>20</v>
      </c>
      <c r="CZ26" s="162">
        <v>2498</v>
      </c>
      <c r="DA26" s="161">
        <v>21217</v>
      </c>
      <c r="DB26" s="243">
        <v>98.6</v>
      </c>
      <c r="DC26" s="205">
        <v>0.2</v>
      </c>
      <c r="DD26" s="161">
        <v>18887</v>
      </c>
      <c r="DE26" s="243">
        <v>47.8</v>
      </c>
      <c r="DF26" s="205">
        <v>18.3</v>
      </c>
      <c r="DG26" s="207">
        <v>1241</v>
      </c>
      <c r="DH26" s="244">
        <v>284</v>
      </c>
      <c r="DI26" s="207">
        <v>116</v>
      </c>
      <c r="DJ26" s="244">
        <v>65</v>
      </c>
      <c r="DK26" s="180">
        <v>3</v>
      </c>
      <c r="DL26" s="180">
        <v>5</v>
      </c>
      <c r="DM26" s="209">
        <v>10</v>
      </c>
      <c r="DN26" s="315">
        <v>100</v>
      </c>
      <c r="DO26" s="210">
        <v>86</v>
      </c>
      <c r="DP26" s="177">
        <v>155</v>
      </c>
      <c r="DQ26" s="180">
        <v>1421</v>
      </c>
      <c r="DR26" s="210">
        <v>8705</v>
      </c>
      <c r="DS26" s="210">
        <v>11413</v>
      </c>
      <c r="DT26" s="211">
        <v>5.4</v>
      </c>
      <c r="DU26" s="210">
        <v>130</v>
      </c>
      <c r="DV26" s="210">
        <v>1561</v>
      </c>
      <c r="DW26" s="210">
        <v>1022</v>
      </c>
      <c r="DX26" s="497">
        <v>6.1</v>
      </c>
      <c r="DY26" s="246">
        <v>4508</v>
      </c>
      <c r="DZ26" s="248">
        <v>1546</v>
      </c>
      <c r="EA26" s="247">
        <v>3331</v>
      </c>
      <c r="EB26" s="245">
        <v>211.4</v>
      </c>
      <c r="EC26" s="161">
        <v>14791</v>
      </c>
      <c r="ED26" s="161">
        <v>49</v>
      </c>
      <c r="EE26" s="161">
        <v>667</v>
      </c>
      <c r="EF26" s="171">
        <v>10939</v>
      </c>
      <c r="EG26" s="171">
        <v>637</v>
      </c>
      <c r="EH26" s="161">
        <v>131</v>
      </c>
      <c r="EI26" s="161">
        <v>2368</v>
      </c>
      <c r="EJ26" s="161">
        <v>9858</v>
      </c>
      <c r="EK26" s="161">
        <v>100</v>
      </c>
      <c r="EL26" s="171">
        <v>12262</v>
      </c>
      <c r="EM26" s="232">
        <v>1143</v>
      </c>
      <c r="EN26" s="229">
        <v>42</v>
      </c>
      <c r="EO26" s="233">
        <v>159</v>
      </c>
      <c r="EP26" s="229">
        <v>336</v>
      </c>
      <c r="EQ26" s="248">
        <v>1507596</v>
      </c>
    </row>
    <row r="27" spans="1:147" s="1" customFormat="1" ht="15" customHeight="1">
      <c r="A27" s="156">
        <v>21</v>
      </c>
      <c r="B27" s="157" t="s">
        <v>192</v>
      </c>
      <c r="C27" s="158">
        <v>9768.2</v>
      </c>
      <c r="D27" s="158">
        <v>10621.17</v>
      </c>
      <c r="E27" s="521">
        <v>4504.127528</v>
      </c>
      <c r="F27" s="160">
        <v>792656</v>
      </c>
      <c r="G27" s="161">
        <v>2080773</v>
      </c>
      <c r="H27" s="161">
        <v>2051496</v>
      </c>
      <c r="I27" s="490">
        <v>-0.48</v>
      </c>
      <c r="J27" s="216">
        <v>193.15160194215892</v>
      </c>
      <c r="K27" s="176">
        <v>25930</v>
      </c>
      <c r="L27" s="176">
        <v>30742</v>
      </c>
      <c r="M27" s="217">
        <v>-2.3456053533616443</v>
      </c>
      <c r="N27" s="218">
        <v>16000</v>
      </c>
      <c r="O27" s="219">
        <v>21518</v>
      </c>
      <c r="P27" s="454">
        <v>-2.7</v>
      </c>
      <c r="Q27" s="220">
        <v>7.9</v>
      </c>
      <c r="R27" s="221">
        <v>1.45</v>
      </c>
      <c r="S27" s="222">
        <v>102073</v>
      </c>
      <c r="T27" s="171">
        <v>9.6</v>
      </c>
      <c r="U27" s="161">
        <v>310910</v>
      </c>
      <c r="V27" s="173">
        <v>345495</v>
      </c>
      <c r="W27" s="174">
        <v>3.1</v>
      </c>
      <c r="X27" s="223">
        <v>70770</v>
      </c>
      <c r="Y27" s="224">
        <v>36345</v>
      </c>
      <c r="Z27" s="223">
        <v>156982</v>
      </c>
      <c r="AA27" s="223">
        <v>46866</v>
      </c>
      <c r="AB27" s="315">
        <v>57200</v>
      </c>
      <c r="AC27" s="210">
        <v>43900</v>
      </c>
      <c r="AD27" s="177">
        <v>13300</v>
      </c>
      <c r="AE27" s="210">
        <v>122300</v>
      </c>
      <c r="AF27" s="209">
        <v>9850</v>
      </c>
      <c r="AG27" s="210">
        <v>2890</v>
      </c>
      <c r="AH27" s="210">
        <v>3510</v>
      </c>
      <c r="AI27" s="210">
        <v>12500</v>
      </c>
      <c r="AJ27" s="180">
        <v>1770</v>
      </c>
      <c r="AK27" s="210">
        <v>70200</v>
      </c>
      <c r="AL27" s="210">
        <v>33800</v>
      </c>
      <c r="AM27" s="225">
        <v>99100</v>
      </c>
      <c r="AN27" s="180">
        <v>5170</v>
      </c>
      <c r="AO27" s="226">
        <v>1147</v>
      </c>
      <c r="AP27" s="310">
        <v>45623</v>
      </c>
      <c r="AQ27" s="161">
        <v>842091</v>
      </c>
      <c r="AR27" s="162">
        <v>375191</v>
      </c>
      <c r="AS27" s="226">
        <v>368</v>
      </c>
      <c r="AT27" s="311">
        <v>348</v>
      </c>
      <c r="AU27" s="310" t="s">
        <v>501</v>
      </c>
      <c r="AV27" s="312">
        <v>338</v>
      </c>
      <c r="AW27" s="310">
        <v>1435</v>
      </c>
      <c r="AX27" s="210">
        <v>6401</v>
      </c>
      <c r="AY27" s="177">
        <v>5008158</v>
      </c>
      <c r="AZ27" s="184">
        <v>1597.6</v>
      </c>
      <c r="BA27" s="228">
        <v>3087.6</v>
      </c>
      <c r="BB27" s="184">
        <v>25721.7</v>
      </c>
      <c r="BC27" s="188">
        <v>10.2</v>
      </c>
      <c r="BD27" s="188">
        <v>30406.9</v>
      </c>
      <c r="BE27" s="188">
        <v>21</v>
      </c>
      <c r="BF27" s="229">
        <v>2217811</v>
      </c>
      <c r="BG27" s="229">
        <v>36373000</v>
      </c>
      <c r="BH27" s="230">
        <v>1364354</v>
      </c>
      <c r="BI27" s="231">
        <v>23219632</v>
      </c>
      <c r="BJ27" s="229">
        <v>12875</v>
      </c>
      <c r="BK27" s="317">
        <v>1384331</v>
      </c>
      <c r="BL27" s="229">
        <v>7709</v>
      </c>
      <c r="BM27" s="229">
        <v>1002698</v>
      </c>
      <c r="BN27" s="233">
        <v>2696</v>
      </c>
      <c r="BO27" s="229">
        <v>151457</v>
      </c>
      <c r="BP27" s="192">
        <v>4633</v>
      </c>
      <c r="BQ27" s="193">
        <v>95.8</v>
      </c>
      <c r="BR27" s="176">
        <v>1678621</v>
      </c>
      <c r="BS27" s="176">
        <v>1282145</v>
      </c>
      <c r="BT27" s="234">
        <f t="shared" si="0"/>
        <v>625</v>
      </c>
      <c r="BU27" s="195">
        <v>25304</v>
      </c>
      <c r="BV27" s="195">
        <v>3996899</v>
      </c>
      <c r="BW27" s="195">
        <v>6372</v>
      </c>
      <c r="BX27" s="235">
        <v>2217785</v>
      </c>
      <c r="BY27" s="195">
        <v>18932</v>
      </c>
      <c r="BZ27" s="195">
        <v>1779114</v>
      </c>
      <c r="CA27" s="210">
        <v>7123625</v>
      </c>
      <c r="CB27" s="210">
        <v>5501421</v>
      </c>
      <c r="CC27" s="236">
        <v>2.2995248407383877</v>
      </c>
      <c r="CD27" s="210">
        <v>2656.5260262648076</v>
      </c>
      <c r="CE27" s="237">
        <v>98.2</v>
      </c>
      <c r="CF27" s="237">
        <v>98.7</v>
      </c>
      <c r="CG27" s="239">
        <v>451297</v>
      </c>
      <c r="CH27" s="239">
        <v>348283</v>
      </c>
      <c r="CI27" s="240">
        <v>270963</v>
      </c>
      <c r="CJ27" s="239">
        <v>229330</v>
      </c>
      <c r="CK27" s="229">
        <v>736419501</v>
      </c>
      <c r="CL27" s="201">
        <v>6166364</v>
      </c>
      <c r="CM27" s="242">
        <v>188</v>
      </c>
      <c r="CN27" s="171">
        <v>23033</v>
      </c>
      <c r="CO27" s="162">
        <v>375</v>
      </c>
      <c r="CP27" s="161">
        <v>113603</v>
      </c>
      <c r="CQ27" s="162">
        <v>195</v>
      </c>
      <c r="CR27" s="162">
        <v>61278</v>
      </c>
      <c r="CS27" s="161">
        <v>81</v>
      </c>
      <c r="CT27" s="171">
        <v>56681</v>
      </c>
      <c r="CU27" s="162">
        <v>11</v>
      </c>
      <c r="CV27" s="161">
        <v>4503</v>
      </c>
      <c r="CW27" s="161">
        <v>12</v>
      </c>
      <c r="CX27" s="240">
        <v>19528</v>
      </c>
      <c r="CY27" s="173">
        <v>20</v>
      </c>
      <c r="CZ27" s="162">
        <v>2490</v>
      </c>
      <c r="DA27" s="161">
        <v>20795</v>
      </c>
      <c r="DB27" s="243">
        <v>98.6</v>
      </c>
      <c r="DC27" s="205">
        <v>0.4</v>
      </c>
      <c r="DD27" s="161">
        <v>18263</v>
      </c>
      <c r="DE27" s="243">
        <v>55.5</v>
      </c>
      <c r="DF27" s="205">
        <v>23.2</v>
      </c>
      <c r="DG27" s="207">
        <v>346</v>
      </c>
      <c r="DH27" s="244">
        <v>291</v>
      </c>
      <c r="DI27" s="207">
        <v>77</v>
      </c>
      <c r="DJ27" s="244">
        <v>35</v>
      </c>
      <c r="DK27" s="180">
        <v>4</v>
      </c>
      <c r="DL27" s="180">
        <v>3</v>
      </c>
      <c r="DM27" s="209">
        <v>3</v>
      </c>
      <c r="DN27" s="210">
        <v>104</v>
      </c>
      <c r="DO27" s="210">
        <v>49</v>
      </c>
      <c r="DP27" s="177">
        <v>88</v>
      </c>
      <c r="DQ27" s="180">
        <v>885</v>
      </c>
      <c r="DR27" s="210">
        <v>9186</v>
      </c>
      <c r="DS27" s="210">
        <v>11786</v>
      </c>
      <c r="DT27" s="211">
        <v>5.7</v>
      </c>
      <c r="DU27" s="210">
        <v>103</v>
      </c>
      <c r="DV27" s="210">
        <v>1588</v>
      </c>
      <c r="DW27" s="210">
        <v>943</v>
      </c>
      <c r="DX27" s="497">
        <v>5</v>
      </c>
      <c r="DY27" s="246">
        <v>4028</v>
      </c>
      <c r="DZ27" s="248">
        <v>1595</v>
      </c>
      <c r="EA27" s="247">
        <v>2936</v>
      </c>
      <c r="EB27" s="245">
        <v>195.4</v>
      </c>
      <c r="EC27" s="161">
        <v>22357</v>
      </c>
      <c r="ED27" s="161">
        <v>83</v>
      </c>
      <c r="EE27" s="161">
        <v>723</v>
      </c>
      <c r="EF27" s="171">
        <v>16566</v>
      </c>
      <c r="EG27" s="171">
        <v>688</v>
      </c>
      <c r="EH27" s="161">
        <v>178</v>
      </c>
      <c r="EI27" s="161">
        <v>4119</v>
      </c>
      <c r="EJ27" s="161">
        <v>9332</v>
      </c>
      <c r="EK27" s="161">
        <v>125</v>
      </c>
      <c r="EL27" s="171">
        <v>12470</v>
      </c>
      <c r="EM27" s="232">
        <v>963</v>
      </c>
      <c r="EN27" s="229">
        <v>30</v>
      </c>
      <c r="EO27" s="233">
        <v>119</v>
      </c>
      <c r="EP27" s="229">
        <v>336</v>
      </c>
      <c r="EQ27" s="248">
        <v>1869768</v>
      </c>
    </row>
    <row r="28" spans="1:147" s="1" customFormat="1" ht="15" customHeight="1">
      <c r="A28" s="156">
        <v>22</v>
      </c>
      <c r="B28" s="157" t="s">
        <v>193</v>
      </c>
      <c r="C28" s="158">
        <v>7255.48</v>
      </c>
      <c r="D28" s="158">
        <v>7780.6</v>
      </c>
      <c r="E28" s="521">
        <v>4089.80458</v>
      </c>
      <c r="F28" s="160">
        <v>1518772</v>
      </c>
      <c r="G28" s="161">
        <v>3765007</v>
      </c>
      <c r="H28" s="161">
        <v>3722918</v>
      </c>
      <c r="I28" s="490">
        <v>-0.31</v>
      </c>
      <c r="J28" s="216">
        <v>478.4872631930699</v>
      </c>
      <c r="K28" s="176">
        <v>50407</v>
      </c>
      <c r="L28" s="176">
        <v>57299</v>
      </c>
      <c r="M28" s="217">
        <v>-1.8512360465634752</v>
      </c>
      <c r="N28" s="218">
        <v>30260</v>
      </c>
      <c r="O28" s="219">
        <v>38393</v>
      </c>
      <c r="P28" s="454">
        <v>-2.2</v>
      </c>
      <c r="Q28" s="220">
        <v>8.2</v>
      </c>
      <c r="R28" s="221">
        <v>1.53</v>
      </c>
      <c r="S28" s="222">
        <v>178399</v>
      </c>
      <c r="T28" s="171">
        <v>22.9</v>
      </c>
      <c r="U28" s="161">
        <v>341804</v>
      </c>
      <c r="V28" s="173">
        <v>410199</v>
      </c>
      <c r="W28" s="174">
        <v>3.1</v>
      </c>
      <c r="X28" s="223">
        <v>70283</v>
      </c>
      <c r="Y28" s="224">
        <v>38969</v>
      </c>
      <c r="Z28" s="223">
        <v>169425</v>
      </c>
      <c r="AA28" s="223">
        <v>70867</v>
      </c>
      <c r="AB28" s="210">
        <v>68500</v>
      </c>
      <c r="AC28" s="210">
        <v>22900</v>
      </c>
      <c r="AD28" s="177">
        <v>45700</v>
      </c>
      <c r="AE28" s="210">
        <v>89100</v>
      </c>
      <c r="AF28" s="209">
        <v>1660</v>
      </c>
      <c r="AG28" s="210">
        <v>416</v>
      </c>
      <c r="AH28" s="210">
        <v>14200</v>
      </c>
      <c r="AI28" s="210">
        <v>23500</v>
      </c>
      <c r="AJ28" s="180" t="s">
        <v>497</v>
      </c>
      <c r="AK28" s="210">
        <v>14500</v>
      </c>
      <c r="AL28" s="210">
        <v>22500</v>
      </c>
      <c r="AM28" s="225">
        <v>119100</v>
      </c>
      <c r="AN28" s="180">
        <v>4332</v>
      </c>
      <c r="AO28" s="226">
        <v>2114</v>
      </c>
      <c r="AP28" s="310">
        <v>96838</v>
      </c>
      <c r="AQ28" s="161">
        <v>495556</v>
      </c>
      <c r="AR28" s="162">
        <v>283328</v>
      </c>
      <c r="AS28" s="226">
        <v>269</v>
      </c>
      <c r="AT28" s="311">
        <v>266</v>
      </c>
      <c r="AU28" s="310">
        <v>220070</v>
      </c>
      <c r="AV28" s="312">
        <v>0</v>
      </c>
      <c r="AW28" s="310">
        <v>3312</v>
      </c>
      <c r="AX28" s="210">
        <v>10431</v>
      </c>
      <c r="AY28" s="177">
        <v>15707724</v>
      </c>
      <c r="AZ28" s="184">
        <v>1247.8</v>
      </c>
      <c r="BA28" s="228">
        <v>3222.1</v>
      </c>
      <c r="BB28" s="184">
        <v>32075.2</v>
      </c>
      <c r="BC28" s="188">
        <v>20.3</v>
      </c>
      <c r="BD28" s="188">
        <v>36545.1</v>
      </c>
      <c r="BE28" s="188">
        <v>27.2</v>
      </c>
      <c r="BF28" s="229">
        <v>4740021</v>
      </c>
      <c r="BG28" s="229">
        <v>82056071</v>
      </c>
      <c r="BH28" s="230">
        <v>2826336</v>
      </c>
      <c r="BI28" s="231">
        <v>50431789</v>
      </c>
      <c r="BJ28" s="229">
        <v>30215</v>
      </c>
      <c r="BK28" s="229">
        <v>2931781</v>
      </c>
      <c r="BL28" s="229">
        <v>15778</v>
      </c>
      <c r="BM28" s="229">
        <v>1993113</v>
      </c>
      <c r="BN28" s="233">
        <v>9077</v>
      </c>
      <c r="BO28" s="229">
        <v>506317</v>
      </c>
      <c r="BP28" s="192">
        <v>8134</v>
      </c>
      <c r="BQ28" s="193">
        <v>99.2</v>
      </c>
      <c r="BR28" s="176">
        <v>2866111</v>
      </c>
      <c r="BS28" s="176">
        <v>2175217</v>
      </c>
      <c r="BT28" s="234">
        <f t="shared" si="0"/>
        <v>584.3</v>
      </c>
      <c r="BU28" s="195">
        <v>45480</v>
      </c>
      <c r="BV28" s="195">
        <v>9387809</v>
      </c>
      <c r="BW28" s="195">
        <v>11436</v>
      </c>
      <c r="BX28" s="235">
        <v>6037911</v>
      </c>
      <c r="BY28" s="195">
        <v>34044</v>
      </c>
      <c r="BZ28" s="195">
        <v>3349898</v>
      </c>
      <c r="CA28" s="210">
        <v>15564207</v>
      </c>
      <c r="CB28" s="210">
        <v>11853603</v>
      </c>
      <c r="CC28" s="236">
        <v>2.4020663998469565</v>
      </c>
      <c r="CD28" s="210">
        <v>3161.5728805096664</v>
      </c>
      <c r="CE28" s="237">
        <v>100</v>
      </c>
      <c r="CF28" s="237">
        <v>99.2</v>
      </c>
      <c r="CG28" s="239">
        <v>509027</v>
      </c>
      <c r="CH28" s="239">
        <v>399215</v>
      </c>
      <c r="CI28" s="240">
        <v>311950</v>
      </c>
      <c r="CJ28" s="239">
        <v>261468</v>
      </c>
      <c r="CK28" s="229">
        <v>1106829105</v>
      </c>
      <c r="CL28" s="201">
        <v>6791395</v>
      </c>
      <c r="CM28" s="242">
        <v>504</v>
      </c>
      <c r="CN28" s="171">
        <v>59003</v>
      </c>
      <c r="CO28" s="162">
        <v>516</v>
      </c>
      <c r="CP28" s="161">
        <v>199947</v>
      </c>
      <c r="CQ28" s="162">
        <v>295</v>
      </c>
      <c r="CR28" s="162">
        <v>105808</v>
      </c>
      <c r="CS28" s="161">
        <v>140</v>
      </c>
      <c r="CT28" s="171">
        <v>100819</v>
      </c>
      <c r="CU28" s="162">
        <v>5</v>
      </c>
      <c r="CV28" s="161">
        <v>2745</v>
      </c>
      <c r="CW28" s="161">
        <v>14</v>
      </c>
      <c r="CX28" s="171">
        <v>32344</v>
      </c>
      <c r="CY28" s="173">
        <v>37</v>
      </c>
      <c r="CZ28" s="162">
        <v>4752</v>
      </c>
      <c r="DA28" s="161">
        <v>35989</v>
      </c>
      <c r="DB28" s="243">
        <v>98.2</v>
      </c>
      <c r="DC28" s="205">
        <v>0.5</v>
      </c>
      <c r="DD28" s="161">
        <v>31726</v>
      </c>
      <c r="DE28" s="243">
        <v>53.1</v>
      </c>
      <c r="DF28" s="205">
        <v>21.5</v>
      </c>
      <c r="DG28" s="207">
        <v>192</v>
      </c>
      <c r="DH28" s="244">
        <v>152</v>
      </c>
      <c r="DI28" s="207">
        <v>96</v>
      </c>
      <c r="DJ28" s="244">
        <v>38</v>
      </c>
      <c r="DK28" s="180">
        <v>12</v>
      </c>
      <c r="DL28" s="180">
        <v>1</v>
      </c>
      <c r="DM28" s="209">
        <v>1</v>
      </c>
      <c r="DN28" s="210">
        <v>187</v>
      </c>
      <c r="DO28" s="210">
        <v>33</v>
      </c>
      <c r="DP28" s="177">
        <v>96</v>
      </c>
      <c r="DQ28" s="180">
        <v>1130</v>
      </c>
      <c r="DR28" s="210">
        <v>21969</v>
      </c>
      <c r="DS28" s="210">
        <v>28922</v>
      </c>
      <c r="DT28" s="211">
        <v>7.7</v>
      </c>
      <c r="DU28" s="210">
        <v>180</v>
      </c>
      <c r="DV28" s="210">
        <v>2705</v>
      </c>
      <c r="DW28" s="210">
        <v>1777</v>
      </c>
      <c r="DX28" s="497">
        <v>4.8</v>
      </c>
      <c r="DY28" s="246">
        <v>6967</v>
      </c>
      <c r="DZ28" s="248">
        <v>2260</v>
      </c>
      <c r="EA28" s="247">
        <v>5611</v>
      </c>
      <c r="EB28" s="245">
        <v>186.5</v>
      </c>
      <c r="EC28" s="161">
        <v>29395</v>
      </c>
      <c r="ED28" s="161">
        <v>174</v>
      </c>
      <c r="EE28" s="239">
        <v>1530</v>
      </c>
      <c r="EF28" s="171">
        <v>21951</v>
      </c>
      <c r="EG28" s="171">
        <v>974</v>
      </c>
      <c r="EH28" s="161">
        <v>246</v>
      </c>
      <c r="EI28" s="161">
        <v>4520</v>
      </c>
      <c r="EJ28" s="161">
        <v>35224</v>
      </c>
      <c r="EK28" s="161">
        <v>184</v>
      </c>
      <c r="EL28" s="171">
        <v>45654</v>
      </c>
      <c r="EM28" s="232">
        <v>1247</v>
      </c>
      <c r="EN28" s="229">
        <v>43</v>
      </c>
      <c r="EO28" s="233">
        <v>185</v>
      </c>
      <c r="EP28" s="229">
        <v>461</v>
      </c>
      <c r="EQ28" s="248">
        <v>2391230</v>
      </c>
    </row>
    <row r="29" spans="1:147" s="1" customFormat="1" ht="15" customHeight="1">
      <c r="A29" s="156">
        <v>23</v>
      </c>
      <c r="B29" s="157" t="s">
        <v>194</v>
      </c>
      <c r="C29" s="158">
        <v>5116.24</v>
      </c>
      <c r="D29" s="158">
        <v>5165.16</v>
      </c>
      <c r="E29" s="521">
        <v>2644.438322</v>
      </c>
      <c r="F29" s="160">
        <v>3096802</v>
      </c>
      <c r="G29" s="161">
        <v>7410719</v>
      </c>
      <c r="H29" s="161">
        <v>7442874</v>
      </c>
      <c r="I29" s="490">
        <v>0.21000000000000002</v>
      </c>
      <c r="J29" s="216">
        <v>1440.9764653950701</v>
      </c>
      <c r="K29" s="176">
        <v>111461</v>
      </c>
      <c r="L29" s="176">
        <v>103570</v>
      </c>
      <c r="M29" s="217">
        <v>1.0602087311971153</v>
      </c>
      <c r="N29" s="218">
        <v>66825</v>
      </c>
      <c r="O29" s="219">
        <v>62395</v>
      </c>
      <c r="P29" s="454">
        <v>0.6</v>
      </c>
      <c r="Q29" s="220">
        <v>9.2</v>
      </c>
      <c r="R29" s="221">
        <v>1.47</v>
      </c>
      <c r="S29" s="222">
        <v>316912</v>
      </c>
      <c r="T29" s="171">
        <v>61.4</v>
      </c>
      <c r="U29" s="161">
        <v>374821</v>
      </c>
      <c r="V29" s="173">
        <v>448142</v>
      </c>
      <c r="W29" s="174">
        <v>3.2</v>
      </c>
      <c r="X29" s="223">
        <v>84028</v>
      </c>
      <c r="Y29" s="224">
        <v>43599</v>
      </c>
      <c r="Z29" s="223">
        <v>190290</v>
      </c>
      <c r="AA29" s="223">
        <v>77359</v>
      </c>
      <c r="AB29" s="210">
        <v>77400</v>
      </c>
      <c r="AC29" s="210">
        <v>43800</v>
      </c>
      <c r="AD29" s="177">
        <v>33500</v>
      </c>
      <c r="AE29" s="210">
        <v>157300</v>
      </c>
      <c r="AF29" s="209">
        <v>22300</v>
      </c>
      <c r="AG29" s="315">
        <v>5900</v>
      </c>
      <c r="AH29" s="210">
        <v>3320</v>
      </c>
      <c r="AI29" s="210">
        <v>16300</v>
      </c>
      <c r="AJ29" s="180" t="s">
        <v>497</v>
      </c>
      <c r="AK29" s="210">
        <v>28600</v>
      </c>
      <c r="AL29" s="210">
        <v>46700</v>
      </c>
      <c r="AM29" s="225">
        <v>349900</v>
      </c>
      <c r="AN29" s="180">
        <v>9052</v>
      </c>
      <c r="AO29" s="226">
        <v>3075</v>
      </c>
      <c r="AP29" s="310">
        <v>197928</v>
      </c>
      <c r="AQ29" s="161">
        <v>218975</v>
      </c>
      <c r="AR29" s="162">
        <v>141186</v>
      </c>
      <c r="AS29" s="226">
        <v>130</v>
      </c>
      <c r="AT29" s="311">
        <v>128</v>
      </c>
      <c r="AU29" s="310">
        <v>75171</v>
      </c>
      <c r="AV29" s="312">
        <v>33</v>
      </c>
      <c r="AW29" s="310">
        <v>5114</v>
      </c>
      <c r="AX29" s="315">
        <v>17840</v>
      </c>
      <c r="AY29" s="177">
        <v>40033226</v>
      </c>
      <c r="AZ29" s="184">
        <v>1327.3</v>
      </c>
      <c r="BA29" s="228">
        <v>4229.2</v>
      </c>
      <c r="BB29" s="184">
        <v>44351.3</v>
      </c>
      <c r="BC29" s="188">
        <v>26.9</v>
      </c>
      <c r="BD29" s="188">
        <v>49907.8</v>
      </c>
      <c r="BE29" s="188">
        <v>33.4</v>
      </c>
      <c r="BF29" s="229">
        <v>10082749</v>
      </c>
      <c r="BG29" s="229">
        <v>176063570</v>
      </c>
      <c r="BH29" s="230">
        <v>6197984</v>
      </c>
      <c r="BI29" s="231">
        <v>110459837</v>
      </c>
      <c r="BJ29" s="229">
        <v>66742</v>
      </c>
      <c r="BK29" s="229">
        <v>6384954</v>
      </c>
      <c r="BL29" s="229">
        <v>24614</v>
      </c>
      <c r="BM29" s="229">
        <v>3179667</v>
      </c>
      <c r="BN29" s="233">
        <v>21642</v>
      </c>
      <c r="BO29" s="229">
        <v>1212633</v>
      </c>
      <c r="BP29" s="192">
        <v>16062</v>
      </c>
      <c r="BQ29" s="193">
        <v>99.8</v>
      </c>
      <c r="BR29" s="176">
        <v>5128912</v>
      </c>
      <c r="BS29" s="176">
        <v>4054103</v>
      </c>
      <c r="BT29" s="234">
        <f t="shared" si="0"/>
        <v>544.7</v>
      </c>
      <c r="BU29" s="195">
        <v>79439</v>
      </c>
      <c r="BV29" s="195">
        <v>36548294</v>
      </c>
      <c r="BW29" s="195">
        <v>25596</v>
      </c>
      <c r="BX29" s="235">
        <v>29581114</v>
      </c>
      <c r="BY29" s="195">
        <v>53843</v>
      </c>
      <c r="BZ29" s="195">
        <v>6967180</v>
      </c>
      <c r="CA29" s="210">
        <v>31881502</v>
      </c>
      <c r="CB29" s="210">
        <v>23026588</v>
      </c>
      <c r="CC29" s="236">
        <v>2.9466269669857725</v>
      </c>
      <c r="CD29" s="210">
        <v>3104.8469217144425</v>
      </c>
      <c r="CE29" s="237">
        <v>99.1</v>
      </c>
      <c r="CF29" s="237">
        <v>98.4</v>
      </c>
      <c r="CG29" s="239">
        <v>492985</v>
      </c>
      <c r="CH29" s="239">
        <v>377928</v>
      </c>
      <c r="CI29" s="240">
        <v>279955</v>
      </c>
      <c r="CJ29" s="239">
        <v>259680</v>
      </c>
      <c r="CK29" s="229">
        <v>2129036653</v>
      </c>
      <c r="CL29" s="201">
        <v>6018072</v>
      </c>
      <c r="CM29" s="242">
        <v>521</v>
      </c>
      <c r="CN29" s="171">
        <v>96825</v>
      </c>
      <c r="CO29" s="320">
        <v>984</v>
      </c>
      <c r="CP29" s="161">
        <v>416989</v>
      </c>
      <c r="CQ29" s="162">
        <v>443</v>
      </c>
      <c r="CR29" s="162">
        <v>219348</v>
      </c>
      <c r="CS29" s="161">
        <v>220</v>
      </c>
      <c r="CT29" s="171">
        <v>198951</v>
      </c>
      <c r="CU29" s="162">
        <v>22</v>
      </c>
      <c r="CV29" s="161">
        <v>8987</v>
      </c>
      <c r="CW29" s="161">
        <v>51</v>
      </c>
      <c r="CX29" s="171">
        <v>171910</v>
      </c>
      <c r="CY29" s="173">
        <v>36</v>
      </c>
      <c r="CZ29" s="162">
        <v>7190</v>
      </c>
      <c r="DA29" s="161">
        <v>74427</v>
      </c>
      <c r="DB29" s="243">
        <v>97.9</v>
      </c>
      <c r="DC29" s="205">
        <v>0.7</v>
      </c>
      <c r="DD29" s="161">
        <v>61326</v>
      </c>
      <c r="DE29" s="243">
        <v>58.5</v>
      </c>
      <c r="DF29" s="205">
        <v>18.6</v>
      </c>
      <c r="DG29" s="207">
        <v>396</v>
      </c>
      <c r="DH29" s="244">
        <v>378</v>
      </c>
      <c r="DI29" s="207">
        <v>94</v>
      </c>
      <c r="DJ29" s="244">
        <v>50</v>
      </c>
      <c r="DK29" s="180">
        <v>6</v>
      </c>
      <c r="DL29" s="180">
        <v>3</v>
      </c>
      <c r="DM29" s="209">
        <v>3</v>
      </c>
      <c r="DN29" s="210">
        <v>249</v>
      </c>
      <c r="DO29" s="210">
        <v>77</v>
      </c>
      <c r="DP29" s="177">
        <v>131</v>
      </c>
      <c r="DQ29" s="180">
        <v>3202</v>
      </c>
      <c r="DR29" s="210">
        <v>58678</v>
      </c>
      <c r="DS29" s="210">
        <v>78296</v>
      </c>
      <c r="DT29" s="211">
        <v>10.5</v>
      </c>
      <c r="DU29" s="210">
        <v>325</v>
      </c>
      <c r="DV29" s="210">
        <v>5161</v>
      </c>
      <c r="DW29" s="210">
        <v>3687</v>
      </c>
      <c r="DX29" s="497">
        <v>4.4</v>
      </c>
      <c r="DY29" s="246">
        <v>14712</v>
      </c>
      <c r="DZ29" s="248">
        <v>5410</v>
      </c>
      <c r="EA29" s="247">
        <v>10525</v>
      </c>
      <c r="EB29" s="245">
        <v>198.1</v>
      </c>
      <c r="EC29" s="161">
        <v>96839</v>
      </c>
      <c r="ED29" s="161">
        <v>471</v>
      </c>
      <c r="EE29" s="161">
        <v>3564</v>
      </c>
      <c r="EF29" s="171">
        <v>71473</v>
      </c>
      <c r="EG29" s="171">
        <v>2035</v>
      </c>
      <c r="EH29" s="161">
        <v>628</v>
      </c>
      <c r="EI29" s="161">
        <v>18668</v>
      </c>
      <c r="EJ29" s="161">
        <v>48949</v>
      </c>
      <c r="EK29" s="161">
        <v>219</v>
      </c>
      <c r="EL29" s="171">
        <v>60867</v>
      </c>
      <c r="EM29" s="232">
        <v>3075</v>
      </c>
      <c r="EN29" s="229">
        <v>72</v>
      </c>
      <c r="EO29" s="233">
        <v>355</v>
      </c>
      <c r="EP29" s="229">
        <v>1100</v>
      </c>
      <c r="EQ29" s="248">
        <v>4895895</v>
      </c>
    </row>
    <row r="30" spans="1:147" s="1" customFormat="1" ht="15" customHeight="1">
      <c r="A30" s="156">
        <v>24</v>
      </c>
      <c r="B30" s="157" t="s">
        <v>195</v>
      </c>
      <c r="C30" s="158">
        <v>5761.63</v>
      </c>
      <c r="D30" s="158">
        <v>5777.35</v>
      </c>
      <c r="E30" s="521">
        <v>2742.449177</v>
      </c>
      <c r="F30" s="160">
        <v>768510</v>
      </c>
      <c r="G30" s="161">
        <v>1854724</v>
      </c>
      <c r="H30" s="161">
        <v>1833197</v>
      </c>
      <c r="I30" s="490">
        <v>-0.39</v>
      </c>
      <c r="J30" s="216">
        <v>317.307589119579</v>
      </c>
      <c r="K30" s="176">
        <v>26747</v>
      </c>
      <c r="L30" s="176">
        <v>29973</v>
      </c>
      <c r="M30" s="217">
        <v>-1.759767226326467</v>
      </c>
      <c r="N30" s="218">
        <v>14514</v>
      </c>
      <c r="O30" s="219">
        <v>19690</v>
      </c>
      <c r="P30" s="454">
        <v>-2.9</v>
      </c>
      <c r="Q30" s="220">
        <v>8.1</v>
      </c>
      <c r="R30" s="221">
        <v>1.49</v>
      </c>
      <c r="S30" s="222">
        <v>79050</v>
      </c>
      <c r="T30" s="171">
        <v>13.7</v>
      </c>
      <c r="U30" s="161">
        <v>348680</v>
      </c>
      <c r="V30" s="173">
        <v>421232</v>
      </c>
      <c r="W30" s="174">
        <v>3</v>
      </c>
      <c r="X30" s="223">
        <v>52355</v>
      </c>
      <c r="Y30" s="224">
        <v>32965</v>
      </c>
      <c r="Z30" s="223">
        <v>134284</v>
      </c>
      <c r="AA30" s="223">
        <v>42623</v>
      </c>
      <c r="AB30" s="210">
        <v>60600</v>
      </c>
      <c r="AC30" s="210">
        <v>45600</v>
      </c>
      <c r="AD30" s="177">
        <v>15000</v>
      </c>
      <c r="AE30" s="210">
        <v>156100</v>
      </c>
      <c r="AF30" s="209">
        <v>17200</v>
      </c>
      <c r="AG30" s="210">
        <v>3670</v>
      </c>
      <c r="AH30" s="210">
        <v>2700</v>
      </c>
      <c r="AI30" s="210">
        <v>8040</v>
      </c>
      <c r="AJ30" s="180" t="s">
        <v>497</v>
      </c>
      <c r="AK30" s="210">
        <v>6700</v>
      </c>
      <c r="AL30" s="315">
        <v>26700</v>
      </c>
      <c r="AM30" s="225">
        <v>121100</v>
      </c>
      <c r="AN30" s="180">
        <v>5960</v>
      </c>
      <c r="AO30" s="226">
        <v>1122</v>
      </c>
      <c r="AP30" s="310">
        <v>55720</v>
      </c>
      <c r="AQ30" s="161">
        <v>373317</v>
      </c>
      <c r="AR30" s="162">
        <v>232289</v>
      </c>
      <c r="AS30" s="226">
        <v>258</v>
      </c>
      <c r="AT30" s="311">
        <v>253</v>
      </c>
      <c r="AU30" s="310">
        <v>181623</v>
      </c>
      <c r="AV30" s="312">
        <v>410</v>
      </c>
      <c r="AW30" s="310">
        <v>348</v>
      </c>
      <c r="AX30" s="210">
        <v>3893</v>
      </c>
      <c r="AY30" s="177">
        <v>10136969</v>
      </c>
      <c r="AZ30" s="184">
        <v>1186.9</v>
      </c>
      <c r="BA30" s="228">
        <v>2654.8</v>
      </c>
      <c r="BB30" s="184">
        <v>21193.2</v>
      </c>
      <c r="BC30" s="188">
        <v>17.3</v>
      </c>
      <c r="BD30" s="188">
        <v>25034.9</v>
      </c>
      <c r="BE30" s="188">
        <v>24.7</v>
      </c>
      <c r="BF30" s="317">
        <v>2036822</v>
      </c>
      <c r="BG30" s="229">
        <v>35117510</v>
      </c>
      <c r="BH30" s="230">
        <v>1173901</v>
      </c>
      <c r="BI30" s="231">
        <v>20665092</v>
      </c>
      <c r="BJ30" s="229">
        <v>11502</v>
      </c>
      <c r="BK30" s="229">
        <v>1187014</v>
      </c>
      <c r="BL30" s="317">
        <v>6691</v>
      </c>
      <c r="BM30" s="229">
        <v>849760</v>
      </c>
      <c r="BN30" s="233">
        <v>2822</v>
      </c>
      <c r="BO30" s="229">
        <v>154638</v>
      </c>
      <c r="BP30" s="192">
        <v>4265</v>
      </c>
      <c r="BQ30" s="193">
        <v>99.6</v>
      </c>
      <c r="BR30" s="223">
        <v>1504052</v>
      </c>
      <c r="BS30" s="321">
        <v>1134426</v>
      </c>
      <c r="BT30" s="234">
        <f t="shared" si="0"/>
        <v>618.8</v>
      </c>
      <c r="BU30" s="195">
        <v>20311</v>
      </c>
      <c r="BV30" s="195">
        <v>3332805</v>
      </c>
      <c r="BW30" s="322">
        <v>4342</v>
      </c>
      <c r="BX30" s="323">
        <v>1682850</v>
      </c>
      <c r="BY30" s="195">
        <v>15969</v>
      </c>
      <c r="BZ30" s="195">
        <v>1649955</v>
      </c>
      <c r="CA30" s="315">
        <v>7091928</v>
      </c>
      <c r="CB30" s="210">
        <v>5052619</v>
      </c>
      <c r="CC30" s="236">
        <v>1.047819928817677</v>
      </c>
      <c r="CD30" s="210">
        <v>2735.2512392927115</v>
      </c>
      <c r="CE30" s="237">
        <v>100.6</v>
      </c>
      <c r="CF30" s="237">
        <v>99.8</v>
      </c>
      <c r="CG30" s="239">
        <v>444629</v>
      </c>
      <c r="CH30" s="239">
        <v>384365</v>
      </c>
      <c r="CI30" s="240">
        <v>301938</v>
      </c>
      <c r="CJ30" s="239">
        <v>270557</v>
      </c>
      <c r="CK30" s="229">
        <v>677844225</v>
      </c>
      <c r="CL30" s="201">
        <v>5974362</v>
      </c>
      <c r="CM30" s="242">
        <v>246</v>
      </c>
      <c r="CN30" s="171">
        <v>19224</v>
      </c>
      <c r="CO30" s="162">
        <v>405</v>
      </c>
      <c r="CP30" s="161">
        <v>99358</v>
      </c>
      <c r="CQ30" s="162">
        <v>176</v>
      </c>
      <c r="CR30" s="162">
        <v>53040</v>
      </c>
      <c r="CS30" s="161">
        <v>72</v>
      </c>
      <c r="CT30" s="171">
        <v>50583</v>
      </c>
      <c r="CU30" s="162">
        <v>3</v>
      </c>
      <c r="CV30" s="161">
        <v>1485</v>
      </c>
      <c r="CW30" s="161">
        <v>7</v>
      </c>
      <c r="CX30" s="171">
        <v>13608</v>
      </c>
      <c r="CY30" s="173">
        <v>18</v>
      </c>
      <c r="CZ30" s="162">
        <v>1691</v>
      </c>
      <c r="DA30" s="161">
        <v>18382</v>
      </c>
      <c r="DB30" s="243">
        <v>98.6</v>
      </c>
      <c r="DC30" s="205">
        <v>0.6</v>
      </c>
      <c r="DD30" s="161">
        <v>15798</v>
      </c>
      <c r="DE30" s="243">
        <v>51.5</v>
      </c>
      <c r="DF30" s="205">
        <v>26</v>
      </c>
      <c r="DG30" s="207">
        <v>384</v>
      </c>
      <c r="DH30" s="244">
        <v>291</v>
      </c>
      <c r="DI30" s="207">
        <v>40</v>
      </c>
      <c r="DJ30" s="244">
        <v>36</v>
      </c>
      <c r="DK30" s="180">
        <v>4</v>
      </c>
      <c r="DL30" s="180">
        <v>0</v>
      </c>
      <c r="DM30" s="209">
        <v>0</v>
      </c>
      <c r="DN30" s="210">
        <v>161</v>
      </c>
      <c r="DO30" s="210">
        <v>24</v>
      </c>
      <c r="DP30" s="177">
        <v>50</v>
      </c>
      <c r="DQ30" s="180">
        <v>812</v>
      </c>
      <c r="DR30" s="210">
        <v>13076</v>
      </c>
      <c r="DS30" s="210">
        <v>17832</v>
      </c>
      <c r="DT30" s="211">
        <v>9.7</v>
      </c>
      <c r="DU30" s="210">
        <v>103</v>
      </c>
      <c r="DV30" s="210">
        <v>1528</v>
      </c>
      <c r="DW30" s="210">
        <v>861</v>
      </c>
      <c r="DX30" s="497">
        <v>5.6</v>
      </c>
      <c r="DY30" s="246">
        <v>3631</v>
      </c>
      <c r="DZ30" s="248">
        <v>1134</v>
      </c>
      <c r="EA30" s="247">
        <v>2496</v>
      </c>
      <c r="EB30" s="245">
        <v>197.3</v>
      </c>
      <c r="EC30" s="161">
        <v>19726</v>
      </c>
      <c r="ED30" s="161">
        <v>65</v>
      </c>
      <c r="EE30" s="161">
        <v>544</v>
      </c>
      <c r="EF30" s="171">
        <v>15044</v>
      </c>
      <c r="EG30" s="171">
        <v>684</v>
      </c>
      <c r="EH30" s="161">
        <v>106</v>
      </c>
      <c r="EI30" s="161">
        <v>3283</v>
      </c>
      <c r="EJ30" s="161">
        <v>9804</v>
      </c>
      <c r="EK30" s="161">
        <v>94</v>
      </c>
      <c r="EL30" s="171">
        <v>12885</v>
      </c>
      <c r="EM30" s="232">
        <v>843</v>
      </c>
      <c r="EN30" s="229">
        <v>31</v>
      </c>
      <c r="EO30" s="233">
        <v>90</v>
      </c>
      <c r="EP30" s="229">
        <v>325</v>
      </c>
      <c r="EQ30" s="248">
        <v>1360591</v>
      </c>
    </row>
    <row r="31" spans="1:147" s="1" customFormat="1" ht="15" customHeight="1">
      <c r="A31" s="156">
        <v>25</v>
      </c>
      <c r="B31" s="157" t="s">
        <v>196</v>
      </c>
      <c r="C31" s="158">
        <v>3766.9</v>
      </c>
      <c r="D31" s="158">
        <v>4017.36</v>
      </c>
      <c r="E31" s="521">
        <v>1581.926954</v>
      </c>
      <c r="F31" s="160">
        <v>548478</v>
      </c>
      <c r="G31" s="161">
        <v>1410777</v>
      </c>
      <c r="H31" s="161">
        <v>1415982</v>
      </c>
      <c r="I31" s="490">
        <v>0.09</v>
      </c>
      <c r="J31" s="216">
        <v>352.465798434793</v>
      </c>
      <c r="K31" s="176">
        <v>25699</v>
      </c>
      <c r="L31" s="176">
        <v>25842</v>
      </c>
      <c r="M31" s="217">
        <v>-0.10098998433595907</v>
      </c>
      <c r="N31" s="218">
        <v>13015</v>
      </c>
      <c r="O31" s="219">
        <v>12233</v>
      </c>
      <c r="P31" s="454">
        <v>0.6</v>
      </c>
      <c r="Q31" s="220">
        <v>9.3</v>
      </c>
      <c r="R31" s="221">
        <v>1.53</v>
      </c>
      <c r="S31" s="222">
        <v>55469</v>
      </c>
      <c r="T31" s="171">
        <v>13.8</v>
      </c>
      <c r="U31" s="161">
        <v>338872</v>
      </c>
      <c r="V31" s="173">
        <v>404222</v>
      </c>
      <c r="W31" s="174">
        <v>3.1</v>
      </c>
      <c r="X31" s="223">
        <v>36017</v>
      </c>
      <c r="Y31" s="224">
        <v>24826</v>
      </c>
      <c r="Z31" s="223">
        <v>108245</v>
      </c>
      <c r="AA31" s="223">
        <v>29492</v>
      </c>
      <c r="AB31" s="210">
        <v>52800</v>
      </c>
      <c r="AC31" s="315">
        <v>48700</v>
      </c>
      <c r="AD31" s="177">
        <v>4130</v>
      </c>
      <c r="AE31" s="210">
        <v>176700</v>
      </c>
      <c r="AF31" s="512">
        <v>20200</v>
      </c>
      <c r="AG31" s="210">
        <v>8440</v>
      </c>
      <c r="AH31" s="210">
        <v>1460</v>
      </c>
      <c r="AI31" s="210">
        <v>4200</v>
      </c>
      <c r="AJ31" s="180" t="s">
        <v>497</v>
      </c>
      <c r="AK31" s="210">
        <v>3440</v>
      </c>
      <c r="AL31" s="210">
        <v>17200</v>
      </c>
      <c r="AM31" s="225">
        <v>6800</v>
      </c>
      <c r="AN31" s="180">
        <v>463</v>
      </c>
      <c r="AO31" s="226">
        <v>665</v>
      </c>
      <c r="AP31" s="310">
        <v>22775</v>
      </c>
      <c r="AQ31" s="161">
        <v>204658</v>
      </c>
      <c r="AR31" s="162">
        <v>83229</v>
      </c>
      <c r="AS31" s="226">
        <v>62</v>
      </c>
      <c r="AT31" s="311">
        <v>53</v>
      </c>
      <c r="AU31" s="310" t="s">
        <v>501</v>
      </c>
      <c r="AV31" s="310" t="s">
        <v>508</v>
      </c>
      <c r="AW31" s="310">
        <v>637</v>
      </c>
      <c r="AX31" s="210">
        <v>2822</v>
      </c>
      <c r="AY31" s="177">
        <v>6291238</v>
      </c>
      <c r="AZ31" s="184">
        <v>671.2</v>
      </c>
      <c r="BA31" s="228">
        <v>1842.5</v>
      </c>
      <c r="BB31" s="184">
        <v>9769.5</v>
      </c>
      <c r="BC31" s="188">
        <v>18.2</v>
      </c>
      <c r="BD31" s="188">
        <v>12283.2</v>
      </c>
      <c r="BE31" s="188">
        <v>30.6</v>
      </c>
      <c r="BF31" s="229">
        <v>1950630</v>
      </c>
      <c r="BG31" s="229">
        <v>31856687</v>
      </c>
      <c r="BH31" s="230">
        <v>1115629</v>
      </c>
      <c r="BI31" s="231">
        <v>18731688</v>
      </c>
      <c r="BJ31" s="229">
        <v>11241</v>
      </c>
      <c r="BK31" s="229">
        <v>1123594</v>
      </c>
      <c r="BL31" s="229">
        <v>5524</v>
      </c>
      <c r="BM31" s="229">
        <v>698898</v>
      </c>
      <c r="BN31" s="233">
        <v>2712</v>
      </c>
      <c r="BO31" s="229">
        <v>149821</v>
      </c>
      <c r="BP31" s="192">
        <v>3401</v>
      </c>
      <c r="BQ31" s="193">
        <v>99.4</v>
      </c>
      <c r="BR31" s="176">
        <v>1017926</v>
      </c>
      <c r="BS31" s="324">
        <v>781128</v>
      </c>
      <c r="BT31" s="234">
        <f t="shared" si="0"/>
        <v>551.7</v>
      </c>
      <c r="BU31" s="195">
        <v>13520</v>
      </c>
      <c r="BV31" s="195">
        <v>2164990</v>
      </c>
      <c r="BW31" s="195">
        <v>2741</v>
      </c>
      <c r="BX31" s="235">
        <v>956006</v>
      </c>
      <c r="BY31" s="195">
        <v>10779</v>
      </c>
      <c r="BZ31" s="195">
        <v>1208984</v>
      </c>
      <c r="CA31" s="210">
        <v>5750090</v>
      </c>
      <c r="CB31" s="210">
        <v>4341629</v>
      </c>
      <c r="CC31" s="236">
        <v>-0.5404892307972962</v>
      </c>
      <c r="CD31" s="210">
        <v>3071.5168519850895</v>
      </c>
      <c r="CE31" s="237">
        <v>99.6</v>
      </c>
      <c r="CF31" s="237">
        <v>98</v>
      </c>
      <c r="CG31" s="239">
        <v>376456</v>
      </c>
      <c r="CH31" s="239">
        <v>337650</v>
      </c>
      <c r="CI31" s="240">
        <v>268983</v>
      </c>
      <c r="CJ31" s="239">
        <v>242887</v>
      </c>
      <c r="CK31" s="229">
        <v>474815200</v>
      </c>
      <c r="CL31" s="201">
        <v>1249313</v>
      </c>
      <c r="CM31" s="242">
        <v>193</v>
      </c>
      <c r="CN31" s="171">
        <v>18999</v>
      </c>
      <c r="CO31" s="162">
        <v>230</v>
      </c>
      <c r="CP31" s="161">
        <v>83457</v>
      </c>
      <c r="CQ31" s="162">
        <v>107</v>
      </c>
      <c r="CR31" s="162">
        <v>43209</v>
      </c>
      <c r="CS31" s="161">
        <v>59</v>
      </c>
      <c r="CT31" s="171">
        <v>39510</v>
      </c>
      <c r="CU31" s="162">
        <v>3</v>
      </c>
      <c r="CV31" s="161">
        <v>921</v>
      </c>
      <c r="CW31" s="161">
        <v>8</v>
      </c>
      <c r="CX31" s="171">
        <v>34089</v>
      </c>
      <c r="CY31" s="173">
        <v>16</v>
      </c>
      <c r="CZ31" s="162">
        <v>2184</v>
      </c>
      <c r="DA31" s="161">
        <v>14537</v>
      </c>
      <c r="DB31" s="243">
        <v>98.8</v>
      </c>
      <c r="DC31" s="205">
        <v>0.3</v>
      </c>
      <c r="DD31" s="161">
        <v>12082</v>
      </c>
      <c r="DE31" s="243">
        <v>55.8</v>
      </c>
      <c r="DF31" s="205">
        <v>17.5</v>
      </c>
      <c r="DG31" s="207">
        <v>150</v>
      </c>
      <c r="DH31" s="244">
        <v>137</v>
      </c>
      <c r="DI31" s="207">
        <v>50</v>
      </c>
      <c r="DJ31" s="244">
        <v>42</v>
      </c>
      <c r="DK31" s="180">
        <v>33</v>
      </c>
      <c r="DL31" s="180">
        <v>22</v>
      </c>
      <c r="DM31" s="209">
        <v>23</v>
      </c>
      <c r="DN31" s="210">
        <v>633</v>
      </c>
      <c r="DO31" s="210">
        <v>182</v>
      </c>
      <c r="DP31" s="177">
        <v>240</v>
      </c>
      <c r="DQ31" s="180">
        <v>516</v>
      </c>
      <c r="DR31" s="210">
        <v>7649</v>
      </c>
      <c r="DS31" s="210">
        <v>11101</v>
      </c>
      <c r="DT31" s="211">
        <v>7.8</v>
      </c>
      <c r="DU31" s="210">
        <v>58</v>
      </c>
      <c r="DV31" s="210">
        <v>1019</v>
      </c>
      <c r="DW31" s="210">
        <v>558</v>
      </c>
      <c r="DX31" s="497">
        <v>4.1</v>
      </c>
      <c r="DY31" s="246">
        <v>2896</v>
      </c>
      <c r="DZ31" s="248">
        <v>783</v>
      </c>
      <c r="EA31" s="247">
        <v>2110</v>
      </c>
      <c r="EB31" s="245">
        <v>204.7</v>
      </c>
      <c r="EC31" s="161">
        <v>15447</v>
      </c>
      <c r="ED31" s="161">
        <v>52</v>
      </c>
      <c r="EE31" s="161">
        <v>733</v>
      </c>
      <c r="EF31" s="171">
        <v>11399</v>
      </c>
      <c r="EG31" s="171">
        <v>640</v>
      </c>
      <c r="EH31" s="161">
        <v>193</v>
      </c>
      <c r="EI31" s="161">
        <v>2430</v>
      </c>
      <c r="EJ31" s="161">
        <v>7836</v>
      </c>
      <c r="EK31" s="161">
        <v>74</v>
      </c>
      <c r="EL31" s="171">
        <v>10214</v>
      </c>
      <c r="EM31" s="232">
        <v>562</v>
      </c>
      <c r="EN31" s="229">
        <v>17</v>
      </c>
      <c r="EO31" s="233">
        <v>85</v>
      </c>
      <c r="EP31" s="229">
        <v>190</v>
      </c>
      <c r="EQ31" s="248">
        <v>758964</v>
      </c>
    </row>
    <row r="32" spans="1:147" s="1" customFormat="1" ht="15" customHeight="1">
      <c r="A32" s="156">
        <v>26</v>
      </c>
      <c r="B32" s="157" t="s">
        <v>197</v>
      </c>
      <c r="C32" s="158">
        <v>4613.26</v>
      </c>
      <c r="D32" s="158"/>
      <c r="E32" s="522">
        <v>1545.503639</v>
      </c>
      <c r="F32" s="160">
        <v>1176024</v>
      </c>
      <c r="G32" s="161">
        <v>2636092</v>
      </c>
      <c r="H32" s="161">
        <v>2617347</v>
      </c>
      <c r="I32" s="490">
        <v>-0.29</v>
      </c>
      <c r="J32" s="216">
        <v>567.3530215075673</v>
      </c>
      <c r="K32" s="176">
        <v>53307</v>
      </c>
      <c r="L32" s="176">
        <v>55280</v>
      </c>
      <c r="M32" s="217">
        <v>-0.7538167464994133</v>
      </c>
      <c r="N32" s="218">
        <v>20106</v>
      </c>
      <c r="O32" s="219">
        <v>25332</v>
      </c>
      <c r="P32" s="454">
        <v>-2</v>
      </c>
      <c r="Q32" s="220">
        <v>7.8</v>
      </c>
      <c r="R32" s="221">
        <v>1.26</v>
      </c>
      <c r="S32" s="222">
        <v>117884</v>
      </c>
      <c r="T32" s="171">
        <v>25.6</v>
      </c>
      <c r="U32" s="161">
        <v>311309</v>
      </c>
      <c r="V32" s="173">
        <v>407405</v>
      </c>
      <c r="W32" s="174">
        <v>3.8</v>
      </c>
      <c r="X32" s="223">
        <v>35622</v>
      </c>
      <c r="Y32" s="224">
        <v>21172</v>
      </c>
      <c r="Z32" s="223">
        <v>80706</v>
      </c>
      <c r="AA32" s="223">
        <v>29478</v>
      </c>
      <c r="AB32" s="210">
        <v>31200</v>
      </c>
      <c r="AC32" s="210">
        <v>24400</v>
      </c>
      <c r="AD32" s="177">
        <v>6780</v>
      </c>
      <c r="AE32" s="210">
        <v>82200</v>
      </c>
      <c r="AF32" s="511" t="s">
        <v>495</v>
      </c>
      <c r="AG32" s="210">
        <v>379</v>
      </c>
      <c r="AH32" s="210">
        <v>1970</v>
      </c>
      <c r="AI32" s="210">
        <v>7690</v>
      </c>
      <c r="AJ32" s="180" t="s">
        <v>497</v>
      </c>
      <c r="AK32" s="210">
        <v>4440</v>
      </c>
      <c r="AL32" s="210">
        <v>6690</v>
      </c>
      <c r="AM32" s="225">
        <v>14100</v>
      </c>
      <c r="AN32" s="180">
        <v>1511</v>
      </c>
      <c r="AO32" s="226">
        <v>718</v>
      </c>
      <c r="AP32" s="310">
        <v>31868</v>
      </c>
      <c r="AQ32" s="161">
        <v>342386</v>
      </c>
      <c r="AR32" s="162">
        <v>128698</v>
      </c>
      <c r="AS32" s="226">
        <v>189</v>
      </c>
      <c r="AT32" s="311">
        <v>178</v>
      </c>
      <c r="AU32" s="310">
        <v>11470</v>
      </c>
      <c r="AV32" s="312">
        <v>17</v>
      </c>
      <c r="AW32" s="310">
        <v>4</v>
      </c>
      <c r="AX32" s="210">
        <v>4745</v>
      </c>
      <c r="AY32" s="177">
        <v>4646151</v>
      </c>
      <c r="AZ32" s="184">
        <v>925.6</v>
      </c>
      <c r="BA32" s="228">
        <v>2195.7</v>
      </c>
      <c r="BB32" s="184">
        <v>12321.6</v>
      </c>
      <c r="BC32" s="188">
        <v>32.4</v>
      </c>
      <c r="BD32" s="188">
        <v>15442.9</v>
      </c>
      <c r="BE32" s="188">
        <v>40.8</v>
      </c>
      <c r="BF32" s="229">
        <v>2995062</v>
      </c>
      <c r="BG32" s="229">
        <v>53831687</v>
      </c>
      <c r="BH32" s="230">
        <v>1603376</v>
      </c>
      <c r="BI32" s="231">
        <v>27209990</v>
      </c>
      <c r="BJ32" s="229">
        <v>20128</v>
      </c>
      <c r="BK32" s="229">
        <v>1695548</v>
      </c>
      <c r="BL32" s="229">
        <v>5453</v>
      </c>
      <c r="BM32" s="229">
        <v>639376</v>
      </c>
      <c r="BN32" s="233">
        <v>7225</v>
      </c>
      <c r="BO32" s="229">
        <v>354506</v>
      </c>
      <c r="BP32" s="192">
        <v>6255</v>
      </c>
      <c r="BQ32" s="193">
        <v>99.6</v>
      </c>
      <c r="BR32" s="176">
        <v>1340547</v>
      </c>
      <c r="BS32" s="324">
        <v>998979</v>
      </c>
      <c r="BT32" s="234">
        <f t="shared" si="0"/>
        <v>381.7</v>
      </c>
      <c r="BU32" s="195">
        <v>30538</v>
      </c>
      <c r="BV32" s="195">
        <v>6830092</v>
      </c>
      <c r="BW32" s="195">
        <v>7359</v>
      </c>
      <c r="BX32" s="235">
        <v>4354459</v>
      </c>
      <c r="BY32" s="195">
        <v>23179</v>
      </c>
      <c r="BZ32" s="195">
        <v>2475633</v>
      </c>
      <c r="CA32" s="210">
        <v>9845602</v>
      </c>
      <c r="CB32" s="210">
        <v>7538439</v>
      </c>
      <c r="CC32" s="236">
        <v>2.566093913406519</v>
      </c>
      <c r="CD32" s="210">
        <v>2864.5066195584477</v>
      </c>
      <c r="CE32" s="237">
        <v>101.2</v>
      </c>
      <c r="CF32" s="237">
        <v>100.7</v>
      </c>
      <c r="CG32" s="239">
        <v>553194</v>
      </c>
      <c r="CH32" s="239">
        <v>421310</v>
      </c>
      <c r="CI32" s="240">
        <v>315549</v>
      </c>
      <c r="CJ32" s="239">
        <v>259259</v>
      </c>
      <c r="CK32" s="229">
        <v>905785800</v>
      </c>
      <c r="CL32" s="201">
        <v>581651</v>
      </c>
      <c r="CM32" s="242">
        <v>226</v>
      </c>
      <c r="CN32" s="171">
        <v>27936</v>
      </c>
      <c r="CO32" s="162">
        <v>413</v>
      </c>
      <c r="CP32" s="161">
        <v>132437</v>
      </c>
      <c r="CQ32" s="162">
        <v>201</v>
      </c>
      <c r="CR32" s="162">
        <v>71783</v>
      </c>
      <c r="CS32" s="161">
        <v>104</v>
      </c>
      <c r="CT32" s="171">
        <v>72147</v>
      </c>
      <c r="CU32" s="320">
        <v>14</v>
      </c>
      <c r="CV32" s="161">
        <v>5000</v>
      </c>
      <c r="CW32" s="161">
        <v>34</v>
      </c>
      <c r="CX32" s="171">
        <v>140475</v>
      </c>
      <c r="CY32" s="173">
        <v>25</v>
      </c>
      <c r="CZ32" s="162">
        <v>2668</v>
      </c>
      <c r="DA32" s="161">
        <v>24543</v>
      </c>
      <c r="DB32" s="238">
        <v>98.9</v>
      </c>
      <c r="DC32" s="205">
        <v>0.3</v>
      </c>
      <c r="DD32" s="161">
        <v>22250</v>
      </c>
      <c r="DE32" s="243">
        <v>65.6</v>
      </c>
      <c r="DF32" s="205">
        <v>8.3</v>
      </c>
      <c r="DG32" s="207">
        <v>232</v>
      </c>
      <c r="DH32" s="244">
        <v>170</v>
      </c>
      <c r="DI32" s="207">
        <v>69</v>
      </c>
      <c r="DJ32" s="244">
        <v>27</v>
      </c>
      <c r="DK32" s="180">
        <v>180</v>
      </c>
      <c r="DL32" s="180">
        <v>50</v>
      </c>
      <c r="DM32" s="209">
        <v>62</v>
      </c>
      <c r="DN32" s="315">
        <v>1860</v>
      </c>
      <c r="DO32" s="210">
        <v>294</v>
      </c>
      <c r="DP32" s="177">
        <v>630</v>
      </c>
      <c r="DQ32" s="180">
        <v>1080</v>
      </c>
      <c r="DR32" s="210">
        <v>42317</v>
      </c>
      <c r="DS32" s="210">
        <v>62004</v>
      </c>
      <c r="DT32" s="211">
        <v>23.6</v>
      </c>
      <c r="DU32" s="210">
        <v>173</v>
      </c>
      <c r="DV32" s="210">
        <v>2472</v>
      </c>
      <c r="DW32" s="210">
        <v>1317</v>
      </c>
      <c r="DX32" s="497">
        <v>6.6</v>
      </c>
      <c r="DY32" s="246">
        <v>7789</v>
      </c>
      <c r="DZ32" s="248">
        <v>1834</v>
      </c>
      <c r="EA32" s="247">
        <v>3859</v>
      </c>
      <c r="EB32" s="245">
        <v>296.7</v>
      </c>
      <c r="EC32" s="161">
        <v>31944</v>
      </c>
      <c r="ED32" s="239">
        <v>152</v>
      </c>
      <c r="EE32" s="161">
        <v>1359</v>
      </c>
      <c r="EF32" s="171">
        <v>24354</v>
      </c>
      <c r="EG32" s="171">
        <v>762</v>
      </c>
      <c r="EH32" s="161">
        <v>312</v>
      </c>
      <c r="EI32" s="161">
        <v>5005</v>
      </c>
      <c r="EJ32" s="161">
        <v>11387</v>
      </c>
      <c r="EK32" s="161">
        <v>70</v>
      </c>
      <c r="EL32" s="171">
        <v>13801</v>
      </c>
      <c r="EM32" s="232">
        <v>624</v>
      </c>
      <c r="EN32" s="229">
        <v>31</v>
      </c>
      <c r="EO32" s="233">
        <v>172</v>
      </c>
      <c r="EP32" s="229">
        <v>365</v>
      </c>
      <c r="EQ32" s="248">
        <v>1510693</v>
      </c>
    </row>
    <row r="33" spans="1:147" s="1" customFormat="1" ht="15" customHeight="1">
      <c r="A33" s="156">
        <v>27</v>
      </c>
      <c r="B33" s="157" t="s">
        <v>198</v>
      </c>
      <c r="C33" s="158">
        <v>1901.42</v>
      </c>
      <c r="D33" s="158"/>
      <c r="E33" s="521">
        <v>886.205211</v>
      </c>
      <c r="F33" s="160">
        <v>4117692</v>
      </c>
      <c r="G33" s="161">
        <v>8865245</v>
      </c>
      <c r="H33" s="161">
        <v>8848770</v>
      </c>
      <c r="I33" s="490">
        <v>-0.08</v>
      </c>
      <c r="J33" s="216">
        <v>4653.7692882161755</v>
      </c>
      <c r="K33" s="176">
        <v>153281</v>
      </c>
      <c r="L33" s="176">
        <v>149904</v>
      </c>
      <c r="M33" s="217">
        <v>0.38163496169524125</v>
      </c>
      <c r="N33" s="218">
        <v>72054</v>
      </c>
      <c r="O33" s="219">
        <v>81864</v>
      </c>
      <c r="P33" s="454">
        <v>-1.1</v>
      </c>
      <c r="Q33" s="220">
        <v>8.3</v>
      </c>
      <c r="R33" s="221">
        <v>1.32</v>
      </c>
      <c r="S33" s="222">
        <v>408713</v>
      </c>
      <c r="T33" s="171">
        <v>215.2</v>
      </c>
      <c r="U33" s="161">
        <v>374611</v>
      </c>
      <c r="V33" s="173">
        <v>450095</v>
      </c>
      <c r="W33" s="174">
        <v>4.8</v>
      </c>
      <c r="X33" s="223">
        <v>26360</v>
      </c>
      <c r="Y33" s="224">
        <v>10497</v>
      </c>
      <c r="Z33" s="223">
        <v>43256</v>
      </c>
      <c r="AA33" s="223">
        <v>17863</v>
      </c>
      <c r="AB33" s="210">
        <v>13400</v>
      </c>
      <c r="AC33" s="210">
        <v>9560</v>
      </c>
      <c r="AD33" s="177">
        <v>3790</v>
      </c>
      <c r="AE33" s="210">
        <v>28300</v>
      </c>
      <c r="AF33" s="511" t="s">
        <v>495</v>
      </c>
      <c r="AG33" s="210">
        <v>20</v>
      </c>
      <c r="AH33" s="210">
        <v>788</v>
      </c>
      <c r="AI33" s="210">
        <v>1130</v>
      </c>
      <c r="AJ33" s="180" t="s">
        <v>497</v>
      </c>
      <c r="AK33" s="210">
        <v>1420</v>
      </c>
      <c r="AL33" s="210">
        <v>700</v>
      </c>
      <c r="AM33" s="225">
        <v>7010</v>
      </c>
      <c r="AN33" s="180">
        <v>79</v>
      </c>
      <c r="AO33" s="226">
        <v>344</v>
      </c>
      <c r="AP33" s="310">
        <v>11106</v>
      </c>
      <c r="AQ33" s="161">
        <v>58094</v>
      </c>
      <c r="AR33" s="162">
        <v>27705</v>
      </c>
      <c r="AS33" s="226">
        <v>6</v>
      </c>
      <c r="AT33" s="311">
        <v>6</v>
      </c>
      <c r="AU33" s="310">
        <v>21518</v>
      </c>
      <c r="AV33" s="310" t="s">
        <v>501</v>
      </c>
      <c r="AW33" s="310" t="s">
        <v>509</v>
      </c>
      <c r="AX33" s="210">
        <v>19073</v>
      </c>
      <c r="AY33" s="177">
        <v>16022741</v>
      </c>
      <c r="AZ33" s="184">
        <v>665.8</v>
      </c>
      <c r="BA33" s="228">
        <v>1780.4</v>
      </c>
      <c r="BB33" s="184">
        <v>16799.4</v>
      </c>
      <c r="BC33" s="188">
        <v>71</v>
      </c>
      <c r="BD33" s="188">
        <v>19245.7</v>
      </c>
      <c r="BE33" s="188">
        <v>74.6</v>
      </c>
      <c r="BF33" s="229">
        <v>8670033</v>
      </c>
      <c r="BG33" s="229">
        <v>143259786</v>
      </c>
      <c r="BH33" s="230">
        <v>5298546</v>
      </c>
      <c r="BI33" s="231">
        <v>89285460</v>
      </c>
      <c r="BJ33" s="229">
        <v>70596</v>
      </c>
      <c r="BK33" s="229">
        <v>5418556</v>
      </c>
      <c r="BL33" s="229">
        <v>12493</v>
      </c>
      <c r="BM33" s="229">
        <v>1516757</v>
      </c>
      <c r="BN33" s="233">
        <v>27967</v>
      </c>
      <c r="BO33" s="229">
        <v>1303377</v>
      </c>
      <c r="BP33" s="192">
        <v>19771</v>
      </c>
      <c r="BQ33" s="193">
        <v>100</v>
      </c>
      <c r="BR33" s="223">
        <v>3737274</v>
      </c>
      <c r="BS33" s="324">
        <v>2749302</v>
      </c>
      <c r="BT33" s="234">
        <f t="shared" si="0"/>
        <v>310.7</v>
      </c>
      <c r="BU33" s="195">
        <v>105056</v>
      </c>
      <c r="BV33" s="195">
        <v>53221666</v>
      </c>
      <c r="BW33" s="195">
        <v>37627</v>
      </c>
      <c r="BX33" s="235">
        <v>45072886</v>
      </c>
      <c r="BY33" s="195">
        <v>67429</v>
      </c>
      <c r="BZ33" s="195">
        <v>8148780</v>
      </c>
      <c r="CA33" s="210">
        <v>36600004</v>
      </c>
      <c r="CB33" s="210">
        <v>25872733</v>
      </c>
      <c r="CC33" s="236">
        <v>1.514587240443655</v>
      </c>
      <c r="CD33" s="210">
        <v>2919.8395172018727</v>
      </c>
      <c r="CE33" s="237">
        <v>100.6</v>
      </c>
      <c r="CF33" s="237">
        <v>100.6</v>
      </c>
      <c r="CG33" s="239">
        <v>473692</v>
      </c>
      <c r="CH33" s="239">
        <v>345015</v>
      </c>
      <c r="CI33" s="240">
        <v>255761</v>
      </c>
      <c r="CJ33" s="239">
        <v>230236</v>
      </c>
      <c r="CK33" s="229">
        <v>2751488922</v>
      </c>
      <c r="CL33" s="201">
        <v>13967626</v>
      </c>
      <c r="CM33" s="242">
        <v>766</v>
      </c>
      <c r="CN33" s="171">
        <v>116952</v>
      </c>
      <c r="CO33" s="162">
        <v>1033</v>
      </c>
      <c r="CP33" s="161">
        <v>455633</v>
      </c>
      <c r="CQ33" s="162">
        <v>534</v>
      </c>
      <c r="CR33" s="162">
        <v>248947</v>
      </c>
      <c r="CS33" s="161">
        <v>257</v>
      </c>
      <c r="CT33" s="171">
        <v>236529</v>
      </c>
      <c r="CU33" s="162">
        <v>27</v>
      </c>
      <c r="CV33" s="161">
        <v>12212</v>
      </c>
      <c r="CW33" s="161">
        <v>57</v>
      </c>
      <c r="CX33" s="171">
        <v>206305</v>
      </c>
      <c r="CY33" s="173">
        <v>47</v>
      </c>
      <c r="CZ33" s="162">
        <v>8831</v>
      </c>
      <c r="DA33" s="161">
        <v>85560</v>
      </c>
      <c r="DB33" s="243">
        <v>98</v>
      </c>
      <c r="DC33" s="205">
        <v>0.5</v>
      </c>
      <c r="DD33" s="161">
        <v>71422</v>
      </c>
      <c r="DE33" s="243">
        <v>58.3</v>
      </c>
      <c r="DF33" s="205">
        <v>11.6</v>
      </c>
      <c r="DG33" s="207">
        <v>285</v>
      </c>
      <c r="DH33" s="244">
        <v>188</v>
      </c>
      <c r="DI33" s="207">
        <v>144</v>
      </c>
      <c r="DJ33" s="244">
        <v>50</v>
      </c>
      <c r="DK33" s="180">
        <v>55</v>
      </c>
      <c r="DL33" s="180">
        <v>5</v>
      </c>
      <c r="DM33" s="209">
        <v>8</v>
      </c>
      <c r="DN33" s="210">
        <v>571</v>
      </c>
      <c r="DO33" s="210">
        <v>99</v>
      </c>
      <c r="DP33" s="177">
        <v>184</v>
      </c>
      <c r="DQ33" s="180">
        <v>2688</v>
      </c>
      <c r="DR33" s="210">
        <v>220846</v>
      </c>
      <c r="DS33" s="210">
        <v>302838</v>
      </c>
      <c r="DT33" s="211">
        <v>34.2</v>
      </c>
      <c r="DU33" s="210">
        <v>535</v>
      </c>
      <c r="DV33" s="210">
        <v>8293</v>
      </c>
      <c r="DW33" s="210">
        <v>5515</v>
      </c>
      <c r="DX33" s="497">
        <v>6</v>
      </c>
      <c r="DY33" s="246">
        <v>22729</v>
      </c>
      <c r="DZ33" s="248">
        <v>7502</v>
      </c>
      <c r="EA33" s="247">
        <v>15318</v>
      </c>
      <c r="EB33" s="245">
        <v>256.7</v>
      </c>
      <c r="EC33" s="161">
        <v>151413</v>
      </c>
      <c r="ED33" s="161">
        <v>1001</v>
      </c>
      <c r="EE33" s="161">
        <v>6571</v>
      </c>
      <c r="EF33" s="171">
        <v>118036</v>
      </c>
      <c r="EG33" s="171">
        <v>4633</v>
      </c>
      <c r="EH33" s="161">
        <v>1723</v>
      </c>
      <c r="EI33" s="161">
        <v>19449</v>
      </c>
      <c r="EJ33" s="161">
        <v>46110</v>
      </c>
      <c r="EK33" s="161">
        <v>179</v>
      </c>
      <c r="EL33" s="171">
        <v>55363</v>
      </c>
      <c r="EM33" s="232">
        <v>2842</v>
      </c>
      <c r="EN33" s="229">
        <v>80</v>
      </c>
      <c r="EO33" s="233">
        <v>489</v>
      </c>
      <c r="EP33" s="229">
        <v>1916</v>
      </c>
      <c r="EQ33" s="248">
        <v>3603722</v>
      </c>
    </row>
    <row r="34" spans="1:147" s="1" customFormat="1" ht="15" customHeight="1">
      <c r="A34" s="156">
        <v>28</v>
      </c>
      <c r="B34" s="157" t="s">
        <v>199</v>
      </c>
      <c r="C34" s="158">
        <v>8396.47</v>
      </c>
      <c r="D34" s="158"/>
      <c r="E34" s="522">
        <v>3942.587662</v>
      </c>
      <c r="F34" s="160">
        <v>2460392</v>
      </c>
      <c r="G34" s="161">
        <v>5588133</v>
      </c>
      <c r="H34" s="161">
        <v>5557534</v>
      </c>
      <c r="I34" s="490">
        <v>-0.24</v>
      </c>
      <c r="J34" s="216">
        <v>661.8893415923596</v>
      </c>
      <c r="K34" s="176">
        <v>88382</v>
      </c>
      <c r="L34" s="176">
        <v>93596</v>
      </c>
      <c r="M34" s="217">
        <v>-0.9381858932396995</v>
      </c>
      <c r="N34" s="218">
        <v>45673</v>
      </c>
      <c r="O34" s="219">
        <v>54366</v>
      </c>
      <c r="P34" s="454">
        <v>-1.6</v>
      </c>
      <c r="Q34" s="220">
        <v>8.3</v>
      </c>
      <c r="R34" s="221">
        <v>1.42</v>
      </c>
      <c r="S34" s="222">
        <v>218877</v>
      </c>
      <c r="T34" s="171">
        <v>26.1</v>
      </c>
      <c r="U34" s="161">
        <v>339899</v>
      </c>
      <c r="V34" s="173">
        <v>402879</v>
      </c>
      <c r="W34" s="174">
        <v>4</v>
      </c>
      <c r="X34" s="223">
        <v>95499</v>
      </c>
      <c r="Y34" s="224">
        <v>56793</v>
      </c>
      <c r="Z34" s="223">
        <v>224186</v>
      </c>
      <c r="AA34" s="223">
        <v>73366</v>
      </c>
      <c r="AB34" s="210">
        <v>75400</v>
      </c>
      <c r="AC34" s="210">
        <v>68900</v>
      </c>
      <c r="AD34" s="177">
        <v>6520</v>
      </c>
      <c r="AE34" s="210">
        <v>194300</v>
      </c>
      <c r="AF34" s="210">
        <v>5080</v>
      </c>
      <c r="AG34" s="210">
        <v>2580</v>
      </c>
      <c r="AH34" s="210">
        <v>3500</v>
      </c>
      <c r="AI34" s="180">
        <v>15000</v>
      </c>
      <c r="AJ34" s="180" t="s">
        <v>497</v>
      </c>
      <c r="AK34" s="210">
        <v>16200</v>
      </c>
      <c r="AL34" s="225">
        <v>51900</v>
      </c>
      <c r="AM34" s="180">
        <v>21600</v>
      </c>
      <c r="AN34" s="180">
        <v>5374</v>
      </c>
      <c r="AO34" s="226">
        <v>1522</v>
      </c>
      <c r="AP34" s="310">
        <v>96904</v>
      </c>
      <c r="AQ34" s="161">
        <v>562100</v>
      </c>
      <c r="AR34" s="162">
        <v>240568</v>
      </c>
      <c r="AS34" s="226">
        <v>240</v>
      </c>
      <c r="AT34" s="311">
        <v>222</v>
      </c>
      <c r="AU34" s="310">
        <v>54880</v>
      </c>
      <c r="AV34" s="310" t="s">
        <v>508</v>
      </c>
      <c r="AW34" s="310">
        <v>50</v>
      </c>
      <c r="AX34" s="210">
        <v>9294</v>
      </c>
      <c r="AY34" s="177">
        <v>14347022</v>
      </c>
      <c r="AZ34" s="184">
        <v>1501.2</v>
      </c>
      <c r="BA34" s="228">
        <v>4391.7</v>
      </c>
      <c r="BB34" s="184">
        <v>30186.6</v>
      </c>
      <c r="BC34" s="188">
        <v>30.5</v>
      </c>
      <c r="BD34" s="188">
        <v>36079.4</v>
      </c>
      <c r="BE34" s="188">
        <v>38.7</v>
      </c>
      <c r="BF34" s="229">
        <v>5326267</v>
      </c>
      <c r="BG34" s="229">
        <v>90201048</v>
      </c>
      <c r="BH34" s="230">
        <v>3219497</v>
      </c>
      <c r="BI34" s="231">
        <v>55013738</v>
      </c>
      <c r="BJ34" s="229">
        <v>37545</v>
      </c>
      <c r="BK34" s="229">
        <v>3353942</v>
      </c>
      <c r="BL34" s="229">
        <v>12141</v>
      </c>
      <c r="BM34" s="229">
        <v>1500673</v>
      </c>
      <c r="BN34" s="233">
        <v>11379</v>
      </c>
      <c r="BO34" s="229">
        <v>577127</v>
      </c>
      <c r="BP34" s="192">
        <v>12746</v>
      </c>
      <c r="BQ34" s="193">
        <v>99.8</v>
      </c>
      <c r="BR34" s="176">
        <v>3014122</v>
      </c>
      <c r="BS34" s="324">
        <v>2289532</v>
      </c>
      <c r="BT34" s="234">
        <f aca="true" t="shared" si="1" ref="BT34:BT53">ROUND(BS34/H34*1000,1)</f>
        <v>412</v>
      </c>
      <c r="BU34" s="195">
        <v>56671</v>
      </c>
      <c r="BV34" s="195">
        <v>13077182</v>
      </c>
      <c r="BW34" s="195">
        <v>13257</v>
      </c>
      <c r="BX34" s="235">
        <v>8568062</v>
      </c>
      <c r="BY34" s="195">
        <v>43414</v>
      </c>
      <c r="BZ34" s="195">
        <v>4509120</v>
      </c>
      <c r="CA34" s="210">
        <v>18313629</v>
      </c>
      <c r="CB34" s="315">
        <v>14431651</v>
      </c>
      <c r="CC34" s="318">
        <v>0.7703131139731508</v>
      </c>
      <c r="CD34" s="210">
        <v>2585.405541558103</v>
      </c>
      <c r="CE34" s="237">
        <v>102.2</v>
      </c>
      <c r="CF34" s="237">
        <v>102.4</v>
      </c>
      <c r="CG34" s="239">
        <v>320141</v>
      </c>
      <c r="CH34" s="239">
        <v>279823</v>
      </c>
      <c r="CI34" s="240">
        <v>232363</v>
      </c>
      <c r="CJ34" s="239">
        <v>214795</v>
      </c>
      <c r="CK34" s="229">
        <v>2029932747</v>
      </c>
      <c r="CL34" s="201">
        <v>693276</v>
      </c>
      <c r="CM34" s="242">
        <v>696</v>
      </c>
      <c r="CN34" s="171">
        <v>69768</v>
      </c>
      <c r="CO34" s="162">
        <v>790</v>
      </c>
      <c r="CP34" s="161">
        <v>299948</v>
      </c>
      <c r="CQ34" s="162">
        <v>391</v>
      </c>
      <c r="CR34" s="162">
        <v>158659</v>
      </c>
      <c r="CS34" s="161">
        <v>212</v>
      </c>
      <c r="CT34" s="171">
        <v>145112</v>
      </c>
      <c r="CU34" s="162">
        <v>17</v>
      </c>
      <c r="CV34" s="161">
        <v>7069</v>
      </c>
      <c r="CW34" s="161">
        <v>39</v>
      </c>
      <c r="CX34" s="171">
        <v>113099</v>
      </c>
      <c r="CY34" s="173">
        <v>45</v>
      </c>
      <c r="CZ34" s="162">
        <v>5260</v>
      </c>
      <c r="DA34" s="161">
        <v>54500</v>
      </c>
      <c r="DB34" s="243">
        <v>98.3</v>
      </c>
      <c r="DC34" s="205">
        <v>0.3</v>
      </c>
      <c r="DD34" s="161">
        <v>45400</v>
      </c>
      <c r="DE34" s="243">
        <v>59.9</v>
      </c>
      <c r="DF34" s="205">
        <v>13.6</v>
      </c>
      <c r="DG34" s="207">
        <v>361</v>
      </c>
      <c r="DH34" s="244">
        <v>300</v>
      </c>
      <c r="DI34" s="207">
        <v>108</v>
      </c>
      <c r="DJ34" s="244">
        <v>50</v>
      </c>
      <c r="DK34" s="180">
        <v>9</v>
      </c>
      <c r="DL34" s="180">
        <v>11</v>
      </c>
      <c r="DM34" s="209">
        <v>14</v>
      </c>
      <c r="DN34" s="210">
        <v>358</v>
      </c>
      <c r="DO34" s="210">
        <v>108</v>
      </c>
      <c r="DP34" s="177">
        <v>264</v>
      </c>
      <c r="DQ34" s="180">
        <v>1957</v>
      </c>
      <c r="DR34" s="210">
        <v>75355</v>
      </c>
      <c r="DS34" s="210">
        <v>106669</v>
      </c>
      <c r="DT34" s="211">
        <v>19.1</v>
      </c>
      <c r="DU34" s="210">
        <v>352</v>
      </c>
      <c r="DV34" s="210">
        <v>5010</v>
      </c>
      <c r="DW34" s="210">
        <v>2992</v>
      </c>
      <c r="DX34" s="497">
        <v>6.3</v>
      </c>
      <c r="DY34" s="246">
        <v>12623</v>
      </c>
      <c r="DZ34" s="248">
        <v>3790</v>
      </c>
      <c r="EA34" s="247">
        <v>10479</v>
      </c>
      <c r="EB34" s="245">
        <v>226.6</v>
      </c>
      <c r="EC34" s="161">
        <v>70532</v>
      </c>
      <c r="ED34" s="161">
        <v>328</v>
      </c>
      <c r="EE34" s="161">
        <v>3892</v>
      </c>
      <c r="EF34" s="171">
        <v>51899</v>
      </c>
      <c r="EG34" s="171">
        <v>1872</v>
      </c>
      <c r="EH34" s="161">
        <v>545</v>
      </c>
      <c r="EI34" s="161">
        <v>11996</v>
      </c>
      <c r="EJ34" s="161">
        <v>32734</v>
      </c>
      <c r="EK34" s="161">
        <v>187</v>
      </c>
      <c r="EL34" s="171">
        <v>40273</v>
      </c>
      <c r="EM34" s="232">
        <v>2192</v>
      </c>
      <c r="EN34" s="229">
        <v>60</v>
      </c>
      <c r="EO34" s="233">
        <v>261</v>
      </c>
      <c r="EP34" s="229">
        <v>761</v>
      </c>
      <c r="EQ34" s="248">
        <v>2999466</v>
      </c>
    </row>
    <row r="35" spans="1:147" s="1" customFormat="1" ht="15" customHeight="1">
      <c r="A35" s="156">
        <v>29</v>
      </c>
      <c r="B35" s="157" t="s">
        <v>200</v>
      </c>
      <c r="C35" s="158">
        <v>3691.09</v>
      </c>
      <c r="D35" s="158"/>
      <c r="E35" s="524">
        <v>1379.778536</v>
      </c>
      <c r="F35" s="160">
        <v>577501</v>
      </c>
      <c r="G35" s="161">
        <v>1400728</v>
      </c>
      <c r="H35" s="161">
        <v>1383317</v>
      </c>
      <c r="I35" s="490">
        <v>-0.45999999999999996</v>
      </c>
      <c r="J35" s="216">
        <v>374.77195083295175</v>
      </c>
      <c r="K35" s="176">
        <v>24501</v>
      </c>
      <c r="L35" s="176">
        <v>27282</v>
      </c>
      <c r="M35" s="217">
        <v>-2.0103851828611954</v>
      </c>
      <c r="N35" s="218">
        <v>10190</v>
      </c>
      <c r="O35" s="219">
        <v>14029</v>
      </c>
      <c r="P35" s="454">
        <v>-2.8</v>
      </c>
      <c r="Q35" s="326">
        <v>7.4</v>
      </c>
      <c r="R35" s="221">
        <v>1.31</v>
      </c>
      <c r="S35" s="222">
        <v>46711</v>
      </c>
      <c r="T35" s="171">
        <v>12.7</v>
      </c>
      <c r="U35" s="161">
        <v>301341</v>
      </c>
      <c r="V35" s="173">
        <v>353666</v>
      </c>
      <c r="W35" s="174">
        <v>3.8</v>
      </c>
      <c r="X35" s="223">
        <v>28563</v>
      </c>
      <c r="Y35" s="224">
        <v>15040</v>
      </c>
      <c r="Z35" s="223">
        <v>61791</v>
      </c>
      <c r="AA35" s="223">
        <v>20757</v>
      </c>
      <c r="AB35" s="210">
        <v>22000</v>
      </c>
      <c r="AC35" s="210">
        <v>15700</v>
      </c>
      <c r="AD35" s="177">
        <v>6270</v>
      </c>
      <c r="AE35" s="210">
        <v>48400</v>
      </c>
      <c r="AF35" s="180" t="s">
        <v>494</v>
      </c>
      <c r="AG35" s="210">
        <v>243</v>
      </c>
      <c r="AH35" s="210">
        <v>1710</v>
      </c>
      <c r="AI35" s="180">
        <v>3720</v>
      </c>
      <c r="AJ35" s="180" t="s">
        <v>497</v>
      </c>
      <c r="AK35" s="315">
        <v>3580</v>
      </c>
      <c r="AL35" s="225">
        <v>3610</v>
      </c>
      <c r="AM35" s="180">
        <v>6180</v>
      </c>
      <c r="AN35" s="180">
        <v>538</v>
      </c>
      <c r="AO35" s="226">
        <v>437</v>
      </c>
      <c r="AP35" s="310">
        <v>26516</v>
      </c>
      <c r="AQ35" s="161">
        <v>283966</v>
      </c>
      <c r="AR35" s="162">
        <v>172871</v>
      </c>
      <c r="AS35" s="226">
        <v>148</v>
      </c>
      <c r="AT35" s="311">
        <v>143</v>
      </c>
      <c r="AU35" s="310" t="s">
        <v>501</v>
      </c>
      <c r="AV35" s="312">
        <v>0</v>
      </c>
      <c r="AW35" s="310">
        <v>22</v>
      </c>
      <c r="AX35" s="210">
        <v>2270</v>
      </c>
      <c r="AY35" s="177">
        <v>1757630</v>
      </c>
      <c r="AZ35" s="184">
        <v>839.3</v>
      </c>
      <c r="BA35" s="228">
        <v>1300.9</v>
      </c>
      <c r="BB35" s="184">
        <v>10487</v>
      </c>
      <c r="BC35" s="188">
        <v>22.8</v>
      </c>
      <c r="BD35" s="188">
        <v>12627.2</v>
      </c>
      <c r="BE35" s="188">
        <v>30.1</v>
      </c>
      <c r="BF35" s="229">
        <v>1316540</v>
      </c>
      <c r="BG35" s="229">
        <v>21892951</v>
      </c>
      <c r="BH35" s="230">
        <v>796613</v>
      </c>
      <c r="BI35" s="231">
        <v>13345601</v>
      </c>
      <c r="BJ35" s="229">
        <v>7843</v>
      </c>
      <c r="BK35" s="229">
        <v>804018</v>
      </c>
      <c r="BL35" s="229">
        <v>3208</v>
      </c>
      <c r="BM35" s="229">
        <v>409571</v>
      </c>
      <c r="BN35" s="233">
        <v>1928</v>
      </c>
      <c r="BO35" s="229">
        <v>118714</v>
      </c>
      <c r="BP35" s="192">
        <v>3197</v>
      </c>
      <c r="BQ35" s="193">
        <v>99.3</v>
      </c>
      <c r="BR35" s="324">
        <v>833832</v>
      </c>
      <c r="BS35" s="324">
        <v>648289</v>
      </c>
      <c r="BT35" s="234">
        <f t="shared" si="1"/>
        <v>468.6</v>
      </c>
      <c r="BU35" s="195">
        <v>12434</v>
      </c>
      <c r="BV35" s="195">
        <v>1735192</v>
      </c>
      <c r="BW35" s="195">
        <v>2165</v>
      </c>
      <c r="BX35" s="235">
        <v>704176</v>
      </c>
      <c r="BY35" s="195">
        <v>10269</v>
      </c>
      <c r="BZ35" s="195">
        <v>1031016</v>
      </c>
      <c r="CA35" s="210">
        <v>3500992</v>
      </c>
      <c r="CB35" s="210">
        <v>3333408</v>
      </c>
      <c r="CC35" s="236">
        <v>-0.18640280880944782</v>
      </c>
      <c r="CD35" s="210">
        <v>2388.0932338475977</v>
      </c>
      <c r="CE35" s="237">
        <v>97.4</v>
      </c>
      <c r="CF35" s="237">
        <v>96.5</v>
      </c>
      <c r="CG35" s="239">
        <v>565559</v>
      </c>
      <c r="CH35" s="239">
        <v>423665</v>
      </c>
      <c r="CI35" s="240">
        <v>319404</v>
      </c>
      <c r="CJ35" s="239">
        <v>277721</v>
      </c>
      <c r="CK35" s="229">
        <v>459910517</v>
      </c>
      <c r="CL35" s="201">
        <v>503145</v>
      </c>
      <c r="CM35" s="242">
        <v>201</v>
      </c>
      <c r="CN35" s="171">
        <v>16647</v>
      </c>
      <c r="CO35" s="162">
        <v>217</v>
      </c>
      <c r="CP35" s="161">
        <v>73156</v>
      </c>
      <c r="CQ35" s="162">
        <v>118</v>
      </c>
      <c r="CR35" s="161">
        <v>40352</v>
      </c>
      <c r="CS35" s="161">
        <v>53</v>
      </c>
      <c r="CT35" s="171">
        <v>37537</v>
      </c>
      <c r="CU35" s="162">
        <v>4</v>
      </c>
      <c r="CV35" s="161">
        <v>1603</v>
      </c>
      <c r="CW35" s="161">
        <v>11</v>
      </c>
      <c r="CX35" s="171">
        <v>20614</v>
      </c>
      <c r="CY35" s="173">
        <v>11</v>
      </c>
      <c r="CZ35" s="162">
        <v>1572</v>
      </c>
      <c r="DA35" s="161">
        <v>13847</v>
      </c>
      <c r="DB35" s="243">
        <v>98.6</v>
      </c>
      <c r="DC35" s="205">
        <v>0.2</v>
      </c>
      <c r="DD35" s="161">
        <v>11803</v>
      </c>
      <c r="DE35" s="243">
        <v>57.5</v>
      </c>
      <c r="DF35" s="205">
        <v>11.8</v>
      </c>
      <c r="DG35" s="207">
        <v>383</v>
      </c>
      <c r="DH35" s="244">
        <v>149</v>
      </c>
      <c r="DI35" s="207">
        <v>33</v>
      </c>
      <c r="DJ35" s="244">
        <v>30</v>
      </c>
      <c r="DK35" s="180">
        <v>134</v>
      </c>
      <c r="DL35" s="180">
        <v>64</v>
      </c>
      <c r="DM35" s="209">
        <v>71</v>
      </c>
      <c r="DN35" s="210">
        <v>1054</v>
      </c>
      <c r="DO35" s="210">
        <v>261</v>
      </c>
      <c r="DP35" s="177">
        <v>374</v>
      </c>
      <c r="DQ35" s="180">
        <v>540</v>
      </c>
      <c r="DR35" s="210">
        <v>14158</v>
      </c>
      <c r="DS35" s="210">
        <v>20483</v>
      </c>
      <c r="DT35" s="211">
        <v>14.7</v>
      </c>
      <c r="DU35" s="315">
        <v>75</v>
      </c>
      <c r="DV35" s="210">
        <v>1189</v>
      </c>
      <c r="DW35" s="210">
        <v>704</v>
      </c>
      <c r="DX35" s="497">
        <v>5.4</v>
      </c>
      <c r="DY35" s="246">
        <v>3029</v>
      </c>
      <c r="DZ35" s="248">
        <v>897</v>
      </c>
      <c r="EA35" s="247">
        <v>2192</v>
      </c>
      <c r="EB35" s="245">
        <v>217.9</v>
      </c>
      <c r="EC35" s="161">
        <v>12337</v>
      </c>
      <c r="ED35" s="161">
        <v>45</v>
      </c>
      <c r="EE35" s="161">
        <v>580</v>
      </c>
      <c r="EF35" s="171">
        <v>9307</v>
      </c>
      <c r="EG35" s="171">
        <v>415</v>
      </c>
      <c r="EH35" s="161">
        <v>101</v>
      </c>
      <c r="EI35" s="161">
        <v>1889</v>
      </c>
      <c r="EJ35" s="161">
        <v>5076</v>
      </c>
      <c r="EK35" s="161">
        <v>42</v>
      </c>
      <c r="EL35" s="171">
        <v>6593</v>
      </c>
      <c r="EM35" s="232">
        <v>453</v>
      </c>
      <c r="EN35" s="229">
        <v>13</v>
      </c>
      <c r="EO35" s="233">
        <v>60</v>
      </c>
      <c r="EP35" s="229">
        <v>162</v>
      </c>
      <c r="EQ35" s="248">
        <v>827113</v>
      </c>
    </row>
    <row r="36" spans="1:147" s="1" customFormat="1" ht="15" customHeight="1">
      <c r="A36" s="156">
        <v>30</v>
      </c>
      <c r="B36" s="157" t="s">
        <v>4</v>
      </c>
      <c r="C36" s="158">
        <v>4726.32</v>
      </c>
      <c r="D36" s="158"/>
      <c r="E36" s="524">
        <v>2272.404812</v>
      </c>
      <c r="F36" s="160">
        <v>437711</v>
      </c>
      <c r="G36" s="161">
        <v>1002198</v>
      </c>
      <c r="H36" s="161">
        <v>979447</v>
      </c>
      <c r="I36" s="490">
        <v>-0.8400000000000001</v>
      </c>
      <c r="J36" s="216">
        <v>207.23247685302732</v>
      </c>
      <c r="K36" s="223">
        <v>11900</v>
      </c>
      <c r="L36" s="176">
        <v>14405</v>
      </c>
      <c r="M36" s="217">
        <v>-2.5575656467373937</v>
      </c>
      <c r="N36" s="218">
        <v>7122</v>
      </c>
      <c r="O36" s="219">
        <v>12773</v>
      </c>
      <c r="P36" s="454">
        <v>-5.8</v>
      </c>
      <c r="Q36" s="220">
        <v>7.3</v>
      </c>
      <c r="R36" s="221">
        <v>1.52</v>
      </c>
      <c r="S36" s="222">
        <v>49196</v>
      </c>
      <c r="T36" s="171">
        <v>10.4</v>
      </c>
      <c r="U36" s="239">
        <v>311859</v>
      </c>
      <c r="V36" s="173">
        <v>366370</v>
      </c>
      <c r="W36" s="174">
        <v>3.1</v>
      </c>
      <c r="X36" s="223">
        <v>33799</v>
      </c>
      <c r="Y36" s="224">
        <v>23207</v>
      </c>
      <c r="Z36" s="223">
        <v>86286</v>
      </c>
      <c r="AA36" s="223">
        <v>43823</v>
      </c>
      <c r="AB36" s="210">
        <v>34200</v>
      </c>
      <c r="AC36" s="210">
        <v>10100</v>
      </c>
      <c r="AD36" s="177">
        <v>24200</v>
      </c>
      <c r="AE36" s="210">
        <v>37300</v>
      </c>
      <c r="AF36" s="210">
        <v>6</v>
      </c>
      <c r="AG36" s="210">
        <v>36</v>
      </c>
      <c r="AH36" s="210">
        <v>658</v>
      </c>
      <c r="AI36" s="180">
        <v>9930</v>
      </c>
      <c r="AJ36" s="180" t="s">
        <v>497</v>
      </c>
      <c r="AK36" s="210">
        <v>640</v>
      </c>
      <c r="AL36" s="225">
        <v>2720</v>
      </c>
      <c r="AM36" s="180">
        <v>2990</v>
      </c>
      <c r="AN36" s="180">
        <v>521</v>
      </c>
      <c r="AO36" s="226">
        <v>1022</v>
      </c>
      <c r="AP36" s="310">
        <v>4955</v>
      </c>
      <c r="AQ36" s="161">
        <v>363040</v>
      </c>
      <c r="AR36" s="162">
        <v>221375</v>
      </c>
      <c r="AS36" s="226">
        <v>166</v>
      </c>
      <c r="AT36" s="311">
        <v>162</v>
      </c>
      <c r="AU36" s="310">
        <v>24896</v>
      </c>
      <c r="AV36" s="312">
        <v>6</v>
      </c>
      <c r="AW36" s="310">
        <v>958</v>
      </c>
      <c r="AX36" s="210">
        <v>1968</v>
      </c>
      <c r="AY36" s="177">
        <v>2867488</v>
      </c>
      <c r="AZ36" s="184">
        <v>1021.2</v>
      </c>
      <c r="BA36" s="228">
        <v>1878</v>
      </c>
      <c r="BB36" s="327">
        <v>10581.3</v>
      </c>
      <c r="BC36" s="188">
        <v>47.4</v>
      </c>
      <c r="BD36" s="188">
        <v>13480.5</v>
      </c>
      <c r="BE36" s="188">
        <v>51.5</v>
      </c>
      <c r="BF36" s="229">
        <v>986084</v>
      </c>
      <c r="BG36" s="229">
        <v>16872642</v>
      </c>
      <c r="BH36" s="230">
        <v>570170</v>
      </c>
      <c r="BI36" s="231">
        <v>9668309</v>
      </c>
      <c r="BJ36" s="229">
        <v>5902</v>
      </c>
      <c r="BK36" s="229">
        <v>578297</v>
      </c>
      <c r="BL36" s="229">
        <v>3415</v>
      </c>
      <c r="BM36" s="229">
        <v>420008</v>
      </c>
      <c r="BN36" s="233">
        <v>1451</v>
      </c>
      <c r="BO36" s="229">
        <v>76373</v>
      </c>
      <c r="BP36" s="192">
        <v>2649</v>
      </c>
      <c r="BQ36" s="193">
        <v>97.4</v>
      </c>
      <c r="BR36" s="324">
        <v>755480</v>
      </c>
      <c r="BS36" s="328">
        <v>534649</v>
      </c>
      <c r="BT36" s="234">
        <f t="shared" si="1"/>
        <v>545.9</v>
      </c>
      <c r="BU36" s="195">
        <v>13910</v>
      </c>
      <c r="BV36" s="195">
        <v>1777699</v>
      </c>
      <c r="BW36" s="195">
        <v>2852</v>
      </c>
      <c r="BX36" s="235">
        <v>965035</v>
      </c>
      <c r="BY36" s="195">
        <v>11058</v>
      </c>
      <c r="BZ36" s="195">
        <v>812665</v>
      </c>
      <c r="CA36" s="210">
        <v>3541483</v>
      </c>
      <c r="CB36" s="210">
        <v>2641916</v>
      </c>
      <c r="CC36" s="236">
        <v>2.9419030030701188</v>
      </c>
      <c r="CD36" s="210">
        <v>2655.165274720857</v>
      </c>
      <c r="CE36" s="237">
        <v>102</v>
      </c>
      <c r="CF36" s="237">
        <v>102.8</v>
      </c>
      <c r="CG36" s="239">
        <v>492204</v>
      </c>
      <c r="CH36" s="239">
        <v>372593</v>
      </c>
      <c r="CI36" s="240">
        <v>277541</v>
      </c>
      <c r="CJ36" s="239">
        <v>235761</v>
      </c>
      <c r="CK36" s="229">
        <v>570008880</v>
      </c>
      <c r="CL36" s="201">
        <v>3920524</v>
      </c>
      <c r="CM36" s="242">
        <v>106</v>
      </c>
      <c r="CN36" s="171">
        <v>8028</v>
      </c>
      <c r="CO36" s="162">
        <v>271</v>
      </c>
      <c r="CP36" s="161">
        <v>49325</v>
      </c>
      <c r="CQ36" s="162">
        <v>137</v>
      </c>
      <c r="CR36" s="161">
        <v>28528</v>
      </c>
      <c r="CS36" s="161">
        <v>50</v>
      </c>
      <c r="CT36" s="171">
        <v>28523</v>
      </c>
      <c r="CU36" s="162">
        <v>1</v>
      </c>
      <c r="CV36" s="161">
        <v>437</v>
      </c>
      <c r="CW36" s="161">
        <v>3</v>
      </c>
      <c r="CX36" s="171">
        <v>7019</v>
      </c>
      <c r="CY36" s="173">
        <v>12</v>
      </c>
      <c r="CZ36" s="162">
        <v>1442</v>
      </c>
      <c r="DA36" s="161">
        <v>9998</v>
      </c>
      <c r="DB36" s="243">
        <v>98.7</v>
      </c>
      <c r="DC36" s="205">
        <v>0.4</v>
      </c>
      <c r="DD36" s="161">
        <v>8937</v>
      </c>
      <c r="DE36" s="243">
        <v>49.4</v>
      </c>
      <c r="DF36" s="205">
        <v>20.8</v>
      </c>
      <c r="DG36" s="207">
        <v>333</v>
      </c>
      <c r="DH36" s="244">
        <v>148</v>
      </c>
      <c r="DI36" s="207">
        <v>30</v>
      </c>
      <c r="DJ36" s="244">
        <v>20</v>
      </c>
      <c r="DK36" s="180">
        <v>29</v>
      </c>
      <c r="DL36" s="319">
        <v>7</v>
      </c>
      <c r="DM36" s="209">
        <v>7</v>
      </c>
      <c r="DN36" s="210">
        <v>306</v>
      </c>
      <c r="DO36" s="210">
        <v>80</v>
      </c>
      <c r="DP36" s="177">
        <v>135</v>
      </c>
      <c r="DQ36" s="180">
        <v>617</v>
      </c>
      <c r="DR36" s="210">
        <v>11638</v>
      </c>
      <c r="DS36" s="210">
        <v>14800</v>
      </c>
      <c r="DT36" s="211">
        <v>15</v>
      </c>
      <c r="DU36" s="210">
        <v>86</v>
      </c>
      <c r="DV36" s="210">
        <v>1079</v>
      </c>
      <c r="DW36" s="210">
        <v>563</v>
      </c>
      <c r="DX36" s="497">
        <v>8.8</v>
      </c>
      <c r="DY36" s="246">
        <v>2660</v>
      </c>
      <c r="DZ36" s="248">
        <v>716</v>
      </c>
      <c r="EA36" s="247">
        <v>1548</v>
      </c>
      <c r="EB36" s="245">
        <v>269.2</v>
      </c>
      <c r="EC36" s="161">
        <v>9110</v>
      </c>
      <c r="ED36" s="161">
        <v>45</v>
      </c>
      <c r="EE36" s="161">
        <v>510</v>
      </c>
      <c r="EF36" s="171">
        <v>6494</v>
      </c>
      <c r="EG36" s="171">
        <v>330</v>
      </c>
      <c r="EH36" s="161">
        <v>99</v>
      </c>
      <c r="EI36" s="161">
        <v>1632</v>
      </c>
      <c r="EJ36" s="161">
        <v>4752</v>
      </c>
      <c r="EK36" s="161">
        <v>47</v>
      </c>
      <c r="EL36" s="171">
        <v>5932</v>
      </c>
      <c r="EM36" s="232">
        <v>434</v>
      </c>
      <c r="EN36" s="229">
        <v>23</v>
      </c>
      <c r="EO36" s="233">
        <v>46</v>
      </c>
      <c r="EP36" s="229">
        <v>176</v>
      </c>
      <c r="EQ36" s="248">
        <v>787114</v>
      </c>
    </row>
    <row r="37" spans="1:147" s="1" customFormat="1" ht="15" customHeight="1">
      <c r="A37" s="156">
        <v>31</v>
      </c>
      <c r="B37" s="157" t="s">
        <v>201</v>
      </c>
      <c r="C37" s="158">
        <v>3507.31</v>
      </c>
      <c r="D37" s="158"/>
      <c r="E37" s="524">
        <v>1349.919978</v>
      </c>
      <c r="F37" s="160">
        <v>232676</v>
      </c>
      <c r="G37" s="161">
        <v>588667</v>
      </c>
      <c r="H37" s="161">
        <v>577647</v>
      </c>
      <c r="I37" s="490">
        <v>-0.71</v>
      </c>
      <c r="J37" s="216">
        <v>164.69801642854495</v>
      </c>
      <c r="K37" s="176">
        <v>8791</v>
      </c>
      <c r="L37" s="176">
        <v>10474</v>
      </c>
      <c r="M37" s="217">
        <v>-2.9135440848822896</v>
      </c>
      <c r="N37" s="218">
        <v>4759</v>
      </c>
      <c r="O37" s="219">
        <v>7270</v>
      </c>
      <c r="P37" s="454">
        <v>-4.4</v>
      </c>
      <c r="Q37" s="220">
        <v>8.3</v>
      </c>
      <c r="R37" s="221">
        <v>1.62</v>
      </c>
      <c r="S37" s="222">
        <v>26227</v>
      </c>
      <c r="T37" s="171">
        <v>7.5</v>
      </c>
      <c r="U37" s="161">
        <v>294956</v>
      </c>
      <c r="V37" s="173">
        <v>242939</v>
      </c>
      <c r="W37" s="174">
        <v>3.4</v>
      </c>
      <c r="X37" s="223">
        <v>31953</v>
      </c>
      <c r="Y37" s="224">
        <v>21474</v>
      </c>
      <c r="Z37" s="223">
        <v>88181</v>
      </c>
      <c r="AA37" s="223">
        <v>33433</v>
      </c>
      <c r="AB37" s="210">
        <v>34800</v>
      </c>
      <c r="AC37" s="210">
        <v>23700</v>
      </c>
      <c r="AD37" s="177">
        <v>11200</v>
      </c>
      <c r="AE37" s="210">
        <v>73200</v>
      </c>
      <c r="AF37" s="315">
        <v>309</v>
      </c>
      <c r="AG37" s="210">
        <v>1030</v>
      </c>
      <c r="AH37" s="315">
        <v>2490</v>
      </c>
      <c r="AI37" s="180">
        <v>9020</v>
      </c>
      <c r="AJ37" s="180" t="s">
        <v>497</v>
      </c>
      <c r="AK37" s="210">
        <v>9980</v>
      </c>
      <c r="AL37" s="329">
        <v>18400</v>
      </c>
      <c r="AM37" s="180">
        <v>64700</v>
      </c>
      <c r="AN37" s="180">
        <v>643</v>
      </c>
      <c r="AO37" s="226">
        <v>684</v>
      </c>
      <c r="AP37" s="310">
        <v>59829</v>
      </c>
      <c r="AQ37" s="161">
        <v>257806</v>
      </c>
      <c r="AR37" s="162">
        <v>139028</v>
      </c>
      <c r="AS37" s="226">
        <v>214</v>
      </c>
      <c r="AT37" s="311">
        <v>194</v>
      </c>
      <c r="AU37" s="310">
        <v>56808</v>
      </c>
      <c r="AV37" s="312">
        <v>109</v>
      </c>
      <c r="AW37" s="310">
        <v>64</v>
      </c>
      <c r="AX37" s="210">
        <v>876</v>
      </c>
      <c r="AY37" s="177">
        <v>688654</v>
      </c>
      <c r="AZ37" s="184">
        <v>576.6</v>
      </c>
      <c r="BA37" s="228">
        <v>1644.8</v>
      </c>
      <c r="BB37" s="184">
        <v>6550.3</v>
      </c>
      <c r="BC37" s="188">
        <v>17.5</v>
      </c>
      <c r="BD37" s="316">
        <v>8771.6</v>
      </c>
      <c r="BE37" s="188">
        <v>33.6</v>
      </c>
      <c r="BF37" s="229">
        <v>564955</v>
      </c>
      <c r="BG37" s="229">
        <v>9596014</v>
      </c>
      <c r="BH37" s="230">
        <v>282943</v>
      </c>
      <c r="BI37" s="231">
        <v>4604554</v>
      </c>
      <c r="BJ37" s="229">
        <v>2881</v>
      </c>
      <c r="BK37" s="317">
        <v>286286</v>
      </c>
      <c r="BL37" s="229">
        <v>1631</v>
      </c>
      <c r="BM37" s="229">
        <v>215626</v>
      </c>
      <c r="BN37" s="233">
        <v>680</v>
      </c>
      <c r="BO37" s="229">
        <v>37073</v>
      </c>
      <c r="BP37" s="192">
        <v>1450</v>
      </c>
      <c r="BQ37" s="193">
        <v>97.5</v>
      </c>
      <c r="BR37" s="176">
        <v>464958</v>
      </c>
      <c r="BS37" s="223">
        <v>340029</v>
      </c>
      <c r="BT37" s="234">
        <f t="shared" si="1"/>
        <v>588.6</v>
      </c>
      <c r="BU37" s="195">
        <v>7216</v>
      </c>
      <c r="BV37" s="195">
        <v>1108140</v>
      </c>
      <c r="BW37" s="195">
        <v>1567</v>
      </c>
      <c r="BX37" s="235">
        <v>569817</v>
      </c>
      <c r="BY37" s="195">
        <v>5649</v>
      </c>
      <c r="BZ37" s="195">
        <v>538323</v>
      </c>
      <c r="CA37" s="210">
        <v>1765961</v>
      </c>
      <c r="CB37" s="210">
        <v>1306678</v>
      </c>
      <c r="CC37" s="236">
        <v>0.7423274081069264</v>
      </c>
      <c r="CD37" s="210">
        <v>2231.7530154023784</v>
      </c>
      <c r="CE37" s="237">
        <v>98.3</v>
      </c>
      <c r="CF37" s="237">
        <v>99.5</v>
      </c>
      <c r="CG37" s="239">
        <v>482791</v>
      </c>
      <c r="CH37" s="239">
        <v>366081</v>
      </c>
      <c r="CI37" s="240">
        <v>274333</v>
      </c>
      <c r="CJ37" s="239">
        <v>200064</v>
      </c>
      <c r="CK37" s="229">
        <v>330096834</v>
      </c>
      <c r="CL37" s="201">
        <v>11907873</v>
      </c>
      <c r="CM37" s="242">
        <v>35</v>
      </c>
      <c r="CN37" s="171">
        <v>3888</v>
      </c>
      <c r="CO37" s="162">
        <v>135</v>
      </c>
      <c r="CP37" s="161">
        <v>30735</v>
      </c>
      <c r="CQ37" s="162">
        <v>65</v>
      </c>
      <c r="CR37" s="161">
        <v>16377</v>
      </c>
      <c r="CS37" s="161">
        <v>32</v>
      </c>
      <c r="CT37" s="171">
        <v>15500</v>
      </c>
      <c r="CU37" s="162">
        <v>1</v>
      </c>
      <c r="CV37" s="161">
        <v>594</v>
      </c>
      <c r="CW37" s="161">
        <v>2</v>
      </c>
      <c r="CX37" s="171">
        <v>6420</v>
      </c>
      <c r="CY37" s="173">
        <v>11</v>
      </c>
      <c r="CZ37" s="320">
        <v>842</v>
      </c>
      <c r="DA37" s="161">
        <v>5427</v>
      </c>
      <c r="DB37" s="243">
        <v>98.7</v>
      </c>
      <c r="DC37" s="205">
        <v>0.4</v>
      </c>
      <c r="DD37" s="161">
        <v>4922</v>
      </c>
      <c r="DE37" s="243">
        <v>41.8</v>
      </c>
      <c r="DF37" s="205">
        <v>25</v>
      </c>
      <c r="DG37" s="207">
        <v>196</v>
      </c>
      <c r="DH37" s="244">
        <v>182</v>
      </c>
      <c r="DI37" s="207">
        <v>30</v>
      </c>
      <c r="DJ37" s="244">
        <v>20</v>
      </c>
      <c r="DK37" s="180">
        <v>2</v>
      </c>
      <c r="DL37" s="180">
        <v>1</v>
      </c>
      <c r="DM37" s="209">
        <v>1</v>
      </c>
      <c r="DN37" s="210">
        <v>37</v>
      </c>
      <c r="DO37" s="210">
        <v>18</v>
      </c>
      <c r="DP37" s="177">
        <v>54</v>
      </c>
      <c r="DQ37" s="180">
        <v>441</v>
      </c>
      <c r="DR37" s="210">
        <v>5154</v>
      </c>
      <c r="DS37" s="210">
        <v>7255</v>
      </c>
      <c r="DT37" s="211">
        <v>12.5</v>
      </c>
      <c r="DU37" s="210">
        <v>45</v>
      </c>
      <c r="DV37" s="210">
        <v>517</v>
      </c>
      <c r="DW37" s="210">
        <v>261</v>
      </c>
      <c r="DX37" s="497">
        <v>7.8</v>
      </c>
      <c r="DY37" s="246">
        <v>1627</v>
      </c>
      <c r="DZ37" s="248">
        <v>344</v>
      </c>
      <c r="EA37" s="247">
        <v>887</v>
      </c>
      <c r="EB37" s="245">
        <v>279.6</v>
      </c>
      <c r="EC37" s="161">
        <v>4279</v>
      </c>
      <c r="ED37" s="161">
        <v>18</v>
      </c>
      <c r="EE37" s="161">
        <v>160</v>
      </c>
      <c r="EF37" s="171">
        <v>3215</v>
      </c>
      <c r="EG37" s="171">
        <v>167</v>
      </c>
      <c r="EH37" s="161">
        <v>42</v>
      </c>
      <c r="EI37" s="161">
        <v>677</v>
      </c>
      <c r="EJ37" s="161">
        <v>1280</v>
      </c>
      <c r="EK37" s="161">
        <v>25</v>
      </c>
      <c r="EL37" s="171">
        <v>1619</v>
      </c>
      <c r="EM37" s="232">
        <v>290</v>
      </c>
      <c r="EN37" s="229">
        <v>9</v>
      </c>
      <c r="EO37" s="233">
        <v>53</v>
      </c>
      <c r="EP37" s="229">
        <v>116</v>
      </c>
      <c r="EQ37" s="248">
        <v>388439</v>
      </c>
    </row>
    <row r="38" spans="1:147" s="1" customFormat="1" ht="15" customHeight="1">
      <c r="A38" s="156">
        <v>32</v>
      </c>
      <c r="B38" s="157" t="s">
        <v>202</v>
      </c>
      <c r="C38" s="158">
        <v>6707.98</v>
      </c>
      <c r="D38" s="158"/>
      <c r="E38" s="524">
        <v>3325.626405</v>
      </c>
      <c r="F38" s="160">
        <v>284580</v>
      </c>
      <c r="G38" s="161">
        <v>717397</v>
      </c>
      <c r="H38" s="161">
        <v>701995</v>
      </c>
      <c r="I38" s="490">
        <v>-0.6799999999999999</v>
      </c>
      <c r="J38" s="216">
        <v>104.65072942972401</v>
      </c>
      <c r="K38" s="176">
        <v>10340</v>
      </c>
      <c r="L38" s="176">
        <v>11687</v>
      </c>
      <c r="M38" s="217">
        <v>-1.9188170855917777</v>
      </c>
      <c r="N38" s="218">
        <v>5534</v>
      </c>
      <c r="O38" s="219">
        <v>9572</v>
      </c>
      <c r="P38" s="454">
        <v>-5.8</v>
      </c>
      <c r="Q38" s="220">
        <v>7.9</v>
      </c>
      <c r="R38" s="221">
        <v>1.65</v>
      </c>
      <c r="S38" s="222">
        <v>36300</v>
      </c>
      <c r="T38" s="171">
        <v>5.4</v>
      </c>
      <c r="U38" s="161">
        <v>303164</v>
      </c>
      <c r="V38" s="173">
        <v>310568</v>
      </c>
      <c r="W38" s="174">
        <v>2.8</v>
      </c>
      <c r="X38" s="223">
        <v>39467</v>
      </c>
      <c r="Y38" s="224">
        <v>24190</v>
      </c>
      <c r="Z38" s="223">
        <v>94986</v>
      </c>
      <c r="AA38" s="223">
        <v>32271</v>
      </c>
      <c r="AB38" s="210">
        <v>37700</v>
      </c>
      <c r="AC38" s="210">
        <v>30300</v>
      </c>
      <c r="AD38" s="177">
        <v>7380</v>
      </c>
      <c r="AE38" s="210">
        <v>98200</v>
      </c>
      <c r="AF38" s="210">
        <v>1590</v>
      </c>
      <c r="AG38" s="210">
        <v>1320</v>
      </c>
      <c r="AH38" s="210">
        <v>2560</v>
      </c>
      <c r="AI38" s="180">
        <v>7750</v>
      </c>
      <c r="AJ38" s="180" t="s">
        <v>497</v>
      </c>
      <c r="AK38" s="210">
        <v>10100</v>
      </c>
      <c r="AL38" s="225">
        <v>30500</v>
      </c>
      <c r="AM38" s="180">
        <v>36700</v>
      </c>
      <c r="AN38" s="180">
        <v>964</v>
      </c>
      <c r="AO38" s="226">
        <v>624</v>
      </c>
      <c r="AP38" s="310">
        <v>65216</v>
      </c>
      <c r="AQ38" s="161">
        <v>526064</v>
      </c>
      <c r="AR38" s="162">
        <v>205740</v>
      </c>
      <c r="AS38" s="226">
        <v>365</v>
      </c>
      <c r="AT38" s="311">
        <v>268</v>
      </c>
      <c r="AU38" s="310">
        <v>121931</v>
      </c>
      <c r="AV38" s="312">
        <v>2074</v>
      </c>
      <c r="AW38" s="310">
        <v>26</v>
      </c>
      <c r="AX38" s="210">
        <v>1324</v>
      </c>
      <c r="AY38" s="177">
        <v>978819</v>
      </c>
      <c r="AZ38" s="184">
        <v>939.4</v>
      </c>
      <c r="BA38" s="228">
        <v>2514.1</v>
      </c>
      <c r="BB38" s="184">
        <v>14642.6</v>
      </c>
      <c r="BC38" s="188">
        <v>8.9</v>
      </c>
      <c r="BD38" s="188">
        <v>18096</v>
      </c>
      <c r="BE38" s="188">
        <v>20.3</v>
      </c>
      <c r="BF38" s="229">
        <v>665800</v>
      </c>
      <c r="BG38" s="229">
        <v>11503842</v>
      </c>
      <c r="BH38" s="230">
        <v>349552</v>
      </c>
      <c r="BI38" s="231">
        <v>5757293</v>
      </c>
      <c r="BJ38" s="229">
        <v>3877</v>
      </c>
      <c r="BK38" s="229">
        <v>362334</v>
      </c>
      <c r="BL38" s="229">
        <v>1928</v>
      </c>
      <c r="BM38" s="229">
        <v>244520</v>
      </c>
      <c r="BN38" s="233">
        <v>1210</v>
      </c>
      <c r="BO38" s="229">
        <v>68749</v>
      </c>
      <c r="BP38" s="192">
        <v>1817</v>
      </c>
      <c r="BQ38" s="193">
        <v>96.6</v>
      </c>
      <c r="BR38" s="176">
        <v>553259</v>
      </c>
      <c r="BS38" s="176">
        <v>402178</v>
      </c>
      <c r="BT38" s="234">
        <f t="shared" si="1"/>
        <v>572.9</v>
      </c>
      <c r="BU38" s="195">
        <v>10189</v>
      </c>
      <c r="BV38" s="195">
        <v>1220994</v>
      </c>
      <c r="BW38" s="195">
        <v>1935</v>
      </c>
      <c r="BX38" s="235">
        <v>579218</v>
      </c>
      <c r="BY38" s="195">
        <v>8254</v>
      </c>
      <c r="BZ38" s="195">
        <v>641776</v>
      </c>
      <c r="CA38" s="210">
        <v>2395905</v>
      </c>
      <c r="CB38" s="210">
        <v>1696891</v>
      </c>
      <c r="CC38" s="236">
        <v>2.9318655218838114</v>
      </c>
      <c r="CD38" s="210">
        <v>2382.2968670152127</v>
      </c>
      <c r="CE38" s="237">
        <v>100.7</v>
      </c>
      <c r="CF38" s="237">
        <v>101.5</v>
      </c>
      <c r="CG38" s="239">
        <v>511470</v>
      </c>
      <c r="CH38" s="239">
        <v>397149</v>
      </c>
      <c r="CI38" s="240">
        <v>312977</v>
      </c>
      <c r="CJ38" s="239">
        <v>232411</v>
      </c>
      <c r="CK38" s="229">
        <v>525197185</v>
      </c>
      <c r="CL38" s="201">
        <v>4773065</v>
      </c>
      <c r="CM38" s="242">
        <v>104</v>
      </c>
      <c r="CN38" s="171">
        <v>4058</v>
      </c>
      <c r="CO38" s="162">
        <v>216</v>
      </c>
      <c r="CP38" s="161">
        <v>35958</v>
      </c>
      <c r="CQ38" s="162">
        <v>103</v>
      </c>
      <c r="CR38" s="161">
        <v>19381</v>
      </c>
      <c r="CS38" s="161">
        <v>48</v>
      </c>
      <c r="CT38" s="171">
        <v>18889</v>
      </c>
      <c r="CU38" s="162">
        <v>1</v>
      </c>
      <c r="CV38" s="161">
        <v>557</v>
      </c>
      <c r="CW38" s="161">
        <v>2</v>
      </c>
      <c r="CX38" s="171">
        <v>6669</v>
      </c>
      <c r="CY38" s="173">
        <v>12</v>
      </c>
      <c r="CZ38" s="162">
        <v>965</v>
      </c>
      <c r="DA38" s="161">
        <v>6517</v>
      </c>
      <c r="DB38" s="243">
        <v>98.5</v>
      </c>
      <c r="DC38" s="205">
        <v>0.3</v>
      </c>
      <c r="DD38" s="161">
        <v>6183</v>
      </c>
      <c r="DE38" s="243">
        <v>47.1</v>
      </c>
      <c r="DF38" s="205">
        <v>21.9</v>
      </c>
      <c r="DG38" s="207">
        <v>236</v>
      </c>
      <c r="DH38" s="244">
        <v>215</v>
      </c>
      <c r="DI38" s="207">
        <v>36</v>
      </c>
      <c r="DJ38" s="244">
        <v>31</v>
      </c>
      <c r="DK38" s="180">
        <v>2</v>
      </c>
      <c r="DL38" s="180">
        <v>2</v>
      </c>
      <c r="DM38" s="209">
        <v>2</v>
      </c>
      <c r="DN38" s="210">
        <v>73</v>
      </c>
      <c r="DO38" s="210">
        <v>24</v>
      </c>
      <c r="DP38" s="177">
        <v>84</v>
      </c>
      <c r="DQ38" s="180">
        <v>530</v>
      </c>
      <c r="DR38" s="210">
        <v>4535</v>
      </c>
      <c r="DS38" s="210">
        <v>6110</v>
      </c>
      <c r="DT38" s="211">
        <v>8.6</v>
      </c>
      <c r="DU38" s="210">
        <v>53</v>
      </c>
      <c r="DV38" s="210">
        <v>727</v>
      </c>
      <c r="DW38" s="315">
        <v>279</v>
      </c>
      <c r="DX38" s="497">
        <v>7.5</v>
      </c>
      <c r="DY38" s="246">
        <v>1853</v>
      </c>
      <c r="DZ38" s="248">
        <v>398</v>
      </c>
      <c r="EA38" s="247">
        <v>1016</v>
      </c>
      <c r="EB38" s="245">
        <v>262.1</v>
      </c>
      <c r="EC38" s="161">
        <v>4379</v>
      </c>
      <c r="ED38" s="161">
        <v>17</v>
      </c>
      <c r="EE38" s="161">
        <v>177</v>
      </c>
      <c r="EF38" s="171">
        <v>3223</v>
      </c>
      <c r="EG38" s="171">
        <v>231</v>
      </c>
      <c r="EH38" s="161">
        <v>45</v>
      </c>
      <c r="EI38" s="161">
        <v>686</v>
      </c>
      <c r="EJ38" s="161">
        <v>1647</v>
      </c>
      <c r="EK38" s="161">
        <v>28</v>
      </c>
      <c r="EL38" s="171">
        <v>1950</v>
      </c>
      <c r="EM38" s="232">
        <v>378</v>
      </c>
      <c r="EN38" s="229">
        <v>9</v>
      </c>
      <c r="EO38" s="233">
        <v>47</v>
      </c>
      <c r="EP38" s="229">
        <v>102</v>
      </c>
      <c r="EQ38" s="248">
        <v>584138</v>
      </c>
    </row>
    <row r="39" spans="1:147" s="1" customFormat="1" ht="15" customHeight="1">
      <c r="A39" s="156">
        <v>33</v>
      </c>
      <c r="B39" s="157" t="s">
        <v>203</v>
      </c>
      <c r="C39" s="158">
        <v>7009.61</v>
      </c>
      <c r="D39" s="158">
        <v>7113.24</v>
      </c>
      <c r="E39" s="521">
        <v>4049.513638</v>
      </c>
      <c r="F39" s="160">
        <v>817223</v>
      </c>
      <c r="G39" s="161">
        <v>1945276</v>
      </c>
      <c r="H39" s="161">
        <v>1930161</v>
      </c>
      <c r="I39" s="490">
        <v>-0.3</v>
      </c>
      <c r="J39" s="216">
        <v>271.3476559205088</v>
      </c>
      <c r="K39" s="176">
        <v>28929</v>
      </c>
      <c r="L39" s="176">
        <v>29652</v>
      </c>
      <c r="M39" s="217">
        <v>-0.3745801516039336</v>
      </c>
      <c r="N39" s="218">
        <v>16210</v>
      </c>
      <c r="O39" s="219">
        <v>21199</v>
      </c>
      <c r="P39" s="454">
        <v>-2.6</v>
      </c>
      <c r="Q39" s="220">
        <v>8.5</v>
      </c>
      <c r="R39" s="221">
        <v>1.49</v>
      </c>
      <c r="S39" s="222">
        <v>81438</v>
      </c>
      <c r="T39" s="171">
        <v>11.4</v>
      </c>
      <c r="U39" s="161">
        <v>339716</v>
      </c>
      <c r="V39" s="173">
        <v>383761</v>
      </c>
      <c r="W39" s="174">
        <v>3.7</v>
      </c>
      <c r="X39" s="223">
        <v>73498</v>
      </c>
      <c r="Y39" s="224">
        <v>44228</v>
      </c>
      <c r="Z39" s="223">
        <v>164960</v>
      </c>
      <c r="AA39" s="223">
        <v>59570</v>
      </c>
      <c r="AB39" s="210">
        <v>66800</v>
      </c>
      <c r="AC39" s="210">
        <v>52200</v>
      </c>
      <c r="AD39" s="177">
        <v>14600</v>
      </c>
      <c r="AE39" s="210">
        <v>169500</v>
      </c>
      <c r="AF39" s="210">
        <v>9070</v>
      </c>
      <c r="AG39" s="210">
        <v>2040</v>
      </c>
      <c r="AH39" s="210">
        <v>2840</v>
      </c>
      <c r="AI39" s="180">
        <v>7050</v>
      </c>
      <c r="AJ39" s="180" t="s">
        <v>497</v>
      </c>
      <c r="AK39" s="210">
        <v>16600</v>
      </c>
      <c r="AL39" s="225">
        <v>32500</v>
      </c>
      <c r="AM39" s="180">
        <v>40200</v>
      </c>
      <c r="AN39" s="180">
        <v>9904</v>
      </c>
      <c r="AO39" s="226">
        <v>1319</v>
      </c>
      <c r="AP39" s="310">
        <v>98078</v>
      </c>
      <c r="AQ39" s="161">
        <v>488586</v>
      </c>
      <c r="AR39" s="162">
        <v>197238</v>
      </c>
      <c r="AS39" s="226">
        <v>391</v>
      </c>
      <c r="AT39" s="311">
        <v>370</v>
      </c>
      <c r="AU39" s="310">
        <v>5309</v>
      </c>
      <c r="AV39" s="312">
        <v>339</v>
      </c>
      <c r="AW39" s="310">
        <v>61</v>
      </c>
      <c r="AX39" s="210">
        <v>3661</v>
      </c>
      <c r="AY39" s="177">
        <v>7628040</v>
      </c>
      <c r="AZ39" s="184">
        <v>1015.3</v>
      </c>
      <c r="BA39" s="228">
        <v>3569.2</v>
      </c>
      <c r="BB39" s="184">
        <v>27264.8</v>
      </c>
      <c r="BC39" s="188">
        <v>11.3</v>
      </c>
      <c r="BD39" s="188">
        <v>31849.3</v>
      </c>
      <c r="BE39" s="188">
        <v>18.6</v>
      </c>
      <c r="BF39" s="229">
        <v>2669581</v>
      </c>
      <c r="BG39" s="229">
        <v>45317365</v>
      </c>
      <c r="BH39" s="230">
        <v>1285267</v>
      </c>
      <c r="BI39" s="231">
        <v>22856294</v>
      </c>
      <c r="BJ39" s="229">
        <v>14373</v>
      </c>
      <c r="BK39" s="229">
        <v>1308103</v>
      </c>
      <c r="BL39" s="229">
        <v>6728</v>
      </c>
      <c r="BM39" s="229">
        <v>830012</v>
      </c>
      <c r="BN39" s="233">
        <v>4976</v>
      </c>
      <c r="BO39" s="229">
        <v>265843</v>
      </c>
      <c r="BP39" s="192">
        <v>4888</v>
      </c>
      <c r="BQ39" s="193">
        <v>98.9</v>
      </c>
      <c r="BR39" s="176">
        <v>1523302</v>
      </c>
      <c r="BS39" s="176">
        <v>1133506</v>
      </c>
      <c r="BT39" s="234">
        <f t="shared" si="1"/>
        <v>587.3</v>
      </c>
      <c r="BU39" s="195">
        <v>22174</v>
      </c>
      <c r="BV39" s="195">
        <v>4692991</v>
      </c>
      <c r="BW39" s="195">
        <v>5301</v>
      </c>
      <c r="BX39" s="235">
        <v>3054257</v>
      </c>
      <c r="BY39" s="195">
        <v>16873</v>
      </c>
      <c r="BZ39" s="195">
        <v>1638734</v>
      </c>
      <c r="CA39" s="210">
        <v>7222681</v>
      </c>
      <c r="CB39" s="210">
        <v>5226775</v>
      </c>
      <c r="CC39" s="236">
        <v>4.388107263722334</v>
      </c>
      <c r="CD39" s="210">
        <v>2693.4378186903878</v>
      </c>
      <c r="CE39" s="237">
        <v>100.3</v>
      </c>
      <c r="CF39" s="237">
        <v>100.3</v>
      </c>
      <c r="CG39" s="239">
        <v>490270</v>
      </c>
      <c r="CH39" s="239">
        <v>350742</v>
      </c>
      <c r="CI39" s="240">
        <v>251199</v>
      </c>
      <c r="CJ39" s="239">
        <v>230655</v>
      </c>
      <c r="CK39" s="229">
        <v>686493368</v>
      </c>
      <c r="CL39" s="201">
        <v>1503090</v>
      </c>
      <c r="CM39" s="242">
        <v>329</v>
      </c>
      <c r="CN39" s="171">
        <v>19045</v>
      </c>
      <c r="CO39" s="162">
        <v>417</v>
      </c>
      <c r="CP39" s="161">
        <v>104214</v>
      </c>
      <c r="CQ39" s="162">
        <v>169</v>
      </c>
      <c r="CR39" s="161">
        <v>55517</v>
      </c>
      <c r="CS39" s="161">
        <v>88</v>
      </c>
      <c r="CT39" s="171">
        <v>55306</v>
      </c>
      <c r="CU39" s="162">
        <v>10</v>
      </c>
      <c r="CV39" s="161">
        <v>3511</v>
      </c>
      <c r="CW39" s="239">
        <v>17</v>
      </c>
      <c r="CX39" s="171">
        <v>37176</v>
      </c>
      <c r="CY39" s="173">
        <v>16</v>
      </c>
      <c r="CZ39" s="162">
        <v>2242</v>
      </c>
      <c r="DA39" s="161">
        <v>18997</v>
      </c>
      <c r="DB39" s="243">
        <v>98.1</v>
      </c>
      <c r="DC39" s="205">
        <v>0.5</v>
      </c>
      <c r="DD39" s="161">
        <v>17054</v>
      </c>
      <c r="DE39" s="238">
        <v>51.2</v>
      </c>
      <c r="DF39" s="205">
        <v>22</v>
      </c>
      <c r="DG39" s="207">
        <v>443</v>
      </c>
      <c r="DH39" s="244">
        <v>272</v>
      </c>
      <c r="DI39" s="207">
        <v>61</v>
      </c>
      <c r="DJ39" s="244">
        <v>36</v>
      </c>
      <c r="DK39" s="180">
        <v>7</v>
      </c>
      <c r="DL39" s="180">
        <v>2</v>
      </c>
      <c r="DM39" s="209">
        <v>2</v>
      </c>
      <c r="DN39" s="210">
        <v>112</v>
      </c>
      <c r="DO39" s="210">
        <v>55</v>
      </c>
      <c r="DP39" s="177">
        <v>142</v>
      </c>
      <c r="DQ39" s="180">
        <v>991</v>
      </c>
      <c r="DR39" s="210">
        <v>18560</v>
      </c>
      <c r="DS39" s="210">
        <v>26111</v>
      </c>
      <c r="DT39" s="211">
        <v>13.5</v>
      </c>
      <c r="DU39" s="210">
        <v>170</v>
      </c>
      <c r="DV39" s="210">
        <v>1638</v>
      </c>
      <c r="DW39" s="210">
        <v>1006</v>
      </c>
      <c r="DX39" s="497">
        <v>8.8</v>
      </c>
      <c r="DY39" s="246">
        <v>5365</v>
      </c>
      <c r="DZ39" s="248">
        <v>1691</v>
      </c>
      <c r="EA39" s="247">
        <v>2994</v>
      </c>
      <c r="EB39" s="245">
        <v>277.1</v>
      </c>
      <c r="EC39" s="161">
        <v>19824</v>
      </c>
      <c r="ED39" s="161">
        <v>67</v>
      </c>
      <c r="EE39" s="161">
        <v>1268</v>
      </c>
      <c r="EF39" s="171">
        <v>14750</v>
      </c>
      <c r="EG39" s="171">
        <v>562</v>
      </c>
      <c r="EH39" s="161">
        <v>149</v>
      </c>
      <c r="EI39" s="161">
        <v>3028</v>
      </c>
      <c r="EJ39" s="161">
        <v>14182</v>
      </c>
      <c r="EK39" s="161">
        <v>107</v>
      </c>
      <c r="EL39" s="171">
        <v>17293</v>
      </c>
      <c r="EM39" s="232">
        <v>755</v>
      </c>
      <c r="EN39" s="229">
        <v>36</v>
      </c>
      <c r="EO39" s="233">
        <v>114</v>
      </c>
      <c r="EP39" s="229">
        <v>350</v>
      </c>
      <c r="EQ39" s="248">
        <v>1153645</v>
      </c>
    </row>
    <row r="40" spans="1:147" s="1" customFormat="1" ht="15" customHeight="1">
      <c r="A40" s="156">
        <v>34</v>
      </c>
      <c r="B40" s="157" t="s">
        <v>204</v>
      </c>
      <c r="C40" s="158">
        <v>8479.81</v>
      </c>
      <c r="D40" s="158"/>
      <c r="E40" s="524">
        <v>4192.407525</v>
      </c>
      <c r="F40" s="160">
        <v>1273017</v>
      </c>
      <c r="G40" s="161">
        <v>2860750</v>
      </c>
      <c r="H40" s="161">
        <v>2839800</v>
      </c>
      <c r="I40" s="490">
        <v>-0.3</v>
      </c>
      <c r="J40" s="216">
        <v>334.88957889386677</v>
      </c>
      <c r="K40" s="176">
        <v>45934</v>
      </c>
      <c r="L40" s="176">
        <v>48887</v>
      </c>
      <c r="M40" s="217">
        <v>-1.0398619621100078</v>
      </c>
      <c r="N40" s="218">
        <v>24713</v>
      </c>
      <c r="O40" s="219">
        <v>29358</v>
      </c>
      <c r="P40" s="454">
        <v>-1.7</v>
      </c>
      <c r="Q40" s="220">
        <v>8.8</v>
      </c>
      <c r="R40" s="221">
        <v>1.57</v>
      </c>
      <c r="S40" s="222">
        <v>129504</v>
      </c>
      <c r="T40" s="171">
        <v>15.3</v>
      </c>
      <c r="U40" s="161">
        <v>328119</v>
      </c>
      <c r="V40" s="173">
        <v>378214</v>
      </c>
      <c r="W40" s="174">
        <v>3.5</v>
      </c>
      <c r="X40" s="223">
        <v>66321</v>
      </c>
      <c r="Y40" s="224">
        <v>34649</v>
      </c>
      <c r="Z40" s="223">
        <v>116278</v>
      </c>
      <c r="AA40" s="223">
        <v>46483</v>
      </c>
      <c r="AB40" s="210">
        <v>56500</v>
      </c>
      <c r="AC40" s="210">
        <v>41900</v>
      </c>
      <c r="AD40" s="177">
        <v>14600</v>
      </c>
      <c r="AE40" s="210">
        <v>135200</v>
      </c>
      <c r="AF40" s="180" t="s">
        <v>494</v>
      </c>
      <c r="AG40" s="210">
        <v>689</v>
      </c>
      <c r="AH40" s="210">
        <v>5410</v>
      </c>
      <c r="AI40" s="180">
        <v>9620</v>
      </c>
      <c r="AJ40" s="180">
        <v>1460</v>
      </c>
      <c r="AK40" s="210">
        <v>9820</v>
      </c>
      <c r="AL40" s="225">
        <v>25200</v>
      </c>
      <c r="AM40" s="180">
        <v>85900</v>
      </c>
      <c r="AN40" s="180">
        <v>8714</v>
      </c>
      <c r="AO40" s="226">
        <v>1134</v>
      </c>
      <c r="AP40" s="310">
        <v>60127</v>
      </c>
      <c r="AQ40" s="161">
        <v>618912</v>
      </c>
      <c r="AR40" s="162">
        <v>193954</v>
      </c>
      <c r="AS40" s="226">
        <v>298</v>
      </c>
      <c r="AT40" s="311">
        <v>175</v>
      </c>
      <c r="AU40" s="310">
        <v>18837</v>
      </c>
      <c r="AV40" s="312">
        <v>56</v>
      </c>
      <c r="AW40" s="310">
        <v>72</v>
      </c>
      <c r="AX40" s="315">
        <v>5346</v>
      </c>
      <c r="AY40" s="177">
        <v>8342810</v>
      </c>
      <c r="AZ40" s="184">
        <v>1503.5</v>
      </c>
      <c r="BA40" s="228">
        <v>3680.5</v>
      </c>
      <c r="BB40" s="184">
        <v>23444.2</v>
      </c>
      <c r="BC40" s="188">
        <v>35</v>
      </c>
      <c r="BD40" s="188">
        <v>28628.2</v>
      </c>
      <c r="BE40" s="188">
        <v>43</v>
      </c>
      <c r="BF40" s="229">
        <v>3181540</v>
      </c>
      <c r="BG40" s="229">
        <v>52361069</v>
      </c>
      <c r="BH40" s="230">
        <v>1664164</v>
      </c>
      <c r="BI40" s="231">
        <v>28429848</v>
      </c>
      <c r="BJ40" s="229">
        <v>19630</v>
      </c>
      <c r="BK40" s="229">
        <v>1751654</v>
      </c>
      <c r="BL40" s="229">
        <v>6572</v>
      </c>
      <c r="BM40" s="229">
        <v>808218</v>
      </c>
      <c r="BN40" s="233">
        <v>7066</v>
      </c>
      <c r="BO40" s="229">
        <v>358160</v>
      </c>
      <c r="BP40" s="192">
        <v>7050</v>
      </c>
      <c r="BQ40" s="193">
        <v>94</v>
      </c>
      <c r="BR40" s="176">
        <v>1882319</v>
      </c>
      <c r="BS40" s="176">
        <v>1431214</v>
      </c>
      <c r="BT40" s="234">
        <f t="shared" si="1"/>
        <v>504</v>
      </c>
      <c r="BU40" s="195">
        <v>34350</v>
      </c>
      <c r="BV40" s="195">
        <v>10510505</v>
      </c>
      <c r="BW40" s="195">
        <v>9698</v>
      </c>
      <c r="BX40" s="235">
        <v>7881806</v>
      </c>
      <c r="BY40" s="195">
        <v>24652</v>
      </c>
      <c r="BZ40" s="195">
        <v>2628698</v>
      </c>
      <c r="CA40" s="210">
        <v>11061197</v>
      </c>
      <c r="CB40" s="210">
        <v>8649655</v>
      </c>
      <c r="CC40" s="236">
        <v>5.607937878396501</v>
      </c>
      <c r="CD40" s="210">
        <v>3029.6037365435573</v>
      </c>
      <c r="CE40" s="237">
        <v>99.8</v>
      </c>
      <c r="CF40" s="237">
        <v>101.3</v>
      </c>
      <c r="CG40" s="239">
        <v>437134</v>
      </c>
      <c r="CH40" s="239">
        <v>329199</v>
      </c>
      <c r="CI40" s="240">
        <v>253804</v>
      </c>
      <c r="CJ40" s="239">
        <v>236125</v>
      </c>
      <c r="CK40" s="229">
        <v>887501485</v>
      </c>
      <c r="CL40" s="201">
        <v>2711055</v>
      </c>
      <c r="CM40" s="242">
        <v>303</v>
      </c>
      <c r="CN40" s="171">
        <v>33467</v>
      </c>
      <c r="CO40" s="162">
        <v>523</v>
      </c>
      <c r="CP40" s="161">
        <v>153374</v>
      </c>
      <c r="CQ40" s="162">
        <v>274</v>
      </c>
      <c r="CR40" s="161">
        <v>80063</v>
      </c>
      <c r="CS40" s="161">
        <v>129</v>
      </c>
      <c r="CT40" s="171">
        <v>74445</v>
      </c>
      <c r="CU40" s="162">
        <v>6</v>
      </c>
      <c r="CV40" s="161">
        <v>2477</v>
      </c>
      <c r="CW40" s="161">
        <v>20</v>
      </c>
      <c r="CX40" s="171">
        <v>54304</v>
      </c>
      <c r="CY40" s="173">
        <v>18</v>
      </c>
      <c r="CZ40" s="162">
        <v>2494</v>
      </c>
      <c r="DA40" s="161">
        <v>27297</v>
      </c>
      <c r="DB40" s="243">
        <v>98.3</v>
      </c>
      <c r="DC40" s="205">
        <v>0.5</v>
      </c>
      <c r="DD40" s="161">
        <v>23401</v>
      </c>
      <c r="DE40" s="243">
        <v>59.9</v>
      </c>
      <c r="DF40" s="205">
        <v>14.4</v>
      </c>
      <c r="DG40" s="207">
        <v>337</v>
      </c>
      <c r="DH40" s="244">
        <v>291</v>
      </c>
      <c r="DI40" s="207">
        <v>87</v>
      </c>
      <c r="DJ40" s="244">
        <v>28</v>
      </c>
      <c r="DK40" s="180">
        <v>12</v>
      </c>
      <c r="DL40" s="180">
        <v>7</v>
      </c>
      <c r="DM40" s="209">
        <v>12</v>
      </c>
      <c r="DN40" s="210">
        <v>147</v>
      </c>
      <c r="DO40" s="210">
        <v>62</v>
      </c>
      <c r="DP40" s="177">
        <v>112</v>
      </c>
      <c r="DQ40" s="180">
        <v>1326</v>
      </c>
      <c r="DR40" s="210">
        <v>34052</v>
      </c>
      <c r="DS40" s="210">
        <v>48858</v>
      </c>
      <c r="DT40" s="211">
        <v>17.2</v>
      </c>
      <c r="DU40" s="210">
        <v>248</v>
      </c>
      <c r="DV40" s="210">
        <v>2598</v>
      </c>
      <c r="DW40" s="210">
        <v>1556</v>
      </c>
      <c r="DX40" s="497">
        <v>8.7</v>
      </c>
      <c r="DY40" s="246">
        <v>6992</v>
      </c>
      <c r="DZ40" s="248">
        <v>2388</v>
      </c>
      <c r="EA40" s="247">
        <v>5242</v>
      </c>
      <c r="EB40" s="245">
        <v>245.5</v>
      </c>
      <c r="EC40" s="161">
        <v>22592</v>
      </c>
      <c r="ED40" s="161">
        <v>162</v>
      </c>
      <c r="EE40" s="161">
        <v>1533</v>
      </c>
      <c r="EF40" s="171">
        <v>15329</v>
      </c>
      <c r="EG40" s="171">
        <v>1003</v>
      </c>
      <c r="EH40" s="161">
        <v>242</v>
      </c>
      <c r="EI40" s="161">
        <v>4323</v>
      </c>
      <c r="EJ40" s="161">
        <v>14370</v>
      </c>
      <c r="EK40" s="161">
        <v>116</v>
      </c>
      <c r="EL40" s="171">
        <v>18167</v>
      </c>
      <c r="EM40" s="232">
        <v>1058</v>
      </c>
      <c r="EN40" s="229">
        <v>26</v>
      </c>
      <c r="EO40" s="233">
        <v>120</v>
      </c>
      <c r="EP40" s="229">
        <v>440</v>
      </c>
      <c r="EQ40" s="248">
        <v>1651687</v>
      </c>
    </row>
    <row r="41" spans="1:147" s="1" customFormat="1" ht="15" customHeight="1">
      <c r="A41" s="156">
        <v>35</v>
      </c>
      <c r="B41" s="157" t="s">
        <v>205</v>
      </c>
      <c r="C41" s="158">
        <v>6114.14</v>
      </c>
      <c r="D41" s="158"/>
      <c r="E41" s="521">
        <v>3410.826761</v>
      </c>
      <c r="F41" s="160">
        <v>656773</v>
      </c>
      <c r="G41" s="161">
        <v>1451338</v>
      </c>
      <c r="H41" s="161">
        <v>1419544</v>
      </c>
      <c r="I41" s="490">
        <v>-0.77</v>
      </c>
      <c r="J41" s="216">
        <v>232.1739443323182</v>
      </c>
      <c r="K41" s="176">
        <v>22757</v>
      </c>
      <c r="L41" s="176">
        <v>25944</v>
      </c>
      <c r="M41" s="217">
        <v>-2.2450871547482856</v>
      </c>
      <c r="N41" s="218">
        <v>10705</v>
      </c>
      <c r="O41" s="219">
        <v>18459</v>
      </c>
      <c r="P41" s="454">
        <v>-5.5</v>
      </c>
      <c r="Q41" s="220">
        <v>7.6</v>
      </c>
      <c r="R41" s="221">
        <v>1.56</v>
      </c>
      <c r="S41" s="222">
        <v>63381</v>
      </c>
      <c r="T41" s="171">
        <v>10.4</v>
      </c>
      <c r="U41" s="161">
        <v>330779</v>
      </c>
      <c r="V41" s="173">
        <v>391249</v>
      </c>
      <c r="W41" s="174">
        <v>3.6</v>
      </c>
      <c r="X41" s="223">
        <v>43171</v>
      </c>
      <c r="Y41" s="224">
        <v>26207</v>
      </c>
      <c r="Z41" s="223">
        <v>83739</v>
      </c>
      <c r="AA41" s="223">
        <v>35201</v>
      </c>
      <c r="AB41" s="210">
        <v>48800</v>
      </c>
      <c r="AC41" s="210">
        <v>39700</v>
      </c>
      <c r="AD41" s="177">
        <v>9020</v>
      </c>
      <c r="AE41" s="210">
        <v>111500</v>
      </c>
      <c r="AF41" s="210">
        <v>2890</v>
      </c>
      <c r="AG41" s="210">
        <v>735</v>
      </c>
      <c r="AH41" s="210">
        <v>2260</v>
      </c>
      <c r="AI41" s="180">
        <v>8150</v>
      </c>
      <c r="AJ41" s="180" t="s">
        <v>497</v>
      </c>
      <c r="AK41" s="210">
        <v>3490</v>
      </c>
      <c r="AL41" s="225">
        <v>17000</v>
      </c>
      <c r="AM41" s="180">
        <v>22800</v>
      </c>
      <c r="AN41" s="180">
        <v>2185</v>
      </c>
      <c r="AO41" s="226">
        <v>697</v>
      </c>
      <c r="AP41" s="310">
        <v>19094</v>
      </c>
      <c r="AQ41" s="161">
        <v>439795</v>
      </c>
      <c r="AR41" s="162">
        <v>191160</v>
      </c>
      <c r="AS41" s="226">
        <v>225</v>
      </c>
      <c r="AT41" s="311">
        <v>181</v>
      </c>
      <c r="AU41" s="310">
        <v>29625</v>
      </c>
      <c r="AV41" s="312">
        <v>17</v>
      </c>
      <c r="AW41" s="310">
        <v>51</v>
      </c>
      <c r="AX41" s="210">
        <v>1951</v>
      </c>
      <c r="AY41" s="177">
        <v>6086021</v>
      </c>
      <c r="AZ41" s="184">
        <v>1114</v>
      </c>
      <c r="BA41" s="228">
        <v>2790.7</v>
      </c>
      <c r="BB41" s="184">
        <v>12425.8</v>
      </c>
      <c r="BC41" s="188">
        <v>27.4</v>
      </c>
      <c r="BD41" s="188">
        <v>16330.5</v>
      </c>
      <c r="BE41" s="188">
        <v>35.8</v>
      </c>
      <c r="BF41" s="229">
        <v>1345831</v>
      </c>
      <c r="BG41" s="229">
        <v>22833237</v>
      </c>
      <c r="BH41" s="230">
        <v>779773</v>
      </c>
      <c r="BI41" s="231">
        <v>13421165</v>
      </c>
      <c r="BJ41" s="229">
        <v>8975</v>
      </c>
      <c r="BK41" s="229">
        <v>787190</v>
      </c>
      <c r="BL41" s="229">
        <v>3983</v>
      </c>
      <c r="BM41" s="229">
        <v>472374</v>
      </c>
      <c r="BN41" s="233">
        <v>3244</v>
      </c>
      <c r="BO41" s="229">
        <v>166743</v>
      </c>
      <c r="BP41" s="192">
        <v>3531</v>
      </c>
      <c r="BQ41" s="193">
        <v>93.2</v>
      </c>
      <c r="BR41" s="176">
        <v>1075404</v>
      </c>
      <c r="BS41" s="176">
        <v>814808</v>
      </c>
      <c r="BT41" s="234">
        <f t="shared" si="1"/>
        <v>574</v>
      </c>
      <c r="BU41" s="195">
        <v>17805</v>
      </c>
      <c r="BV41" s="195">
        <v>2677099</v>
      </c>
      <c r="BW41" s="195">
        <v>3721</v>
      </c>
      <c r="BX41" s="235">
        <v>1424568</v>
      </c>
      <c r="BY41" s="195">
        <v>14084</v>
      </c>
      <c r="BZ41" s="195">
        <v>1252531</v>
      </c>
      <c r="CA41" s="210">
        <v>5643005</v>
      </c>
      <c r="CB41" s="210">
        <v>4131386</v>
      </c>
      <c r="CC41" s="236">
        <v>0.8416133697530758</v>
      </c>
      <c r="CD41" s="210">
        <v>2864.1887151386413</v>
      </c>
      <c r="CE41" s="237">
        <v>100</v>
      </c>
      <c r="CF41" s="237">
        <v>100.2</v>
      </c>
      <c r="CG41" s="239">
        <v>452634</v>
      </c>
      <c r="CH41" s="239">
        <v>341959</v>
      </c>
      <c r="CI41" s="240">
        <v>254980</v>
      </c>
      <c r="CJ41" s="239">
        <v>218316</v>
      </c>
      <c r="CK41" s="229">
        <v>646514470</v>
      </c>
      <c r="CL41" s="201">
        <v>3531155</v>
      </c>
      <c r="CM41" s="242">
        <v>198</v>
      </c>
      <c r="CN41" s="171">
        <v>16347</v>
      </c>
      <c r="CO41" s="162">
        <v>325</v>
      </c>
      <c r="CP41" s="161">
        <v>71144</v>
      </c>
      <c r="CQ41" s="162">
        <v>172</v>
      </c>
      <c r="CR41" s="239">
        <v>38113</v>
      </c>
      <c r="CS41" s="161">
        <v>81</v>
      </c>
      <c r="CT41" s="171">
        <v>35340</v>
      </c>
      <c r="CU41" s="320">
        <v>5</v>
      </c>
      <c r="CV41" s="161">
        <v>973</v>
      </c>
      <c r="CW41" s="161">
        <v>10</v>
      </c>
      <c r="CX41" s="171">
        <v>16852</v>
      </c>
      <c r="CY41" s="173">
        <v>15</v>
      </c>
      <c r="CZ41" s="162">
        <v>1756</v>
      </c>
      <c r="DA41" s="161">
        <v>12985</v>
      </c>
      <c r="DB41" s="243">
        <v>97.6</v>
      </c>
      <c r="DC41" s="205">
        <v>0.9</v>
      </c>
      <c r="DD41" s="161">
        <v>11261</v>
      </c>
      <c r="DE41" s="243">
        <v>42.2</v>
      </c>
      <c r="DF41" s="205">
        <v>28.6</v>
      </c>
      <c r="DG41" s="207">
        <v>257</v>
      </c>
      <c r="DH41" s="244">
        <v>199</v>
      </c>
      <c r="DI41" s="207">
        <v>52</v>
      </c>
      <c r="DJ41" s="244">
        <v>24</v>
      </c>
      <c r="DK41" s="180">
        <v>6</v>
      </c>
      <c r="DL41" s="180">
        <v>3</v>
      </c>
      <c r="DM41" s="209">
        <v>3</v>
      </c>
      <c r="DN41" s="210">
        <v>97</v>
      </c>
      <c r="DO41" s="210">
        <v>38</v>
      </c>
      <c r="DP41" s="177">
        <v>77</v>
      </c>
      <c r="DQ41" s="180">
        <v>820</v>
      </c>
      <c r="DR41" s="210">
        <v>12937</v>
      </c>
      <c r="DS41" s="210">
        <v>17210</v>
      </c>
      <c r="DT41" s="211">
        <v>12</v>
      </c>
      <c r="DU41" s="210">
        <v>148</v>
      </c>
      <c r="DV41" s="210">
        <v>1280</v>
      </c>
      <c r="DW41" s="210">
        <v>680</v>
      </c>
      <c r="DX41" s="497">
        <v>10.4</v>
      </c>
      <c r="DY41" s="246">
        <v>3455</v>
      </c>
      <c r="DZ41" s="248">
        <v>949</v>
      </c>
      <c r="EA41" s="247">
        <v>2569</v>
      </c>
      <c r="EB41" s="245">
        <v>241.4</v>
      </c>
      <c r="EC41" s="161">
        <v>10292</v>
      </c>
      <c r="ED41" s="161">
        <v>59</v>
      </c>
      <c r="EE41" s="161">
        <v>684</v>
      </c>
      <c r="EF41" s="171">
        <v>7024</v>
      </c>
      <c r="EG41" s="171">
        <v>417</v>
      </c>
      <c r="EH41" s="161">
        <v>61</v>
      </c>
      <c r="EI41" s="161">
        <v>2047</v>
      </c>
      <c r="EJ41" s="161">
        <v>6914</v>
      </c>
      <c r="EK41" s="161">
        <v>65</v>
      </c>
      <c r="EL41" s="171">
        <v>8549</v>
      </c>
      <c r="EM41" s="232">
        <v>616</v>
      </c>
      <c r="EN41" s="229">
        <v>30</v>
      </c>
      <c r="EO41" s="233">
        <v>72</v>
      </c>
      <c r="EP41" s="229">
        <v>271</v>
      </c>
      <c r="EQ41" s="248">
        <v>1250999</v>
      </c>
    </row>
    <row r="42" spans="1:147" s="1" customFormat="1" ht="15" customHeight="1">
      <c r="A42" s="156">
        <v>36</v>
      </c>
      <c r="B42" s="157" t="s">
        <v>206</v>
      </c>
      <c r="C42" s="158">
        <v>4146.81</v>
      </c>
      <c r="D42" s="158"/>
      <c r="E42" s="522">
        <v>1751.890245</v>
      </c>
      <c r="F42" s="160">
        <v>329886</v>
      </c>
      <c r="G42" s="161">
        <v>785491</v>
      </c>
      <c r="H42" s="161">
        <v>769711</v>
      </c>
      <c r="I42" s="490">
        <v>-0.75</v>
      </c>
      <c r="J42" s="216">
        <v>185.61520783445587</v>
      </c>
      <c r="K42" s="176">
        <v>9942</v>
      </c>
      <c r="L42" s="176">
        <v>11636</v>
      </c>
      <c r="M42" s="217">
        <v>-2.2008260243130215</v>
      </c>
      <c r="N42" s="218">
        <v>5666</v>
      </c>
      <c r="O42" s="219">
        <v>10014</v>
      </c>
      <c r="P42" s="454">
        <v>-5.7</v>
      </c>
      <c r="Q42" s="220">
        <v>7.4</v>
      </c>
      <c r="R42" s="221">
        <v>1.43</v>
      </c>
      <c r="S42" s="222">
        <v>37436</v>
      </c>
      <c r="T42" s="171">
        <v>9</v>
      </c>
      <c r="U42" s="161">
        <v>330944</v>
      </c>
      <c r="V42" s="173">
        <v>374496</v>
      </c>
      <c r="W42" s="174">
        <v>3.5</v>
      </c>
      <c r="X42" s="223">
        <v>35797</v>
      </c>
      <c r="Y42" s="224">
        <v>21529</v>
      </c>
      <c r="Z42" s="223">
        <v>82606</v>
      </c>
      <c r="AA42" s="223">
        <v>38311</v>
      </c>
      <c r="AB42" s="210">
        <v>30400</v>
      </c>
      <c r="AC42" s="210">
        <v>20400</v>
      </c>
      <c r="AD42" s="177">
        <v>9970</v>
      </c>
      <c r="AE42" s="210">
        <v>65300</v>
      </c>
      <c r="AF42" s="210">
        <v>347</v>
      </c>
      <c r="AG42" s="210">
        <v>39</v>
      </c>
      <c r="AH42" s="210">
        <v>1860</v>
      </c>
      <c r="AI42" s="180">
        <v>26200</v>
      </c>
      <c r="AJ42" s="180" t="s">
        <v>497</v>
      </c>
      <c r="AK42" s="210">
        <v>5450</v>
      </c>
      <c r="AL42" s="225">
        <v>23800</v>
      </c>
      <c r="AM42" s="180">
        <v>39600</v>
      </c>
      <c r="AN42" s="180">
        <v>971</v>
      </c>
      <c r="AO42" s="226">
        <v>1054</v>
      </c>
      <c r="AP42" s="310">
        <v>35514</v>
      </c>
      <c r="AQ42" s="161">
        <v>312258</v>
      </c>
      <c r="AR42" s="162">
        <v>193958</v>
      </c>
      <c r="AS42" s="226">
        <v>295</v>
      </c>
      <c r="AT42" s="311">
        <v>274</v>
      </c>
      <c r="AU42" s="310">
        <v>14561</v>
      </c>
      <c r="AV42" s="312">
        <v>198</v>
      </c>
      <c r="AW42" s="310">
        <v>672</v>
      </c>
      <c r="AX42" s="210">
        <v>1363</v>
      </c>
      <c r="AY42" s="177">
        <v>1680331</v>
      </c>
      <c r="AZ42" s="184">
        <v>721.1</v>
      </c>
      <c r="BA42" s="228">
        <v>1767.8</v>
      </c>
      <c r="BB42" s="184">
        <v>12526.2</v>
      </c>
      <c r="BC42" s="188">
        <v>14.9</v>
      </c>
      <c r="BD42" s="188">
        <v>15015.2</v>
      </c>
      <c r="BE42" s="188">
        <v>21.9</v>
      </c>
      <c r="BF42" s="229">
        <v>783335</v>
      </c>
      <c r="BG42" s="229">
        <v>12537475</v>
      </c>
      <c r="BH42" s="230">
        <v>454654</v>
      </c>
      <c r="BI42" s="231">
        <v>6957410</v>
      </c>
      <c r="BJ42" s="229">
        <v>4689</v>
      </c>
      <c r="BK42" s="229">
        <v>460443</v>
      </c>
      <c r="BL42" s="229">
        <v>2626</v>
      </c>
      <c r="BM42" s="229">
        <v>329508</v>
      </c>
      <c r="BN42" s="233">
        <v>1660</v>
      </c>
      <c r="BO42" s="229">
        <v>94918</v>
      </c>
      <c r="BP42" s="192">
        <v>1990</v>
      </c>
      <c r="BQ42" s="193">
        <v>96.4</v>
      </c>
      <c r="BR42" s="176">
        <v>622149</v>
      </c>
      <c r="BS42" s="176">
        <v>451223</v>
      </c>
      <c r="BT42" s="234">
        <f t="shared" si="1"/>
        <v>586.2</v>
      </c>
      <c r="BU42" s="195">
        <v>10187</v>
      </c>
      <c r="BV42" s="195">
        <v>1319368</v>
      </c>
      <c r="BW42" s="195">
        <v>2073</v>
      </c>
      <c r="BX42" s="323">
        <v>742550</v>
      </c>
      <c r="BY42" s="195">
        <v>8114</v>
      </c>
      <c r="BZ42" s="195">
        <v>576817</v>
      </c>
      <c r="CA42" s="210">
        <v>2863274</v>
      </c>
      <c r="CB42" s="210">
        <v>2105062</v>
      </c>
      <c r="CC42" s="318">
        <v>0.5631151578816874</v>
      </c>
      <c r="CD42" s="210">
        <v>2697.981123660021</v>
      </c>
      <c r="CE42" s="237">
        <v>99.8</v>
      </c>
      <c r="CF42" s="237">
        <v>102.2</v>
      </c>
      <c r="CG42" s="239">
        <v>519477</v>
      </c>
      <c r="CH42" s="239">
        <v>388382</v>
      </c>
      <c r="CI42" s="240">
        <v>286349</v>
      </c>
      <c r="CJ42" s="239">
        <v>233379</v>
      </c>
      <c r="CK42" s="229">
        <v>454198782</v>
      </c>
      <c r="CL42" s="201">
        <v>6972831</v>
      </c>
      <c r="CM42" s="242">
        <v>182</v>
      </c>
      <c r="CN42" s="171">
        <v>7349</v>
      </c>
      <c r="CO42" s="162">
        <v>222</v>
      </c>
      <c r="CP42" s="161">
        <v>37560</v>
      </c>
      <c r="CQ42" s="162">
        <v>93</v>
      </c>
      <c r="CR42" s="161">
        <v>20801</v>
      </c>
      <c r="CS42" s="161">
        <v>38</v>
      </c>
      <c r="CT42" s="171">
        <v>19983</v>
      </c>
      <c r="CU42" s="162">
        <v>3</v>
      </c>
      <c r="CV42" s="161">
        <v>750</v>
      </c>
      <c r="CW42" s="161">
        <v>4</v>
      </c>
      <c r="CX42" s="171">
        <v>11822</v>
      </c>
      <c r="CY42" s="173">
        <v>12</v>
      </c>
      <c r="CZ42" s="162">
        <v>1032</v>
      </c>
      <c r="DA42" s="161">
        <v>7159</v>
      </c>
      <c r="DB42" s="238">
        <v>98.6</v>
      </c>
      <c r="DC42" s="205">
        <v>0.3</v>
      </c>
      <c r="DD42" s="161">
        <v>6616</v>
      </c>
      <c r="DE42" s="243">
        <v>50.5</v>
      </c>
      <c r="DF42" s="205">
        <v>22.9</v>
      </c>
      <c r="DG42" s="207">
        <v>334</v>
      </c>
      <c r="DH42" s="244">
        <v>190</v>
      </c>
      <c r="DI42" s="207">
        <v>29</v>
      </c>
      <c r="DJ42" s="244">
        <v>29</v>
      </c>
      <c r="DK42" s="180">
        <v>0</v>
      </c>
      <c r="DL42" s="180">
        <v>0</v>
      </c>
      <c r="DM42" s="209">
        <v>0</v>
      </c>
      <c r="DN42" s="315">
        <v>28</v>
      </c>
      <c r="DO42" s="210">
        <v>17</v>
      </c>
      <c r="DP42" s="177">
        <v>37</v>
      </c>
      <c r="DQ42" s="180">
        <v>547</v>
      </c>
      <c r="DR42" s="210">
        <v>10942</v>
      </c>
      <c r="DS42" s="210">
        <v>14998</v>
      </c>
      <c r="DT42" s="211">
        <v>19.3</v>
      </c>
      <c r="DU42" s="210">
        <v>114</v>
      </c>
      <c r="DV42" s="210">
        <v>756</v>
      </c>
      <c r="DW42" s="210">
        <v>423</v>
      </c>
      <c r="DX42" s="497">
        <v>14.8</v>
      </c>
      <c r="DY42" s="246">
        <v>2299</v>
      </c>
      <c r="DZ42" s="248">
        <v>773</v>
      </c>
      <c r="EA42" s="247">
        <v>1548</v>
      </c>
      <c r="EB42" s="245">
        <v>296.3</v>
      </c>
      <c r="EC42" s="161">
        <v>5818</v>
      </c>
      <c r="ED42" s="161">
        <v>23</v>
      </c>
      <c r="EE42" s="161">
        <v>238</v>
      </c>
      <c r="EF42" s="171">
        <v>4225</v>
      </c>
      <c r="EG42" s="171">
        <v>211</v>
      </c>
      <c r="EH42" s="161">
        <v>27</v>
      </c>
      <c r="EI42" s="161">
        <v>1094</v>
      </c>
      <c r="EJ42" s="161">
        <v>4800</v>
      </c>
      <c r="EK42" s="161">
        <v>49</v>
      </c>
      <c r="EL42" s="171">
        <v>5888</v>
      </c>
      <c r="EM42" s="232">
        <v>303</v>
      </c>
      <c r="EN42" s="229">
        <v>9</v>
      </c>
      <c r="EO42" s="233">
        <v>41</v>
      </c>
      <c r="EP42" s="229">
        <v>134</v>
      </c>
      <c r="EQ42" s="248">
        <v>742930</v>
      </c>
    </row>
    <row r="43" spans="1:147" s="1" customFormat="1" ht="15" customHeight="1">
      <c r="A43" s="156">
        <v>37</v>
      </c>
      <c r="B43" s="157" t="s">
        <v>207</v>
      </c>
      <c r="C43" s="158">
        <v>1862.35</v>
      </c>
      <c r="D43" s="158">
        <v>1876.58</v>
      </c>
      <c r="E43" s="524">
        <v>1163.877136</v>
      </c>
      <c r="F43" s="160">
        <v>427135</v>
      </c>
      <c r="G43" s="161">
        <v>995842</v>
      </c>
      <c r="H43" s="161">
        <v>985487</v>
      </c>
      <c r="I43" s="490">
        <v>-0.36</v>
      </c>
      <c r="J43" s="216">
        <v>525.1505398117853</v>
      </c>
      <c r="K43" s="176">
        <v>18072</v>
      </c>
      <c r="L43" s="176">
        <v>19070</v>
      </c>
      <c r="M43" s="217">
        <v>-1.0126972755602053</v>
      </c>
      <c r="N43" s="218">
        <v>8059</v>
      </c>
      <c r="O43" s="219">
        <v>11512</v>
      </c>
      <c r="P43" s="454">
        <v>-3.5</v>
      </c>
      <c r="Q43" s="220">
        <v>8.2</v>
      </c>
      <c r="R43" s="221">
        <v>1.59</v>
      </c>
      <c r="S43" s="222">
        <v>48381</v>
      </c>
      <c r="T43" s="171">
        <v>25.8</v>
      </c>
      <c r="U43" s="161">
        <v>319615</v>
      </c>
      <c r="V43" s="173">
        <v>334362</v>
      </c>
      <c r="W43" s="174">
        <v>3.2</v>
      </c>
      <c r="X43" s="223">
        <v>39790</v>
      </c>
      <c r="Y43" s="224">
        <v>24964</v>
      </c>
      <c r="Z43" s="223">
        <v>95432</v>
      </c>
      <c r="AA43" s="223">
        <v>35317</v>
      </c>
      <c r="AB43" s="210">
        <v>31200</v>
      </c>
      <c r="AC43" s="210">
        <v>25900</v>
      </c>
      <c r="AD43" s="177">
        <v>5330</v>
      </c>
      <c r="AE43" s="210">
        <v>73900</v>
      </c>
      <c r="AF43" s="210">
        <v>9080</v>
      </c>
      <c r="AG43" s="210">
        <v>100</v>
      </c>
      <c r="AH43" s="210">
        <v>616</v>
      </c>
      <c r="AI43" s="180">
        <v>4260</v>
      </c>
      <c r="AJ43" s="180" t="s">
        <v>497</v>
      </c>
      <c r="AK43" s="210">
        <v>5070</v>
      </c>
      <c r="AL43" s="225">
        <v>19300</v>
      </c>
      <c r="AM43" s="180">
        <v>37600</v>
      </c>
      <c r="AN43" s="180">
        <v>5141</v>
      </c>
      <c r="AO43" s="226">
        <v>804</v>
      </c>
      <c r="AP43" s="310">
        <v>34832</v>
      </c>
      <c r="AQ43" s="161">
        <v>87363</v>
      </c>
      <c r="AR43" s="162">
        <v>27271</v>
      </c>
      <c r="AS43" s="226">
        <v>11</v>
      </c>
      <c r="AT43" s="311">
        <v>11</v>
      </c>
      <c r="AU43" s="310">
        <v>18865</v>
      </c>
      <c r="AV43" s="310" t="s">
        <v>501</v>
      </c>
      <c r="AW43" s="310">
        <v>17</v>
      </c>
      <c r="AX43" s="210">
        <v>2206</v>
      </c>
      <c r="AY43" s="177">
        <v>2984516</v>
      </c>
      <c r="AZ43" s="184">
        <v>370.7</v>
      </c>
      <c r="BA43" s="228">
        <v>1559.6</v>
      </c>
      <c r="BB43" s="184">
        <v>8255.9</v>
      </c>
      <c r="BC43" s="188">
        <v>15.7</v>
      </c>
      <c r="BD43" s="188">
        <v>10186.2</v>
      </c>
      <c r="BE43" s="188">
        <v>28.1</v>
      </c>
      <c r="BF43" s="229">
        <v>1312428</v>
      </c>
      <c r="BG43" s="229">
        <v>20961279</v>
      </c>
      <c r="BH43" s="230">
        <v>688435</v>
      </c>
      <c r="BI43" s="231">
        <v>10939665</v>
      </c>
      <c r="BJ43" s="229">
        <v>7303</v>
      </c>
      <c r="BK43" s="229">
        <v>703026</v>
      </c>
      <c r="BL43" s="229">
        <v>3759</v>
      </c>
      <c r="BM43" s="229">
        <v>479961</v>
      </c>
      <c r="BN43" s="233">
        <v>2379</v>
      </c>
      <c r="BO43" s="229">
        <v>131059</v>
      </c>
      <c r="BP43" s="192">
        <v>2542</v>
      </c>
      <c r="BQ43" s="193">
        <v>99.2</v>
      </c>
      <c r="BR43" s="176">
        <v>780843</v>
      </c>
      <c r="BS43" s="176">
        <v>578493</v>
      </c>
      <c r="BT43" s="234">
        <f t="shared" si="1"/>
        <v>587</v>
      </c>
      <c r="BU43" s="195">
        <v>13074</v>
      </c>
      <c r="BV43" s="195">
        <v>3191483</v>
      </c>
      <c r="BW43" s="195">
        <v>3649</v>
      </c>
      <c r="BX43" s="235">
        <v>2250843</v>
      </c>
      <c r="BY43" s="195">
        <v>9425</v>
      </c>
      <c r="BZ43" s="195">
        <v>940640</v>
      </c>
      <c r="CA43" s="210">
        <v>3731428</v>
      </c>
      <c r="CB43" s="210">
        <v>2767148</v>
      </c>
      <c r="CC43" s="236">
        <v>4.906261748489654</v>
      </c>
      <c r="CD43" s="210">
        <v>2789.6127514877307</v>
      </c>
      <c r="CE43" s="237">
        <v>98.1</v>
      </c>
      <c r="CF43" s="237">
        <v>97.6</v>
      </c>
      <c r="CG43" s="239">
        <v>591842</v>
      </c>
      <c r="CH43" s="239">
        <v>421647</v>
      </c>
      <c r="CI43" s="240">
        <v>309739</v>
      </c>
      <c r="CJ43" s="239">
        <v>278741</v>
      </c>
      <c r="CK43" s="229">
        <v>418446469</v>
      </c>
      <c r="CL43" s="201">
        <v>7237913</v>
      </c>
      <c r="CM43" s="242">
        <v>169</v>
      </c>
      <c r="CN43" s="171">
        <v>13887</v>
      </c>
      <c r="CO43" s="162">
        <v>179</v>
      </c>
      <c r="CP43" s="161">
        <v>53422</v>
      </c>
      <c r="CQ43" s="162">
        <v>79</v>
      </c>
      <c r="CR43" s="161">
        <v>28371</v>
      </c>
      <c r="CS43" s="161">
        <v>42</v>
      </c>
      <c r="CT43" s="171">
        <v>26472</v>
      </c>
      <c r="CU43" s="162">
        <v>2</v>
      </c>
      <c r="CV43" s="161">
        <v>827</v>
      </c>
      <c r="CW43" s="161">
        <v>4</v>
      </c>
      <c r="CX43" s="171">
        <v>9089</v>
      </c>
      <c r="CY43" s="173">
        <v>9</v>
      </c>
      <c r="CZ43" s="162">
        <v>1140</v>
      </c>
      <c r="DA43" s="161">
        <v>9652</v>
      </c>
      <c r="DB43" s="243">
        <v>97.9</v>
      </c>
      <c r="DC43" s="205">
        <v>0.9</v>
      </c>
      <c r="DD43" s="161">
        <v>8154</v>
      </c>
      <c r="DE43" s="243">
        <v>51.8</v>
      </c>
      <c r="DF43" s="205">
        <v>18.2</v>
      </c>
      <c r="DG43" s="207">
        <v>172</v>
      </c>
      <c r="DH43" s="244">
        <v>108</v>
      </c>
      <c r="DI43" s="207">
        <v>29</v>
      </c>
      <c r="DJ43" s="244">
        <v>21</v>
      </c>
      <c r="DK43" s="180">
        <v>4</v>
      </c>
      <c r="DL43" s="319">
        <v>2</v>
      </c>
      <c r="DM43" s="209">
        <v>2</v>
      </c>
      <c r="DN43" s="210">
        <v>92</v>
      </c>
      <c r="DO43" s="210">
        <v>28</v>
      </c>
      <c r="DP43" s="177">
        <v>42</v>
      </c>
      <c r="DQ43" s="180">
        <v>543</v>
      </c>
      <c r="DR43" s="210">
        <v>8337</v>
      </c>
      <c r="DS43" s="210">
        <v>11556</v>
      </c>
      <c r="DT43" s="211">
        <v>11.7</v>
      </c>
      <c r="DU43" s="210">
        <v>92</v>
      </c>
      <c r="DV43" s="210">
        <v>824</v>
      </c>
      <c r="DW43" s="210">
        <v>470</v>
      </c>
      <c r="DX43" s="497">
        <v>9.3</v>
      </c>
      <c r="DY43" s="246">
        <v>2575</v>
      </c>
      <c r="DZ43" s="248">
        <v>719</v>
      </c>
      <c r="EA43" s="247">
        <v>1727</v>
      </c>
      <c r="EB43" s="245">
        <v>260.4</v>
      </c>
      <c r="EC43" s="161">
        <v>8340</v>
      </c>
      <c r="ED43" s="161">
        <v>43</v>
      </c>
      <c r="EE43" s="161">
        <v>529</v>
      </c>
      <c r="EF43" s="171">
        <v>6261</v>
      </c>
      <c r="EG43" s="171">
        <v>404</v>
      </c>
      <c r="EH43" s="161">
        <v>82</v>
      </c>
      <c r="EI43" s="161">
        <v>1021</v>
      </c>
      <c r="EJ43" s="161">
        <v>10101</v>
      </c>
      <c r="EK43" s="161">
        <v>55</v>
      </c>
      <c r="EL43" s="171">
        <v>12356</v>
      </c>
      <c r="EM43" s="232">
        <v>387</v>
      </c>
      <c r="EN43" s="229">
        <v>22</v>
      </c>
      <c r="EO43" s="233">
        <v>68</v>
      </c>
      <c r="EP43" s="229">
        <v>134</v>
      </c>
      <c r="EQ43" s="248">
        <v>687508</v>
      </c>
    </row>
    <row r="44" spans="1:147" s="1" customFormat="1" ht="15" customHeight="1">
      <c r="A44" s="156">
        <v>38</v>
      </c>
      <c r="B44" s="157" t="s">
        <v>208</v>
      </c>
      <c r="C44" s="158">
        <v>5678.51</v>
      </c>
      <c r="D44" s="158"/>
      <c r="E44" s="524">
        <v>3237.408291</v>
      </c>
      <c r="F44" s="160">
        <v>645431</v>
      </c>
      <c r="G44" s="161">
        <v>1431493</v>
      </c>
      <c r="H44" s="161">
        <v>1405192</v>
      </c>
      <c r="I44" s="490">
        <v>-0.6799999999999999</v>
      </c>
      <c r="J44" s="216">
        <v>247.45787187131836</v>
      </c>
      <c r="K44" s="176">
        <v>17895</v>
      </c>
      <c r="L44" s="176">
        <v>21043</v>
      </c>
      <c r="M44" s="217">
        <v>-2.240263252281539</v>
      </c>
      <c r="N44" s="218">
        <v>10696</v>
      </c>
      <c r="O44" s="219">
        <v>17480</v>
      </c>
      <c r="P44" s="454">
        <v>-4.9</v>
      </c>
      <c r="Q44" s="220">
        <v>7.7</v>
      </c>
      <c r="R44" s="221">
        <v>1.52</v>
      </c>
      <c r="S44" s="222">
        <v>65491</v>
      </c>
      <c r="T44" s="171">
        <v>11.5</v>
      </c>
      <c r="U44" s="161">
        <v>303361</v>
      </c>
      <c r="V44" s="173">
        <v>330793</v>
      </c>
      <c r="W44" s="174">
        <v>3.6</v>
      </c>
      <c r="X44" s="223">
        <v>50234</v>
      </c>
      <c r="Y44" s="224">
        <v>31741</v>
      </c>
      <c r="Z44" s="223">
        <v>106906</v>
      </c>
      <c r="AA44" s="223">
        <v>52767</v>
      </c>
      <c r="AB44" s="210">
        <v>51200</v>
      </c>
      <c r="AC44" s="210">
        <v>23400</v>
      </c>
      <c r="AD44" s="177">
        <v>27800</v>
      </c>
      <c r="AE44" s="210">
        <v>75400</v>
      </c>
      <c r="AF44" s="315">
        <v>5100</v>
      </c>
      <c r="AG44" s="210">
        <v>406</v>
      </c>
      <c r="AH44" s="210">
        <v>2950</v>
      </c>
      <c r="AI44" s="180">
        <v>5100</v>
      </c>
      <c r="AJ44" s="180" t="s">
        <v>497</v>
      </c>
      <c r="AK44" s="210">
        <v>6260</v>
      </c>
      <c r="AL44" s="225">
        <v>14500</v>
      </c>
      <c r="AM44" s="180">
        <v>202500</v>
      </c>
      <c r="AN44" s="180">
        <v>2841</v>
      </c>
      <c r="AO44" s="226">
        <v>1230</v>
      </c>
      <c r="AP44" s="310">
        <v>38205</v>
      </c>
      <c r="AQ44" s="161">
        <v>401117</v>
      </c>
      <c r="AR44" s="162">
        <v>247288</v>
      </c>
      <c r="AS44" s="226">
        <v>504</v>
      </c>
      <c r="AT44" s="311">
        <v>504</v>
      </c>
      <c r="AU44" s="310">
        <v>82463</v>
      </c>
      <c r="AV44" s="312">
        <v>267</v>
      </c>
      <c r="AW44" s="310">
        <v>75</v>
      </c>
      <c r="AX44" s="210">
        <v>2432</v>
      </c>
      <c r="AY44" s="177">
        <v>4029816</v>
      </c>
      <c r="AZ44" s="184">
        <v>1084.2</v>
      </c>
      <c r="BA44" s="228">
        <v>2884.4</v>
      </c>
      <c r="BB44" s="184">
        <v>14086.7</v>
      </c>
      <c r="BC44" s="188">
        <v>12.8</v>
      </c>
      <c r="BD44" s="188">
        <v>18055.3</v>
      </c>
      <c r="BE44" s="188">
        <v>21.7</v>
      </c>
      <c r="BF44" s="229">
        <v>1468117</v>
      </c>
      <c r="BG44" s="229">
        <v>23105552</v>
      </c>
      <c r="BH44" s="230">
        <v>803488</v>
      </c>
      <c r="BI44" s="231">
        <v>12735275</v>
      </c>
      <c r="BJ44" s="229">
        <v>8848</v>
      </c>
      <c r="BK44" s="229">
        <v>824063</v>
      </c>
      <c r="BL44" s="229">
        <v>4560</v>
      </c>
      <c r="BM44" s="229">
        <v>546164</v>
      </c>
      <c r="BN44" s="233">
        <v>2669</v>
      </c>
      <c r="BO44" s="229">
        <v>143148</v>
      </c>
      <c r="BP44" s="192">
        <v>3457</v>
      </c>
      <c r="BQ44" s="193">
        <v>92.7</v>
      </c>
      <c r="BR44" s="176">
        <v>1017133</v>
      </c>
      <c r="BS44" s="176">
        <v>730626</v>
      </c>
      <c r="BT44" s="234">
        <f t="shared" si="1"/>
        <v>519.9</v>
      </c>
      <c r="BU44" s="195">
        <v>18192</v>
      </c>
      <c r="BV44" s="195">
        <v>3159458</v>
      </c>
      <c r="BW44" s="322">
        <v>4249</v>
      </c>
      <c r="BX44" s="235">
        <v>1954364</v>
      </c>
      <c r="BY44" s="195">
        <v>13943</v>
      </c>
      <c r="BZ44" s="195">
        <v>1205094</v>
      </c>
      <c r="CA44" s="210">
        <v>5100033</v>
      </c>
      <c r="CB44" s="210">
        <v>3804470</v>
      </c>
      <c r="CC44" s="236">
        <v>5.902278481603159</v>
      </c>
      <c r="CD44" s="210">
        <v>2672.793285963386</v>
      </c>
      <c r="CE44" s="237">
        <v>98.9</v>
      </c>
      <c r="CF44" s="237">
        <v>99.6</v>
      </c>
      <c r="CG44" s="239">
        <v>431664</v>
      </c>
      <c r="CH44" s="239">
        <v>351327</v>
      </c>
      <c r="CI44" s="240">
        <v>282248</v>
      </c>
      <c r="CJ44" s="239">
        <v>252662</v>
      </c>
      <c r="CK44" s="229">
        <v>588514279</v>
      </c>
      <c r="CL44" s="201">
        <v>2281209</v>
      </c>
      <c r="CM44" s="242">
        <v>179</v>
      </c>
      <c r="CN44" s="171">
        <v>18094</v>
      </c>
      <c r="CO44" s="162">
        <v>309</v>
      </c>
      <c r="CP44" s="161">
        <v>71987</v>
      </c>
      <c r="CQ44" s="162">
        <v>140</v>
      </c>
      <c r="CR44" s="161">
        <v>37172</v>
      </c>
      <c r="CS44" s="161">
        <v>66</v>
      </c>
      <c r="CT44" s="171">
        <v>36071</v>
      </c>
      <c r="CU44" s="162">
        <v>5</v>
      </c>
      <c r="CV44" s="161">
        <v>1390</v>
      </c>
      <c r="CW44" s="161">
        <v>5</v>
      </c>
      <c r="CX44" s="171">
        <v>15554</v>
      </c>
      <c r="CY44" s="173">
        <v>9</v>
      </c>
      <c r="CZ44" s="162">
        <v>1384</v>
      </c>
      <c r="DA44" s="161">
        <v>12909</v>
      </c>
      <c r="DB44" s="243">
        <v>98.2</v>
      </c>
      <c r="DC44" s="205">
        <v>0.7</v>
      </c>
      <c r="DD44" s="161">
        <v>11505</v>
      </c>
      <c r="DE44" s="243">
        <v>50.9</v>
      </c>
      <c r="DF44" s="205">
        <v>22</v>
      </c>
      <c r="DG44" s="207">
        <v>465</v>
      </c>
      <c r="DH44" s="244">
        <v>299</v>
      </c>
      <c r="DI44" s="207">
        <v>44</v>
      </c>
      <c r="DJ44" s="244">
        <v>23</v>
      </c>
      <c r="DK44" s="180">
        <v>9</v>
      </c>
      <c r="DL44" s="180">
        <v>3</v>
      </c>
      <c r="DM44" s="209">
        <v>3</v>
      </c>
      <c r="DN44" s="210">
        <v>109</v>
      </c>
      <c r="DO44" s="210">
        <v>47</v>
      </c>
      <c r="DP44" s="177">
        <v>118</v>
      </c>
      <c r="DQ44" s="180">
        <v>748</v>
      </c>
      <c r="DR44" s="210">
        <v>16966</v>
      </c>
      <c r="DS44" s="210">
        <v>21980</v>
      </c>
      <c r="DT44" s="211">
        <v>15.5</v>
      </c>
      <c r="DU44" s="210">
        <v>143</v>
      </c>
      <c r="DV44" s="210">
        <v>1247</v>
      </c>
      <c r="DW44" s="210">
        <v>690</v>
      </c>
      <c r="DX44" s="497">
        <v>10.2</v>
      </c>
      <c r="DY44" s="246">
        <v>3454</v>
      </c>
      <c r="DZ44" s="248">
        <v>928</v>
      </c>
      <c r="EA44" s="247">
        <v>2121</v>
      </c>
      <c r="EB44" s="245">
        <v>244.1</v>
      </c>
      <c r="EC44" s="161">
        <v>13598</v>
      </c>
      <c r="ED44" s="161">
        <v>79</v>
      </c>
      <c r="EE44" s="161">
        <v>465</v>
      </c>
      <c r="EF44" s="171">
        <v>10705</v>
      </c>
      <c r="EG44" s="171">
        <v>404</v>
      </c>
      <c r="EH44" s="161">
        <v>160</v>
      </c>
      <c r="EI44" s="161">
        <v>1785</v>
      </c>
      <c r="EJ44" s="161">
        <v>6692</v>
      </c>
      <c r="EK44" s="161">
        <v>70</v>
      </c>
      <c r="EL44" s="171">
        <v>7860</v>
      </c>
      <c r="EM44" s="232">
        <v>536</v>
      </c>
      <c r="EN44" s="229">
        <v>30</v>
      </c>
      <c r="EO44" s="233">
        <v>116</v>
      </c>
      <c r="EP44" s="229">
        <v>283</v>
      </c>
      <c r="EQ44" s="248">
        <v>1045213</v>
      </c>
    </row>
    <row r="45" spans="1:147" s="1" customFormat="1" ht="15" customHeight="1">
      <c r="A45" s="156">
        <v>39</v>
      </c>
      <c r="B45" s="157" t="s">
        <v>209</v>
      </c>
      <c r="C45" s="158">
        <v>7105.2</v>
      </c>
      <c r="D45" s="158"/>
      <c r="E45" s="524">
        <v>3181.147522</v>
      </c>
      <c r="F45" s="160">
        <v>353246</v>
      </c>
      <c r="G45" s="161">
        <v>764456</v>
      </c>
      <c r="H45" s="161">
        <v>744921</v>
      </c>
      <c r="I45" s="490">
        <v>-0.89</v>
      </c>
      <c r="J45" s="216">
        <v>104.84166525924675</v>
      </c>
      <c r="K45" s="176">
        <v>9665</v>
      </c>
      <c r="L45" s="176">
        <v>11445</v>
      </c>
      <c r="M45" s="217">
        <v>-2.389515129792287</v>
      </c>
      <c r="N45" s="218">
        <v>5266</v>
      </c>
      <c r="O45" s="219">
        <v>10244</v>
      </c>
      <c r="P45" s="454">
        <v>-6.7</v>
      </c>
      <c r="Q45" s="220">
        <v>7.1</v>
      </c>
      <c r="R45" s="221">
        <v>1.47</v>
      </c>
      <c r="S45" s="222">
        <v>36771</v>
      </c>
      <c r="T45" s="171">
        <v>5.2</v>
      </c>
      <c r="U45" s="161">
        <v>324349</v>
      </c>
      <c r="V45" s="173">
        <v>285025</v>
      </c>
      <c r="W45" s="174">
        <v>3.3</v>
      </c>
      <c r="X45" s="223">
        <v>29619</v>
      </c>
      <c r="Y45" s="224">
        <v>18479</v>
      </c>
      <c r="Z45" s="223">
        <v>63413</v>
      </c>
      <c r="AA45" s="223">
        <v>34128</v>
      </c>
      <c r="AB45" s="210">
        <v>28300</v>
      </c>
      <c r="AC45" s="210">
        <v>21300</v>
      </c>
      <c r="AD45" s="177">
        <v>7020</v>
      </c>
      <c r="AE45" s="210">
        <v>58400</v>
      </c>
      <c r="AF45" s="210">
        <v>28</v>
      </c>
      <c r="AG45" s="210">
        <v>104</v>
      </c>
      <c r="AH45" s="210">
        <v>1240</v>
      </c>
      <c r="AI45" s="180">
        <v>6510</v>
      </c>
      <c r="AJ45" s="180" t="s">
        <v>497</v>
      </c>
      <c r="AK45" s="210">
        <v>4110</v>
      </c>
      <c r="AL45" s="225">
        <v>5160</v>
      </c>
      <c r="AM45" s="180">
        <v>28000</v>
      </c>
      <c r="AN45" s="180">
        <v>325</v>
      </c>
      <c r="AO45" s="226">
        <v>969</v>
      </c>
      <c r="AP45" s="310">
        <v>23423</v>
      </c>
      <c r="AQ45" s="161">
        <v>594463</v>
      </c>
      <c r="AR45" s="162">
        <v>388379</v>
      </c>
      <c r="AS45" s="226">
        <v>495</v>
      </c>
      <c r="AT45" s="311">
        <v>478</v>
      </c>
      <c r="AU45" s="310">
        <v>84403</v>
      </c>
      <c r="AV45" s="312">
        <v>144</v>
      </c>
      <c r="AW45" s="310">
        <v>467</v>
      </c>
      <c r="AX45" s="210">
        <v>1139</v>
      </c>
      <c r="AY45" s="177">
        <v>494475</v>
      </c>
      <c r="AZ45" s="184">
        <v>1056.4</v>
      </c>
      <c r="BA45" s="228">
        <v>2096.3</v>
      </c>
      <c r="BB45" s="184">
        <v>10761.3</v>
      </c>
      <c r="BC45" s="188">
        <v>11.8</v>
      </c>
      <c r="BD45" s="188">
        <v>13914</v>
      </c>
      <c r="BE45" s="188">
        <v>21.3</v>
      </c>
      <c r="BF45" s="229">
        <v>702823</v>
      </c>
      <c r="BG45" s="229">
        <v>12510617</v>
      </c>
      <c r="BH45" s="230">
        <v>340746</v>
      </c>
      <c r="BI45" s="231">
        <v>5550160</v>
      </c>
      <c r="BJ45" s="229">
        <v>3888</v>
      </c>
      <c r="BK45" s="317">
        <v>355737</v>
      </c>
      <c r="BL45" s="229">
        <v>1915</v>
      </c>
      <c r="BM45" s="229">
        <v>225512</v>
      </c>
      <c r="BN45" s="233">
        <v>1043</v>
      </c>
      <c r="BO45" s="229">
        <v>55927</v>
      </c>
      <c r="BP45" s="192">
        <v>1798</v>
      </c>
      <c r="BQ45" s="193">
        <v>92.6</v>
      </c>
      <c r="BR45" s="176">
        <v>563696</v>
      </c>
      <c r="BS45" s="176">
        <v>391225</v>
      </c>
      <c r="BT45" s="234">
        <f t="shared" si="1"/>
        <v>525.2</v>
      </c>
      <c r="BU45" s="195">
        <v>10624</v>
      </c>
      <c r="BV45" s="195">
        <v>1318886</v>
      </c>
      <c r="BW45" s="195">
        <v>2061</v>
      </c>
      <c r="BX45" s="235">
        <v>685241</v>
      </c>
      <c r="BY45" s="195">
        <v>8563</v>
      </c>
      <c r="BZ45" s="195">
        <v>633645</v>
      </c>
      <c r="CA45" s="210">
        <v>2164634</v>
      </c>
      <c r="CB45" s="210">
        <v>1667826</v>
      </c>
      <c r="CC45" s="236">
        <v>0.764880565579885</v>
      </c>
      <c r="CD45" s="210">
        <v>2198.9375966585317</v>
      </c>
      <c r="CE45" s="237">
        <v>99.8</v>
      </c>
      <c r="CF45" s="237">
        <v>101.6</v>
      </c>
      <c r="CG45" s="239">
        <v>482713</v>
      </c>
      <c r="CH45" s="239">
        <v>339173</v>
      </c>
      <c r="CI45" s="240">
        <v>254217</v>
      </c>
      <c r="CJ45" s="239">
        <v>227811</v>
      </c>
      <c r="CK45" s="229">
        <v>425908298</v>
      </c>
      <c r="CL45" s="201">
        <v>2622505</v>
      </c>
      <c r="CM45" s="242">
        <v>56</v>
      </c>
      <c r="CN45" s="171">
        <v>4211</v>
      </c>
      <c r="CO45" s="162">
        <v>245</v>
      </c>
      <c r="CP45" s="161">
        <v>35494</v>
      </c>
      <c r="CQ45" s="162">
        <v>131</v>
      </c>
      <c r="CR45" s="162">
        <v>19830</v>
      </c>
      <c r="CS45" s="161">
        <v>46</v>
      </c>
      <c r="CT45" s="171">
        <v>19831</v>
      </c>
      <c r="CU45" s="162">
        <v>2</v>
      </c>
      <c r="CV45" s="161">
        <v>1105</v>
      </c>
      <c r="CW45" s="161">
        <v>3</v>
      </c>
      <c r="CX45" s="171">
        <v>8205</v>
      </c>
      <c r="CY45" s="173">
        <v>16</v>
      </c>
      <c r="CZ45" s="162">
        <v>895</v>
      </c>
      <c r="DA45" s="161">
        <v>6626</v>
      </c>
      <c r="DB45" s="243">
        <v>98.3</v>
      </c>
      <c r="DC45" s="205">
        <v>0.3</v>
      </c>
      <c r="DD45" s="161">
        <v>6413</v>
      </c>
      <c r="DE45" s="243">
        <v>44.7</v>
      </c>
      <c r="DF45" s="205">
        <v>17.7</v>
      </c>
      <c r="DG45" s="207">
        <v>204</v>
      </c>
      <c r="DH45" s="244">
        <v>146</v>
      </c>
      <c r="DI45" s="207">
        <v>34</v>
      </c>
      <c r="DJ45" s="244">
        <v>23</v>
      </c>
      <c r="DK45" s="180">
        <v>2</v>
      </c>
      <c r="DL45" s="180">
        <v>1</v>
      </c>
      <c r="DM45" s="209">
        <v>1</v>
      </c>
      <c r="DN45" s="210">
        <v>69</v>
      </c>
      <c r="DO45" s="210">
        <v>20</v>
      </c>
      <c r="DP45" s="177">
        <v>60</v>
      </c>
      <c r="DQ45" s="180">
        <v>548</v>
      </c>
      <c r="DR45" s="210">
        <v>15696</v>
      </c>
      <c r="DS45" s="210">
        <v>21326</v>
      </c>
      <c r="DT45" s="211">
        <v>28.4</v>
      </c>
      <c r="DU45" s="210">
        <v>131</v>
      </c>
      <c r="DV45" s="210">
        <v>573</v>
      </c>
      <c r="DW45" s="210">
        <v>368</v>
      </c>
      <c r="DX45" s="497">
        <v>17.6</v>
      </c>
      <c r="DY45" s="246">
        <v>2136</v>
      </c>
      <c r="DZ45" s="248">
        <v>492</v>
      </c>
      <c r="EA45" s="248">
        <v>1366</v>
      </c>
      <c r="EB45" s="245">
        <v>284</v>
      </c>
      <c r="EC45" s="161">
        <v>6530</v>
      </c>
      <c r="ED45" s="161">
        <v>36</v>
      </c>
      <c r="EE45" s="161">
        <v>280</v>
      </c>
      <c r="EF45" s="171">
        <v>4912</v>
      </c>
      <c r="EG45" s="171">
        <v>230</v>
      </c>
      <c r="EH45" s="161">
        <v>57</v>
      </c>
      <c r="EI45" s="161">
        <v>1015</v>
      </c>
      <c r="EJ45" s="161">
        <v>2959</v>
      </c>
      <c r="EK45" s="161">
        <v>42</v>
      </c>
      <c r="EL45" s="171">
        <v>3310</v>
      </c>
      <c r="EM45" s="232">
        <v>401</v>
      </c>
      <c r="EN45" s="229">
        <v>19</v>
      </c>
      <c r="EO45" s="233">
        <v>58</v>
      </c>
      <c r="EP45" s="229">
        <v>188</v>
      </c>
      <c r="EQ45" s="248">
        <v>499757</v>
      </c>
    </row>
    <row r="46" spans="1:147" s="1" customFormat="1" ht="15" customHeight="1">
      <c r="A46" s="156">
        <v>40</v>
      </c>
      <c r="B46" s="157" t="s">
        <v>210</v>
      </c>
      <c r="C46" s="158">
        <v>4847.32</v>
      </c>
      <c r="D46" s="158">
        <v>4979.42</v>
      </c>
      <c r="E46" s="524">
        <v>2774.950146</v>
      </c>
      <c r="F46" s="160">
        <v>2296175</v>
      </c>
      <c r="G46" s="161">
        <v>5071968</v>
      </c>
      <c r="H46" s="161">
        <v>5089677</v>
      </c>
      <c r="I46" s="490">
        <v>0.09</v>
      </c>
      <c r="J46" s="216">
        <v>1022.1425386892449</v>
      </c>
      <c r="K46" s="176">
        <v>100390</v>
      </c>
      <c r="L46" s="176">
        <v>94565</v>
      </c>
      <c r="M46" s="217">
        <v>1.144473411574055</v>
      </c>
      <c r="N46" s="218">
        <v>45897</v>
      </c>
      <c r="O46" s="219">
        <v>49456</v>
      </c>
      <c r="P46" s="454">
        <v>-0.7</v>
      </c>
      <c r="Q46" s="220">
        <v>9.1</v>
      </c>
      <c r="R46" s="221">
        <v>1.45</v>
      </c>
      <c r="S46" s="222">
        <v>212017</v>
      </c>
      <c r="T46" s="171">
        <v>42.6</v>
      </c>
      <c r="U46" s="161">
        <v>330228</v>
      </c>
      <c r="V46" s="173">
        <v>351429</v>
      </c>
      <c r="W46" s="174">
        <v>5</v>
      </c>
      <c r="X46" s="223">
        <v>61981</v>
      </c>
      <c r="Y46" s="224">
        <v>41727</v>
      </c>
      <c r="Z46" s="223">
        <v>163039</v>
      </c>
      <c r="AA46" s="223">
        <v>68091</v>
      </c>
      <c r="AB46" s="210">
        <v>84900</v>
      </c>
      <c r="AC46" s="315">
        <v>67100</v>
      </c>
      <c r="AD46" s="177">
        <v>17800</v>
      </c>
      <c r="AE46" s="210">
        <v>185400</v>
      </c>
      <c r="AF46" s="210">
        <v>67600</v>
      </c>
      <c r="AG46" s="210">
        <v>13000</v>
      </c>
      <c r="AH46" s="210">
        <v>4570</v>
      </c>
      <c r="AI46" s="180">
        <v>13600</v>
      </c>
      <c r="AJ46" s="180" t="s">
        <v>497</v>
      </c>
      <c r="AK46" s="315">
        <v>15500</v>
      </c>
      <c r="AL46" s="225">
        <v>24200</v>
      </c>
      <c r="AM46" s="180">
        <v>82500</v>
      </c>
      <c r="AN46" s="180">
        <v>3466</v>
      </c>
      <c r="AO46" s="226">
        <v>2265</v>
      </c>
      <c r="AP46" s="310">
        <v>87372</v>
      </c>
      <c r="AQ46" s="161">
        <v>220354</v>
      </c>
      <c r="AR46" s="162">
        <v>143249</v>
      </c>
      <c r="AS46" s="226">
        <v>159</v>
      </c>
      <c r="AT46" s="311">
        <v>150</v>
      </c>
      <c r="AU46" s="310">
        <v>46790</v>
      </c>
      <c r="AV46" s="312">
        <v>390</v>
      </c>
      <c r="AW46" s="310">
        <v>315</v>
      </c>
      <c r="AX46" s="210">
        <v>5956</v>
      </c>
      <c r="AY46" s="177">
        <v>8333733</v>
      </c>
      <c r="AZ46" s="184">
        <v>1185.3</v>
      </c>
      <c r="BA46" s="228">
        <v>3502.9</v>
      </c>
      <c r="BB46" s="184">
        <v>32594.7</v>
      </c>
      <c r="BC46" s="188">
        <v>10.2</v>
      </c>
      <c r="BD46" s="188">
        <v>37283</v>
      </c>
      <c r="BE46" s="188">
        <v>17.2</v>
      </c>
      <c r="BF46" s="229">
        <v>6061254</v>
      </c>
      <c r="BG46" s="229">
        <v>96974029</v>
      </c>
      <c r="BH46" s="230">
        <v>3457695</v>
      </c>
      <c r="BI46" s="231">
        <v>54714863</v>
      </c>
      <c r="BJ46" s="229">
        <v>42849</v>
      </c>
      <c r="BK46" s="229">
        <v>3598539</v>
      </c>
      <c r="BL46" s="229">
        <v>11313</v>
      </c>
      <c r="BM46" s="229">
        <v>1422053</v>
      </c>
      <c r="BN46" s="233">
        <v>19789</v>
      </c>
      <c r="BO46" s="229">
        <v>1049877</v>
      </c>
      <c r="BP46" s="192">
        <v>11539</v>
      </c>
      <c r="BQ46" s="193">
        <v>93.5</v>
      </c>
      <c r="BR46" s="176">
        <v>3322123</v>
      </c>
      <c r="BS46" s="176">
        <v>2524224</v>
      </c>
      <c r="BT46" s="234">
        <f t="shared" si="1"/>
        <v>495.9</v>
      </c>
      <c r="BU46" s="195">
        <v>60494</v>
      </c>
      <c r="BV46" s="195">
        <v>18513169</v>
      </c>
      <c r="BW46" s="195">
        <v>17347</v>
      </c>
      <c r="BX46" s="235">
        <v>13981301</v>
      </c>
      <c r="BY46" s="195">
        <v>43147</v>
      </c>
      <c r="BZ46" s="195">
        <v>4531868</v>
      </c>
      <c r="CA46" s="210">
        <v>17945938</v>
      </c>
      <c r="CB46" s="210">
        <v>14112795</v>
      </c>
      <c r="CC46" s="236">
        <v>1.5569109174149256</v>
      </c>
      <c r="CD46" s="210">
        <v>2778.4970382677425</v>
      </c>
      <c r="CE46" s="237">
        <v>97.5</v>
      </c>
      <c r="CF46" s="237">
        <v>94.7</v>
      </c>
      <c r="CG46" s="239">
        <v>422323</v>
      </c>
      <c r="CH46" s="239">
        <v>327561</v>
      </c>
      <c r="CI46" s="240">
        <v>251578</v>
      </c>
      <c r="CJ46" s="239">
        <v>229486</v>
      </c>
      <c r="CK46" s="229">
        <v>1576818743</v>
      </c>
      <c r="CL46" s="201">
        <v>1950974</v>
      </c>
      <c r="CM46" s="242">
        <v>484</v>
      </c>
      <c r="CN46" s="171">
        <v>67563</v>
      </c>
      <c r="CO46" s="320">
        <v>755</v>
      </c>
      <c r="CP46" s="161">
        <v>274277</v>
      </c>
      <c r="CQ46" s="162">
        <v>371</v>
      </c>
      <c r="CR46" s="162">
        <v>141493</v>
      </c>
      <c r="CS46" s="161">
        <v>165</v>
      </c>
      <c r="CT46" s="171">
        <v>133038</v>
      </c>
      <c r="CU46" s="162">
        <v>20</v>
      </c>
      <c r="CV46" s="161">
        <v>8474</v>
      </c>
      <c r="CW46" s="161">
        <v>34</v>
      </c>
      <c r="CX46" s="171">
        <v>106781</v>
      </c>
      <c r="CY46" s="173">
        <v>40</v>
      </c>
      <c r="CZ46" s="162">
        <v>5522</v>
      </c>
      <c r="DA46" s="161">
        <v>47920</v>
      </c>
      <c r="DB46" s="243">
        <v>97.7</v>
      </c>
      <c r="DC46" s="205">
        <v>0.5</v>
      </c>
      <c r="DD46" s="161">
        <v>41649</v>
      </c>
      <c r="DE46" s="243">
        <v>53.1</v>
      </c>
      <c r="DF46" s="205">
        <v>17.6</v>
      </c>
      <c r="DG46" s="207">
        <v>384</v>
      </c>
      <c r="DH46" s="244">
        <v>332</v>
      </c>
      <c r="DI46" s="207">
        <v>115</v>
      </c>
      <c r="DJ46" s="244">
        <v>58</v>
      </c>
      <c r="DK46" s="180">
        <v>12</v>
      </c>
      <c r="DL46" s="180">
        <v>0</v>
      </c>
      <c r="DM46" s="209">
        <v>0</v>
      </c>
      <c r="DN46" s="210">
        <v>161</v>
      </c>
      <c r="DO46" s="210">
        <v>38</v>
      </c>
      <c r="DP46" s="177">
        <v>56</v>
      </c>
      <c r="DQ46" s="180">
        <v>2666</v>
      </c>
      <c r="DR46" s="210">
        <v>93657</v>
      </c>
      <c r="DS46" s="210">
        <v>132266</v>
      </c>
      <c r="DT46" s="211">
        <v>26</v>
      </c>
      <c r="DU46" s="210">
        <v>464</v>
      </c>
      <c r="DV46" s="210">
        <v>4564</v>
      </c>
      <c r="DW46" s="210">
        <v>3039</v>
      </c>
      <c r="DX46" s="497">
        <v>9.1</v>
      </c>
      <c r="DY46" s="246">
        <v>14391</v>
      </c>
      <c r="DZ46" s="248">
        <v>5171</v>
      </c>
      <c r="EA46" s="248">
        <v>9003</v>
      </c>
      <c r="EB46" s="245">
        <v>283</v>
      </c>
      <c r="EC46" s="161">
        <v>66794</v>
      </c>
      <c r="ED46" s="239">
        <v>337</v>
      </c>
      <c r="EE46" s="161">
        <v>2767</v>
      </c>
      <c r="EF46" s="171">
        <v>51081</v>
      </c>
      <c r="EG46" s="171">
        <v>1519</v>
      </c>
      <c r="EH46" s="161">
        <v>877</v>
      </c>
      <c r="EI46" s="161">
        <v>10213</v>
      </c>
      <c r="EJ46" s="161">
        <v>43678</v>
      </c>
      <c r="EK46" s="161">
        <v>145</v>
      </c>
      <c r="EL46" s="171">
        <v>57755</v>
      </c>
      <c r="EM46" s="232">
        <v>1742</v>
      </c>
      <c r="EN46" s="229">
        <v>77</v>
      </c>
      <c r="EO46" s="233">
        <v>253</v>
      </c>
      <c r="EP46" s="229">
        <v>853</v>
      </c>
      <c r="EQ46" s="248">
        <v>2202246</v>
      </c>
    </row>
    <row r="47" spans="1:147" s="1" customFormat="1" ht="15" customHeight="1">
      <c r="A47" s="156">
        <v>41</v>
      </c>
      <c r="B47" s="157" t="s">
        <v>211</v>
      </c>
      <c r="C47" s="158">
        <v>2439.67</v>
      </c>
      <c r="D47" s="158"/>
      <c r="E47" s="524">
        <v>1584.059632</v>
      </c>
      <c r="F47" s="160">
        <v>321314</v>
      </c>
      <c r="G47" s="161">
        <v>849788</v>
      </c>
      <c r="H47" s="161">
        <v>839670</v>
      </c>
      <c r="I47" s="490">
        <v>-0.45</v>
      </c>
      <c r="J47" s="216">
        <v>344.1735972488082</v>
      </c>
      <c r="K47" s="176">
        <v>15670</v>
      </c>
      <c r="L47" s="176">
        <v>17413</v>
      </c>
      <c r="M47" s="217">
        <v>-2.0758154989460147</v>
      </c>
      <c r="N47" s="218">
        <v>7276</v>
      </c>
      <c r="O47" s="219">
        <v>9640</v>
      </c>
      <c r="P47" s="454">
        <v>-2.8</v>
      </c>
      <c r="Q47" s="220">
        <v>8.7</v>
      </c>
      <c r="R47" s="221">
        <v>1.59</v>
      </c>
      <c r="S47" s="222">
        <v>37998</v>
      </c>
      <c r="T47" s="171">
        <v>15.6</v>
      </c>
      <c r="U47" s="161">
        <v>291713</v>
      </c>
      <c r="V47" s="173">
        <v>294663</v>
      </c>
      <c r="W47" s="174">
        <v>3.4</v>
      </c>
      <c r="X47" s="223">
        <v>25108</v>
      </c>
      <c r="Y47" s="224">
        <v>18480</v>
      </c>
      <c r="Z47" s="223">
        <v>80684</v>
      </c>
      <c r="AA47" s="223">
        <v>33827</v>
      </c>
      <c r="AB47" s="210">
        <v>53400</v>
      </c>
      <c r="AC47" s="315">
        <v>43300</v>
      </c>
      <c r="AD47" s="177">
        <v>10100</v>
      </c>
      <c r="AE47" s="210">
        <v>130600</v>
      </c>
      <c r="AF47" s="210">
        <v>56400</v>
      </c>
      <c r="AG47" s="210">
        <v>15900</v>
      </c>
      <c r="AH47" s="210">
        <v>3000</v>
      </c>
      <c r="AI47" s="180">
        <v>2700</v>
      </c>
      <c r="AJ47" s="180" t="s">
        <v>497</v>
      </c>
      <c r="AK47" s="210">
        <v>3220</v>
      </c>
      <c r="AL47" s="225">
        <v>56100</v>
      </c>
      <c r="AM47" s="180">
        <v>83100</v>
      </c>
      <c r="AN47" s="180">
        <v>603</v>
      </c>
      <c r="AO47" s="226">
        <v>1267</v>
      </c>
      <c r="AP47" s="310">
        <v>18606</v>
      </c>
      <c r="AQ47" s="161">
        <v>110668</v>
      </c>
      <c r="AR47" s="162">
        <v>72970</v>
      </c>
      <c r="AS47" s="226">
        <v>129</v>
      </c>
      <c r="AT47" s="311">
        <v>123</v>
      </c>
      <c r="AU47" s="310">
        <v>16872</v>
      </c>
      <c r="AV47" s="312">
        <v>17</v>
      </c>
      <c r="AW47" s="310" t="s">
        <v>508</v>
      </c>
      <c r="AX47" s="210">
        <v>1476</v>
      </c>
      <c r="AY47" s="177">
        <v>1636946</v>
      </c>
      <c r="AZ47" s="184">
        <v>614.8</v>
      </c>
      <c r="BA47" s="228">
        <v>1261.3</v>
      </c>
      <c r="BB47" s="184">
        <v>8939.1</v>
      </c>
      <c r="BC47" s="188">
        <v>14.2</v>
      </c>
      <c r="BD47" s="188">
        <v>10815.2</v>
      </c>
      <c r="BE47" s="188">
        <v>25.6</v>
      </c>
      <c r="BF47" s="229">
        <v>1023876</v>
      </c>
      <c r="BG47" s="229">
        <v>15646661</v>
      </c>
      <c r="BH47" s="230">
        <v>542091</v>
      </c>
      <c r="BI47" s="231">
        <v>8466711</v>
      </c>
      <c r="BJ47" s="229">
        <v>5840</v>
      </c>
      <c r="BK47" s="229">
        <v>553629</v>
      </c>
      <c r="BL47" s="229">
        <v>2706</v>
      </c>
      <c r="BM47" s="229">
        <v>354697</v>
      </c>
      <c r="BN47" s="233">
        <v>2007</v>
      </c>
      <c r="BO47" s="229">
        <v>105700</v>
      </c>
      <c r="BP47" s="192">
        <v>1948</v>
      </c>
      <c r="BQ47" s="193">
        <v>94.9</v>
      </c>
      <c r="BR47" s="176">
        <v>673586</v>
      </c>
      <c r="BS47" s="176">
        <v>493136</v>
      </c>
      <c r="BT47" s="234">
        <f t="shared" si="1"/>
        <v>587.3</v>
      </c>
      <c r="BU47" s="195">
        <v>10672</v>
      </c>
      <c r="BV47" s="195">
        <v>1533124</v>
      </c>
      <c r="BW47" s="195">
        <v>2263</v>
      </c>
      <c r="BX47" s="235">
        <v>846276</v>
      </c>
      <c r="BY47" s="195">
        <v>8409</v>
      </c>
      <c r="BZ47" s="195">
        <v>686848</v>
      </c>
      <c r="CA47" s="210">
        <v>2673583</v>
      </c>
      <c r="CB47" s="210">
        <v>2031593</v>
      </c>
      <c r="CC47" s="236">
        <v>-1.7575312560395677</v>
      </c>
      <c r="CD47" s="210">
        <v>2399.1783057604807</v>
      </c>
      <c r="CE47" s="237">
        <v>97.5</v>
      </c>
      <c r="CF47" s="237">
        <v>95.3</v>
      </c>
      <c r="CG47" s="239">
        <v>409132</v>
      </c>
      <c r="CH47" s="239">
        <v>307985</v>
      </c>
      <c r="CI47" s="240">
        <v>233799</v>
      </c>
      <c r="CJ47" s="239">
        <v>219679</v>
      </c>
      <c r="CK47" s="229">
        <v>429302219</v>
      </c>
      <c r="CL47" s="201">
        <v>4209991</v>
      </c>
      <c r="CM47" s="242">
        <v>104</v>
      </c>
      <c r="CN47" s="171">
        <v>9560</v>
      </c>
      <c r="CO47" s="162">
        <v>174</v>
      </c>
      <c r="CP47" s="161">
        <v>47786</v>
      </c>
      <c r="CQ47" s="162">
        <v>99</v>
      </c>
      <c r="CR47" s="162">
        <v>26785</v>
      </c>
      <c r="CS47" s="161">
        <v>45</v>
      </c>
      <c r="CT47" s="171">
        <v>25711</v>
      </c>
      <c r="CU47" s="162">
        <v>3</v>
      </c>
      <c r="CV47" s="161">
        <v>972</v>
      </c>
      <c r="CW47" s="161">
        <v>2</v>
      </c>
      <c r="CX47" s="171">
        <v>7784</v>
      </c>
      <c r="CY47" s="173">
        <v>10</v>
      </c>
      <c r="CZ47" s="162">
        <v>1067</v>
      </c>
      <c r="DA47" s="161">
        <v>9058</v>
      </c>
      <c r="DB47" s="243">
        <v>97.5</v>
      </c>
      <c r="DC47" s="205">
        <v>0.6</v>
      </c>
      <c r="DD47" s="161">
        <v>8281</v>
      </c>
      <c r="DE47" s="243">
        <v>42</v>
      </c>
      <c r="DF47" s="205">
        <v>32.2</v>
      </c>
      <c r="DG47" s="207">
        <v>134</v>
      </c>
      <c r="DH47" s="244">
        <v>126</v>
      </c>
      <c r="DI47" s="207">
        <v>29</v>
      </c>
      <c r="DJ47" s="244">
        <v>19</v>
      </c>
      <c r="DK47" s="180">
        <v>1</v>
      </c>
      <c r="DL47" s="180">
        <v>0</v>
      </c>
      <c r="DM47" s="209">
        <v>0</v>
      </c>
      <c r="DN47" s="210">
        <v>37</v>
      </c>
      <c r="DO47" s="210">
        <v>13</v>
      </c>
      <c r="DP47" s="177">
        <v>16</v>
      </c>
      <c r="DQ47" s="180">
        <v>485</v>
      </c>
      <c r="DR47" s="210">
        <v>6026</v>
      </c>
      <c r="DS47" s="210">
        <v>7877</v>
      </c>
      <c r="DT47" s="211">
        <v>9.3</v>
      </c>
      <c r="DU47" s="315">
        <v>108</v>
      </c>
      <c r="DV47" s="210">
        <v>692</v>
      </c>
      <c r="DW47" s="210">
        <v>427</v>
      </c>
      <c r="DX47" s="497">
        <v>12.9</v>
      </c>
      <c r="DY47" s="246">
        <v>2106</v>
      </c>
      <c r="DZ47" s="248">
        <v>594</v>
      </c>
      <c r="EA47" s="248">
        <v>1471</v>
      </c>
      <c r="EB47" s="245">
        <v>249.8</v>
      </c>
      <c r="EC47" s="161">
        <v>7509</v>
      </c>
      <c r="ED47" s="161">
        <v>35</v>
      </c>
      <c r="EE47" s="161">
        <v>338</v>
      </c>
      <c r="EF47" s="171">
        <v>5800</v>
      </c>
      <c r="EG47" s="171">
        <v>184</v>
      </c>
      <c r="EH47" s="161">
        <v>60</v>
      </c>
      <c r="EI47" s="161">
        <v>1092</v>
      </c>
      <c r="EJ47" s="161">
        <v>9364</v>
      </c>
      <c r="EK47" s="161">
        <v>46</v>
      </c>
      <c r="EL47" s="171">
        <v>12627</v>
      </c>
      <c r="EM47" s="232">
        <v>387</v>
      </c>
      <c r="EN47" s="229">
        <v>18</v>
      </c>
      <c r="EO47" s="233">
        <v>30</v>
      </c>
      <c r="EP47" s="229">
        <v>179</v>
      </c>
      <c r="EQ47" s="248">
        <v>945415</v>
      </c>
    </row>
    <row r="48" spans="1:147" s="1" customFormat="1" ht="15" customHeight="1">
      <c r="A48" s="156">
        <v>42</v>
      </c>
      <c r="B48" s="157" t="s">
        <v>212</v>
      </c>
      <c r="C48" s="158">
        <v>4105.88</v>
      </c>
      <c r="D48" s="158"/>
      <c r="E48" s="524">
        <v>2039.101686</v>
      </c>
      <c r="F48" s="160">
        <v>626316</v>
      </c>
      <c r="G48" s="161">
        <v>1426779</v>
      </c>
      <c r="H48" s="161">
        <v>1396785</v>
      </c>
      <c r="I48" s="490">
        <v>-0.78</v>
      </c>
      <c r="J48" s="216">
        <v>340.1913840638304</v>
      </c>
      <c r="K48" s="176">
        <v>22933</v>
      </c>
      <c r="L48" s="176">
        <v>28825</v>
      </c>
      <c r="M48" s="217">
        <v>-4.218258357585455</v>
      </c>
      <c r="N48" s="218">
        <v>11566</v>
      </c>
      <c r="O48" s="219">
        <v>17225</v>
      </c>
      <c r="P48" s="454">
        <v>-4.1</v>
      </c>
      <c r="Q48" s="220">
        <v>8.3</v>
      </c>
      <c r="R48" s="221">
        <v>1.64</v>
      </c>
      <c r="S48" s="222">
        <v>63275</v>
      </c>
      <c r="T48" s="171">
        <v>15.4</v>
      </c>
      <c r="U48" s="161">
        <v>280992</v>
      </c>
      <c r="V48" s="173">
        <v>339130</v>
      </c>
      <c r="W48" s="174">
        <v>4.1</v>
      </c>
      <c r="X48" s="223">
        <v>38745</v>
      </c>
      <c r="Y48" s="224">
        <v>24887</v>
      </c>
      <c r="Z48" s="223">
        <v>98788</v>
      </c>
      <c r="AA48" s="223">
        <v>40936</v>
      </c>
      <c r="AB48" s="210">
        <v>49900</v>
      </c>
      <c r="AC48" s="210">
        <v>23200</v>
      </c>
      <c r="AD48" s="177">
        <v>26700</v>
      </c>
      <c r="AE48" s="210">
        <v>63200</v>
      </c>
      <c r="AF48" s="210">
        <v>4210</v>
      </c>
      <c r="AG48" s="210">
        <v>573</v>
      </c>
      <c r="AH48" s="210">
        <v>82900</v>
      </c>
      <c r="AI48" s="180">
        <v>37600</v>
      </c>
      <c r="AJ48" s="180" t="s">
        <v>497</v>
      </c>
      <c r="AK48" s="210">
        <v>9250</v>
      </c>
      <c r="AL48" s="225">
        <v>76500</v>
      </c>
      <c r="AM48" s="180">
        <v>217800</v>
      </c>
      <c r="AN48" s="180">
        <v>1788</v>
      </c>
      <c r="AO48" s="226">
        <v>1422</v>
      </c>
      <c r="AP48" s="310">
        <v>52601</v>
      </c>
      <c r="AQ48" s="161">
        <v>247144</v>
      </c>
      <c r="AR48" s="162">
        <v>104284</v>
      </c>
      <c r="AS48" s="226">
        <v>71</v>
      </c>
      <c r="AT48" s="311">
        <v>38</v>
      </c>
      <c r="AU48" s="310">
        <v>245565</v>
      </c>
      <c r="AV48" s="310" t="s">
        <v>501</v>
      </c>
      <c r="AW48" s="310">
        <v>7</v>
      </c>
      <c r="AX48" s="210">
        <v>1935</v>
      </c>
      <c r="AY48" s="177">
        <v>1775007</v>
      </c>
      <c r="AZ48" s="184">
        <v>982</v>
      </c>
      <c r="BA48" s="228">
        <v>1670.9</v>
      </c>
      <c r="BB48" s="184">
        <v>15317</v>
      </c>
      <c r="BC48" s="188">
        <v>29.7</v>
      </c>
      <c r="BD48" s="188">
        <v>17969.9</v>
      </c>
      <c r="BE48" s="188">
        <v>35.4</v>
      </c>
      <c r="BF48" s="229">
        <v>1147641</v>
      </c>
      <c r="BG48" s="229">
        <v>20479282</v>
      </c>
      <c r="BH48" s="230">
        <v>608751</v>
      </c>
      <c r="BI48" s="231">
        <v>9867262</v>
      </c>
      <c r="BJ48" s="229">
        <v>7063</v>
      </c>
      <c r="BK48" s="229">
        <v>621110</v>
      </c>
      <c r="BL48" s="229">
        <v>3140</v>
      </c>
      <c r="BM48" s="229">
        <v>380638</v>
      </c>
      <c r="BN48" s="233">
        <v>2804</v>
      </c>
      <c r="BO48" s="229">
        <v>149243</v>
      </c>
      <c r="BP48" s="192">
        <v>3166</v>
      </c>
      <c r="BQ48" s="193">
        <v>98.4</v>
      </c>
      <c r="BR48" s="176">
        <v>948765</v>
      </c>
      <c r="BS48" s="176">
        <v>688314</v>
      </c>
      <c r="BT48" s="234">
        <f t="shared" si="1"/>
        <v>492.8</v>
      </c>
      <c r="BU48" s="195">
        <v>18444</v>
      </c>
      <c r="BV48" s="195">
        <v>2771611</v>
      </c>
      <c r="BW48" s="195">
        <v>3809</v>
      </c>
      <c r="BX48" s="235">
        <v>1574593</v>
      </c>
      <c r="BY48" s="195">
        <v>14635</v>
      </c>
      <c r="BZ48" s="195">
        <v>1197018</v>
      </c>
      <c r="CA48" s="210">
        <v>4409382</v>
      </c>
      <c r="CB48" s="210">
        <v>3332402</v>
      </c>
      <c r="CC48" s="236">
        <v>2.1420282124500036</v>
      </c>
      <c r="CD48" s="210">
        <v>2351.0285920293377</v>
      </c>
      <c r="CE48" s="237">
        <v>102.4</v>
      </c>
      <c r="CF48" s="237">
        <v>102.9</v>
      </c>
      <c r="CG48" s="239">
        <v>444322</v>
      </c>
      <c r="CH48" s="239">
        <v>366437</v>
      </c>
      <c r="CI48" s="240">
        <v>287884</v>
      </c>
      <c r="CJ48" s="239">
        <v>232602</v>
      </c>
      <c r="CK48" s="229">
        <v>670012520</v>
      </c>
      <c r="CL48" s="201">
        <v>257809</v>
      </c>
      <c r="CM48" s="242">
        <v>172</v>
      </c>
      <c r="CN48" s="171">
        <v>13657</v>
      </c>
      <c r="CO48" s="162">
        <v>366</v>
      </c>
      <c r="CP48" s="161">
        <v>73932</v>
      </c>
      <c r="CQ48" s="162">
        <v>194</v>
      </c>
      <c r="CR48" s="162">
        <v>40971</v>
      </c>
      <c r="CS48" s="161">
        <v>79</v>
      </c>
      <c r="CT48" s="171">
        <v>40868</v>
      </c>
      <c r="CU48" s="162">
        <v>2</v>
      </c>
      <c r="CV48" s="161">
        <v>862</v>
      </c>
      <c r="CW48" s="161">
        <v>10</v>
      </c>
      <c r="CX48" s="171">
        <v>16996</v>
      </c>
      <c r="CY48" s="173">
        <v>16</v>
      </c>
      <c r="CZ48" s="162">
        <v>1495</v>
      </c>
      <c r="DA48" s="161">
        <v>14269</v>
      </c>
      <c r="DB48" s="238">
        <v>99</v>
      </c>
      <c r="DC48" s="205">
        <v>0.3</v>
      </c>
      <c r="DD48" s="161">
        <v>13182</v>
      </c>
      <c r="DE48" s="243">
        <v>43.5</v>
      </c>
      <c r="DF48" s="205">
        <v>29.5</v>
      </c>
      <c r="DG48" s="207">
        <v>204</v>
      </c>
      <c r="DH48" s="244">
        <v>179</v>
      </c>
      <c r="DI48" s="207">
        <v>38</v>
      </c>
      <c r="DJ48" s="244">
        <v>32</v>
      </c>
      <c r="DK48" s="180">
        <v>0</v>
      </c>
      <c r="DL48" s="180">
        <v>3</v>
      </c>
      <c r="DM48" s="209">
        <v>3</v>
      </c>
      <c r="DN48" s="210">
        <v>31</v>
      </c>
      <c r="DO48" s="210">
        <v>35</v>
      </c>
      <c r="DP48" s="177">
        <v>54</v>
      </c>
      <c r="DQ48" s="180">
        <v>984</v>
      </c>
      <c r="DR48" s="210">
        <v>21570</v>
      </c>
      <c r="DS48" s="210">
        <v>30778</v>
      </c>
      <c r="DT48" s="211">
        <v>21.9</v>
      </c>
      <c r="DU48" s="210">
        <v>159</v>
      </c>
      <c r="DV48" s="210">
        <v>1425</v>
      </c>
      <c r="DW48" s="210">
        <v>748</v>
      </c>
      <c r="DX48" s="497">
        <v>11.4</v>
      </c>
      <c r="DY48" s="246">
        <v>3883</v>
      </c>
      <c r="DZ48" s="248">
        <v>1169</v>
      </c>
      <c r="EA48" s="248">
        <v>2266</v>
      </c>
      <c r="EB48" s="245">
        <v>275.8</v>
      </c>
      <c r="EC48" s="161">
        <v>7318</v>
      </c>
      <c r="ED48" s="161">
        <v>39</v>
      </c>
      <c r="EE48" s="161">
        <v>638</v>
      </c>
      <c r="EF48" s="171">
        <v>4904</v>
      </c>
      <c r="EG48" s="171">
        <v>403</v>
      </c>
      <c r="EH48" s="161">
        <v>80</v>
      </c>
      <c r="EI48" s="161">
        <v>1254</v>
      </c>
      <c r="EJ48" s="161">
        <v>7165</v>
      </c>
      <c r="EK48" s="161">
        <v>47</v>
      </c>
      <c r="EL48" s="171">
        <v>9263</v>
      </c>
      <c r="EM48" s="232">
        <v>580</v>
      </c>
      <c r="EN48" s="229">
        <v>22</v>
      </c>
      <c r="EO48" s="233">
        <v>71</v>
      </c>
      <c r="EP48" s="229">
        <v>253</v>
      </c>
      <c r="EQ48" s="248">
        <v>747427</v>
      </c>
    </row>
    <row r="49" spans="1:147" s="1" customFormat="1" ht="15" customHeight="1">
      <c r="A49" s="156">
        <v>43</v>
      </c>
      <c r="B49" s="157" t="s">
        <v>213</v>
      </c>
      <c r="C49" s="158">
        <v>7267.93</v>
      </c>
      <c r="D49" s="158">
        <v>7404.89</v>
      </c>
      <c r="E49" s="524">
        <v>3663.057155</v>
      </c>
      <c r="F49" s="160">
        <v>757073</v>
      </c>
      <c r="G49" s="161">
        <v>1817426</v>
      </c>
      <c r="H49" s="161">
        <v>1801061</v>
      </c>
      <c r="I49" s="490">
        <v>-0.32</v>
      </c>
      <c r="J49" s="216">
        <v>243.22589532052467</v>
      </c>
      <c r="K49" s="176">
        <v>28901</v>
      </c>
      <c r="L49" s="176">
        <v>31584</v>
      </c>
      <c r="M49" s="217">
        <v>-1.4896774734448195</v>
      </c>
      <c r="N49" s="218">
        <v>15954</v>
      </c>
      <c r="O49" s="219">
        <v>20237</v>
      </c>
      <c r="P49" s="454">
        <v>-2.4</v>
      </c>
      <c r="Q49" s="220">
        <v>8.9</v>
      </c>
      <c r="R49" s="221">
        <v>1.65</v>
      </c>
      <c r="S49" s="222">
        <v>76153</v>
      </c>
      <c r="T49" s="171">
        <v>10.3</v>
      </c>
      <c r="U49" s="161">
        <v>307625</v>
      </c>
      <c r="V49" s="173">
        <v>333160</v>
      </c>
      <c r="W49" s="174">
        <v>4.3</v>
      </c>
      <c r="X49" s="223">
        <v>66869</v>
      </c>
      <c r="Y49" s="224">
        <v>46480</v>
      </c>
      <c r="Z49" s="223">
        <v>188952</v>
      </c>
      <c r="AA49" s="223">
        <v>87136</v>
      </c>
      <c r="AB49" s="210">
        <v>115000</v>
      </c>
      <c r="AC49" s="210">
        <v>70300</v>
      </c>
      <c r="AD49" s="177">
        <v>44700</v>
      </c>
      <c r="AE49" s="210">
        <v>192800</v>
      </c>
      <c r="AF49" s="210">
        <v>18500</v>
      </c>
      <c r="AG49" s="210">
        <v>3370</v>
      </c>
      <c r="AH49" s="210">
        <v>13100</v>
      </c>
      <c r="AI49" s="180">
        <v>20500</v>
      </c>
      <c r="AJ49" s="180" t="s">
        <v>497</v>
      </c>
      <c r="AK49" s="210">
        <v>44400</v>
      </c>
      <c r="AL49" s="225">
        <v>129800</v>
      </c>
      <c r="AM49" s="180">
        <v>304000</v>
      </c>
      <c r="AN49" s="180">
        <v>2436</v>
      </c>
      <c r="AO49" s="226">
        <v>3245</v>
      </c>
      <c r="AP49" s="310">
        <v>245607</v>
      </c>
      <c r="AQ49" s="161">
        <v>467277</v>
      </c>
      <c r="AR49" s="162">
        <v>285189</v>
      </c>
      <c r="AS49" s="226">
        <v>953</v>
      </c>
      <c r="AT49" s="311">
        <v>907</v>
      </c>
      <c r="AU49" s="310">
        <v>21780</v>
      </c>
      <c r="AV49" s="312">
        <v>60</v>
      </c>
      <c r="AW49" s="310">
        <v>440</v>
      </c>
      <c r="AX49" s="210">
        <v>2234</v>
      </c>
      <c r="AY49" s="177">
        <v>2490354</v>
      </c>
      <c r="AZ49" s="184">
        <v>1252.8</v>
      </c>
      <c r="BA49" s="228">
        <v>2946.3</v>
      </c>
      <c r="BB49" s="184">
        <v>21560.8</v>
      </c>
      <c r="BC49" s="188">
        <v>17.5</v>
      </c>
      <c r="BD49" s="188">
        <v>25759.9</v>
      </c>
      <c r="BE49" s="188">
        <v>25.5</v>
      </c>
      <c r="BF49" s="229">
        <v>1977733</v>
      </c>
      <c r="BG49" s="317">
        <v>30092220</v>
      </c>
      <c r="BH49" s="230">
        <v>1154837</v>
      </c>
      <c r="BI49" s="231">
        <v>17499655</v>
      </c>
      <c r="BJ49" s="229">
        <v>12977</v>
      </c>
      <c r="BK49" s="229">
        <v>1176014</v>
      </c>
      <c r="BL49" s="317">
        <v>5280</v>
      </c>
      <c r="BM49" s="229">
        <v>654374</v>
      </c>
      <c r="BN49" s="233">
        <v>5424</v>
      </c>
      <c r="BO49" s="229">
        <v>315854</v>
      </c>
      <c r="BP49" s="192">
        <v>4062</v>
      </c>
      <c r="BQ49" s="193">
        <v>86.6</v>
      </c>
      <c r="BR49" s="176">
        <v>1363274</v>
      </c>
      <c r="BS49" s="176">
        <v>1006724</v>
      </c>
      <c r="BT49" s="234">
        <f t="shared" si="1"/>
        <v>559</v>
      </c>
      <c r="BU49" s="195">
        <v>21697</v>
      </c>
      <c r="BV49" s="195">
        <v>3365885</v>
      </c>
      <c r="BW49" s="195">
        <v>4659</v>
      </c>
      <c r="BX49" s="235">
        <v>1827504</v>
      </c>
      <c r="BY49" s="195">
        <v>17038</v>
      </c>
      <c r="BZ49" s="195">
        <v>1538381</v>
      </c>
      <c r="CA49" s="315">
        <v>5611936</v>
      </c>
      <c r="CB49" s="210">
        <v>4348405</v>
      </c>
      <c r="CC49" s="236">
        <v>3.389524167946915</v>
      </c>
      <c r="CD49" s="210">
        <v>2399.0207301766823</v>
      </c>
      <c r="CE49" s="237">
        <v>100</v>
      </c>
      <c r="CF49" s="237">
        <v>99.8</v>
      </c>
      <c r="CG49" s="239">
        <v>436704</v>
      </c>
      <c r="CH49" s="239">
        <v>330964</v>
      </c>
      <c r="CI49" s="240">
        <v>261670</v>
      </c>
      <c r="CJ49" s="239">
        <v>211147</v>
      </c>
      <c r="CK49" s="229">
        <v>740574653</v>
      </c>
      <c r="CL49" s="201">
        <v>11505221</v>
      </c>
      <c r="CM49" s="242">
        <v>143</v>
      </c>
      <c r="CN49" s="171">
        <v>15767</v>
      </c>
      <c r="CO49" s="162">
        <v>377</v>
      </c>
      <c r="CP49" s="161">
        <v>98362</v>
      </c>
      <c r="CQ49" s="162">
        <v>180</v>
      </c>
      <c r="CR49" s="162">
        <v>51671</v>
      </c>
      <c r="CS49" s="161">
        <v>78</v>
      </c>
      <c r="CT49" s="171">
        <v>49680</v>
      </c>
      <c r="CU49" s="162">
        <v>2</v>
      </c>
      <c r="CV49" s="161">
        <v>877</v>
      </c>
      <c r="CW49" s="161">
        <v>9</v>
      </c>
      <c r="CX49" s="171">
        <v>25592</v>
      </c>
      <c r="CY49" s="173">
        <v>19</v>
      </c>
      <c r="CZ49" s="320">
        <v>1731</v>
      </c>
      <c r="DA49" s="161">
        <v>17635</v>
      </c>
      <c r="DB49" s="243">
        <v>99</v>
      </c>
      <c r="DC49" s="205">
        <v>0.2</v>
      </c>
      <c r="DD49" s="161">
        <v>15968</v>
      </c>
      <c r="DE49" s="243">
        <v>45.1</v>
      </c>
      <c r="DF49" s="205">
        <v>25</v>
      </c>
      <c r="DG49" s="207">
        <v>412</v>
      </c>
      <c r="DH49" s="244">
        <v>194</v>
      </c>
      <c r="DI49" s="207">
        <v>45</v>
      </c>
      <c r="DJ49" s="244">
        <v>32</v>
      </c>
      <c r="DK49" s="180">
        <v>0</v>
      </c>
      <c r="DL49" s="180">
        <v>1</v>
      </c>
      <c r="DM49" s="209">
        <v>5</v>
      </c>
      <c r="DN49" s="210">
        <v>35</v>
      </c>
      <c r="DO49" s="210">
        <v>30</v>
      </c>
      <c r="DP49" s="177">
        <v>84</v>
      </c>
      <c r="DQ49" s="180">
        <v>1245</v>
      </c>
      <c r="DR49" s="210">
        <v>18425</v>
      </c>
      <c r="DS49" s="210">
        <v>25148</v>
      </c>
      <c r="DT49" s="211">
        <v>13.9</v>
      </c>
      <c r="DU49" s="210">
        <v>214</v>
      </c>
      <c r="DV49" s="210">
        <v>1482</v>
      </c>
      <c r="DW49" s="210">
        <v>844</v>
      </c>
      <c r="DX49" s="497">
        <v>11.9</v>
      </c>
      <c r="DY49" s="246">
        <v>4814</v>
      </c>
      <c r="DZ49" s="248">
        <v>1303</v>
      </c>
      <c r="EA49" s="248">
        <v>2715</v>
      </c>
      <c r="EB49" s="245">
        <v>266.4</v>
      </c>
      <c r="EC49" s="161">
        <v>12836</v>
      </c>
      <c r="ED49" s="161">
        <v>56</v>
      </c>
      <c r="EE49" s="161">
        <v>805</v>
      </c>
      <c r="EF49" s="171">
        <v>10033</v>
      </c>
      <c r="EG49" s="171">
        <v>362</v>
      </c>
      <c r="EH49" s="161">
        <v>116</v>
      </c>
      <c r="EI49" s="161">
        <v>1464</v>
      </c>
      <c r="EJ49" s="161">
        <v>8732</v>
      </c>
      <c r="EK49" s="161">
        <v>82</v>
      </c>
      <c r="EL49" s="171">
        <v>11225</v>
      </c>
      <c r="EM49" s="232">
        <v>654</v>
      </c>
      <c r="EN49" s="229">
        <v>19</v>
      </c>
      <c r="EO49" s="233">
        <v>102</v>
      </c>
      <c r="EP49" s="229">
        <v>324</v>
      </c>
      <c r="EQ49" s="248">
        <v>1223598</v>
      </c>
    </row>
    <row r="50" spans="1:147" s="1" customFormat="1" ht="15" customHeight="1">
      <c r="A50" s="156">
        <v>44</v>
      </c>
      <c r="B50" s="157" t="s">
        <v>214</v>
      </c>
      <c r="C50" s="158">
        <v>5099.65</v>
      </c>
      <c r="D50" s="158">
        <v>6339.82</v>
      </c>
      <c r="E50" s="524">
        <v>2743.988649</v>
      </c>
      <c r="F50" s="160">
        <v>525691</v>
      </c>
      <c r="G50" s="161">
        <v>1196529</v>
      </c>
      <c r="H50" s="161">
        <v>1178476</v>
      </c>
      <c r="I50" s="490">
        <v>-0.5900000000000001</v>
      </c>
      <c r="J50" s="216">
        <v>185.88477275380058</v>
      </c>
      <c r="K50" s="176">
        <v>18873</v>
      </c>
      <c r="L50" s="176">
        <v>21435</v>
      </c>
      <c r="M50" s="217">
        <v>-2.1739942094705365</v>
      </c>
      <c r="N50" s="218">
        <v>9605</v>
      </c>
      <c r="O50" s="219">
        <v>13874</v>
      </c>
      <c r="P50" s="454">
        <v>-3.6</v>
      </c>
      <c r="Q50" s="220">
        <v>8.2</v>
      </c>
      <c r="R50" s="221">
        <v>1.56</v>
      </c>
      <c r="S50" s="222">
        <v>54159</v>
      </c>
      <c r="T50" s="171">
        <v>8.5</v>
      </c>
      <c r="U50" s="161">
        <v>300724</v>
      </c>
      <c r="V50" s="173">
        <v>366189</v>
      </c>
      <c r="W50" s="174">
        <v>3.8</v>
      </c>
      <c r="X50" s="223">
        <v>46623</v>
      </c>
      <c r="Y50" s="224">
        <v>29512</v>
      </c>
      <c r="Z50" s="223">
        <v>100530</v>
      </c>
      <c r="AA50" s="223">
        <v>43977</v>
      </c>
      <c r="AB50" s="210">
        <v>56900</v>
      </c>
      <c r="AC50" s="210">
        <v>40500</v>
      </c>
      <c r="AD50" s="177">
        <v>16400</v>
      </c>
      <c r="AE50" s="210">
        <v>115200</v>
      </c>
      <c r="AF50" s="210">
        <v>12300</v>
      </c>
      <c r="AG50" s="210">
        <v>1550</v>
      </c>
      <c r="AH50" s="210">
        <v>1470</v>
      </c>
      <c r="AI50" s="180">
        <v>10300</v>
      </c>
      <c r="AJ50" s="180" t="s">
        <v>497</v>
      </c>
      <c r="AK50" s="210">
        <v>14100</v>
      </c>
      <c r="AL50" s="225">
        <v>51300</v>
      </c>
      <c r="AM50" s="180">
        <v>145300</v>
      </c>
      <c r="AN50" s="180">
        <v>1498</v>
      </c>
      <c r="AO50" s="226">
        <v>1312</v>
      </c>
      <c r="AP50" s="310">
        <v>82120</v>
      </c>
      <c r="AQ50" s="161">
        <v>459392</v>
      </c>
      <c r="AR50" s="162">
        <v>238757</v>
      </c>
      <c r="AS50" s="226">
        <v>928</v>
      </c>
      <c r="AT50" s="311">
        <v>918</v>
      </c>
      <c r="AU50" s="310">
        <v>40543</v>
      </c>
      <c r="AV50" s="325">
        <v>269</v>
      </c>
      <c r="AW50" s="310">
        <v>321</v>
      </c>
      <c r="AX50" s="210">
        <v>1641</v>
      </c>
      <c r="AY50" s="177">
        <v>4261493</v>
      </c>
      <c r="AZ50" s="184">
        <v>1067.6</v>
      </c>
      <c r="BA50" s="228">
        <v>2536</v>
      </c>
      <c r="BB50" s="184">
        <v>14573</v>
      </c>
      <c r="BC50" s="188">
        <v>26.7</v>
      </c>
      <c r="BD50" s="188">
        <v>18176.6</v>
      </c>
      <c r="BE50" s="188">
        <v>35.2</v>
      </c>
      <c r="BF50" s="229">
        <v>1300192</v>
      </c>
      <c r="BG50" s="229">
        <v>20691170</v>
      </c>
      <c r="BH50" s="230">
        <v>676106</v>
      </c>
      <c r="BI50" s="231">
        <v>10416391</v>
      </c>
      <c r="BJ50" s="229">
        <v>7814</v>
      </c>
      <c r="BK50" s="229">
        <v>686435</v>
      </c>
      <c r="BL50" s="229">
        <v>3336</v>
      </c>
      <c r="BM50" s="229">
        <v>409224</v>
      </c>
      <c r="BN50" s="233">
        <v>3124</v>
      </c>
      <c r="BO50" s="229">
        <v>167932</v>
      </c>
      <c r="BP50" s="192">
        <v>2813</v>
      </c>
      <c r="BQ50" s="193">
        <v>90.9</v>
      </c>
      <c r="BR50" s="223">
        <v>919051</v>
      </c>
      <c r="BS50" s="176">
        <v>682152</v>
      </c>
      <c r="BT50" s="234">
        <f t="shared" si="1"/>
        <v>578.8</v>
      </c>
      <c r="BU50" s="195">
        <v>14841</v>
      </c>
      <c r="BV50" s="195">
        <v>2051594</v>
      </c>
      <c r="BW50" s="195">
        <v>3051</v>
      </c>
      <c r="BX50" s="235">
        <v>1053232</v>
      </c>
      <c r="BY50" s="195">
        <v>11790</v>
      </c>
      <c r="BZ50" s="195">
        <v>998362</v>
      </c>
      <c r="CA50" s="210">
        <v>4255542</v>
      </c>
      <c r="CB50" s="210">
        <v>2964134</v>
      </c>
      <c r="CC50" s="314">
        <v>3.0975747242392906</v>
      </c>
      <c r="CD50" s="210">
        <v>2487.8792711279725</v>
      </c>
      <c r="CE50" s="237">
        <v>98.2</v>
      </c>
      <c r="CF50" s="237">
        <v>100.2</v>
      </c>
      <c r="CG50" s="239">
        <v>513117</v>
      </c>
      <c r="CH50" s="239">
        <v>408491</v>
      </c>
      <c r="CI50" s="240">
        <v>307647</v>
      </c>
      <c r="CJ50" s="239">
        <v>263695</v>
      </c>
      <c r="CK50" s="229">
        <v>553305191</v>
      </c>
      <c r="CL50" s="201">
        <v>2502287</v>
      </c>
      <c r="CM50" s="242">
        <v>215</v>
      </c>
      <c r="CN50" s="171">
        <v>12320</v>
      </c>
      <c r="CO50" s="162">
        <v>298</v>
      </c>
      <c r="CP50" s="161">
        <v>60802</v>
      </c>
      <c r="CQ50" s="162">
        <v>140</v>
      </c>
      <c r="CR50" s="162">
        <v>32059</v>
      </c>
      <c r="CS50" s="161">
        <v>62</v>
      </c>
      <c r="CT50" s="171">
        <v>32787</v>
      </c>
      <c r="CU50" s="320">
        <v>5</v>
      </c>
      <c r="CV50" s="161">
        <v>2139</v>
      </c>
      <c r="CW50" s="161">
        <v>5</v>
      </c>
      <c r="CX50" s="171">
        <v>14295</v>
      </c>
      <c r="CY50" s="173">
        <v>17</v>
      </c>
      <c r="CZ50" s="162">
        <v>1225</v>
      </c>
      <c r="DA50" s="161">
        <v>10921</v>
      </c>
      <c r="DB50" s="243">
        <v>98.9</v>
      </c>
      <c r="DC50" s="205">
        <v>0.4</v>
      </c>
      <c r="DD50" s="161">
        <v>10419</v>
      </c>
      <c r="DE50" s="243">
        <v>45.5</v>
      </c>
      <c r="DF50" s="205">
        <v>26.5</v>
      </c>
      <c r="DG50" s="207">
        <v>251</v>
      </c>
      <c r="DH50" s="244">
        <v>178</v>
      </c>
      <c r="DI50" s="207">
        <v>35</v>
      </c>
      <c r="DJ50" s="244">
        <v>23</v>
      </c>
      <c r="DK50" s="180">
        <v>2</v>
      </c>
      <c r="DL50" s="180">
        <v>2</v>
      </c>
      <c r="DM50" s="209">
        <v>4</v>
      </c>
      <c r="DN50" s="315">
        <v>56</v>
      </c>
      <c r="DO50" s="210">
        <v>32</v>
      </c>
      <c r="DP50" s="177">
        <v>54</v>
      </c>
      <c r="DQ50" s="180">
        <v>746</v>
      </c>
      <c r="DR50" s="210">
        <v>15669</v>
      </c>
      <c r="DS50" s="210">
        <v>20579</v>
      </c>
      <c r="DT50" s="211">
        <v>17.4</v>
      </c>
      <c r="DU50" s="210">
        <v>158</v>
      </c>
      <c r="DV50" s="210">
        <v>970</v>
      </c>
      <c r="DW50" s="315">
        <v>544</v>
      </c>
      <c r="DX50" s="497">
        <v>13.4</v>
      </c>
      <c r="DY50" s="246">
        <v>3040</v>
      </c>
      <c r="DZ50" s="248">
        <v>756</v>
      </c>
      <c r="EA50" s="248">
        <v>1797</v>
      </c>
      <c r="EB50" s="245">
        <v>256.5</v>
      </c>
      <c r="EC50" s="161">
        <v>6290</v>
      </c>
      <c r="ED50" s="161">
        <v>22</v>
      </c>
      <c r="EE50" s="161">
        <v>378</v>
      </c>
      <c r="EF50" s="171">
        <v>4593</v>
      </c>
      <c r="EG50" s="171">
        <v>199</v>
      </c>
      <c r="EH50" s="161">
        <v>40</v>
      </c>
      <c r="EI50" s="161">
        <v>1058</v>
      </c>
      <c r="EJ50" s="161">
        <v>5767</v>
      </c>
      <c r="EK50" s="161">
        <v>60</v>
      </c>
      <c r="EL50" s="171">
        <v>7498</v>
      </c>
      <c r="EM50" s="232">
        <v>569</v>
      </c>
      <c r="EN50" s="229">
        <v>14</v>
      </c>
      <c r="EO50" s="233">
        <v>57</v>
      </c>
      <c r="EP50" s="330">
        <v>251</v>
      </c>
      <c r="EQ50" s="248">
        <v>1077211</v>
      </c>
    </row>
    <row r="51" spans="1:147" s="1" customFormat="1" ht="15" customHeight="1">
      <c r="A51" s="156">
        <v>45</v>
      </c>
      <c r="B51" s="157" t="s">
        <v>215</v>
      </c>
      <c r="C51" s="158">
        <v>6794.78</v>
      </c>
      <c r="D51" s="158">
        <v>7736.08</v>
      </c>
      <c r="E51" s="524">
        <v>2425.058287</v>
      </c>
      <c r="F51" s="160">
        <v>515953</v>
      </c>
      <c r="G51" s="161">
        <v>1135233</v>
      </c>
      <c r="H51" s="161">
        <v>1120489</v>
      </c>
      <c r="I51" s="490">
        <v>-0.5</v>
      </c>
      <c r="J51" s="216">
        <v>144.83937601472581</v>
      </c>
      <c r="K51" s="176">
        <v>19236</v>
      </c>
      <c r="L51" s="176">
        <v>21976</v>
      </c>
      <c r="M51" s="217">
        <v>-2.445360909388669</v>
      </c>
      <c r="N51" s="218">
        <v>9854</v>
      </c>
      <c r="O51" s="219">
        <v>12906</v>
      </c>
      <c r="P51" s="454">
        <v>-2.7</v>
      </c>
      <c r="Q51" s="220">
        <v>8.8</v>
      </c>
      <c r="R51" s="221">
        <v>1.72</v>
      </c>
      <c r="S51" s="222">
        <v>53060</v>
      </c>
      <c r="T51" s="171">
        <v>6.9</v>
      </c>
      <c r="U51" s="161">
        <v>270125</v>
      </c>
      <c r="V51" s="173">
        <v>262367</v>
      </c>
      <c r="W51" s="174">
        <v>3.7</v>
      </c>
      <c r="X51" s="223">
        <v>45804</v>
      </c>
      <c r="Y51" s="224">
        <v>30958</v>
      </c>
      <c r="Z51" s="223">
        <v>105450</v>
      </c>
      <c r="AA51" s="223">
        <v>57076</v>
      </c>
      <c r="AB51" s="210">
        <v>68200</v>
      </c>
      <c r="AC51" s="210">
        <v>37000</v>
      </c>
      <c r="AD51" s="177">
        <v>31200</v>
      </c>
      <c r="AE51" s="210">
        <v>93600</v>
      </c>
      <c r="AF51" s="210">
        <v>287</v>
      </c>
      <c r="AG51" s="210">
        <v>484</v>
      </c>
      <c r="AH51" s="210">
        <v>12500</v>
      </c>
      <c r="AI51" s="180">
        <v>93400</v>
      </c>
      <c r="AJ51" s="180" t="s">
        <v>497</v>
      </c>
      <c r="AK51" s="210">
        <v>15100</v>
      </c>
      <c r="AL51" s="225">
        <v>250000</v>
      </c>
      <c r="AM51" s="180">
        <v>838800</v>
      </c>
      <c r="AN51" s="180">
        <v>3900</v>
      </c>
      <c r="AO51" s="226">
        <v>3036</v>
      </c>
      <c r="AP51" s="310">
        <v>89563</v>
      </c>
      <c r="AQ51" s="161">
        <v>589028</v>
      </c>
      <c r="AR51" s="162">
        <v>358124</v>
      </c>
      <c r="AS51" s="226">
        <v>1713</v>
      </c>
      <c r="AT51" s="311">
        <v>1651</v>
      </c>
      <c r="AU51" s="310">
        <v>86534</v>
      </c>
      <c r="AV51" s="312">
        <v>63</v>
      </c>
      <c r="AW51" s="310">
        <v>4014</v>
      </c>
      <c r="AX51" s="210">
        <v>1547</v>
      </c>
      <c r="AY51" s="177">
        <v>1437069</v>
      </c>
      <c r="AZ51" s="184">
        <v>1176.3</v>
      </c>
      <c r="BA51" s="228">
        <v>2021.7</v>
      </c>
      <c r="BB51" s="184">
        <v>16750.2</v>
      </c>
      <c r="BC51" s="188">
        <v>14.5</v>
      </c>
      <c r="BD51" s="188">
        <v>19948.1</v>
      </c>
      <c r="BE51" s="188">
        <v>22.8</v>
      </c>
      <c r="BF51" s="229">
        <v>1309955</v>
      </c>
      <c r="BG51" s="229">
        <v>18229477</v>
      </c>
      <c r="BH51" s="230">
        <v>725492</v>
      </c>
      <c r="BI51" s="231">
        <v>10371332</v>
      </c>
      <c r="BJ51" s="229">
        <v>8384</v>
      </c>
      <c r="BK51" s="229">
        <v>737162</v>
      </c>
      <c r="BL51" s="229">
        <v>3706</v>
      </c>
      <c r="BM51" s="229">
        <v>437652</v>
      </c>
      <c r="BN51" s="233">
        <v>3014</v>
      </c>
      <c r="BO51" s="229">
        <v>162446</v>
      </c>
      <c r="BP51" s="192">
        <v>2514</v>
      </c>
      <c r="BQ51" s="193">
        <v>97.1</v>
      </c>
      <c r="BR51" s="176">
        <v>942262</v>
      </c>
      <c r="BS51" s="176">
        <v>663965</v>
      </c>
      <c r="BT51" s="234">
        <f t="shared" si="1"/>
        <v>592.6</v>
      </c>
      <c r="BU51" s="195">
        <v>14380</v>
      </c>
      <c r="BV51" s="195">
        <v>2206903</v>
      </c>
      <c r="BW51" s="195">
        <v>3118</v>
      </c>
      <c r="BX51" s="235">
        <v>1266790</v>
      </c>
      <c r="BY51" s="195">
        <v>11262</v>
      </c>
      <c r="BZ51" s="195">
        <v>940113</v>
      </c>
      <c r="CA51" s="210">
        <v>3498167</v>
      </c>
      <c r="CB51" s="210">
        <v>2497587</v>
      </c>
      <c r="CC51" s="236">
        <v>1.316942482652443</v>
      </c>
      <c r="CD51" s="210">
        <v>2208.332928081147</v>
      </c>
      <c r="CE51" s="457">
        <v>97.1</v>
      </c>
      <c r="CF51" s="237">
        <v>98.1</v>
      </c>
      <c r="CG51" s="239">
        <v>406152</v>
      </c>
      <c r="CH51" s="239">
        <v>329712</v>
      </c>
      <c r="CI51" s="240">
        <v>250264</v>
      </c>
      <c r="CJ51" s="239">
        <v>216942</v>
      </c>
      <c r="CK51" s="229">
        <v>550134566</v>
      </c>
      <c r="CL51" s="201">
        <v>3214561</v>
      </c>
      <c r="CM51" s="242">
        <v>133</v>
      </c>
      <c r="CN51" s="171">
        <v>10356</v>
      </c>
      <c r="CO51" s="162">
        <v>247</v>
      </c>
      <c r="CP51" s="161">
        <v>61785</v>
      </c>
      <c r="CQ51" s="162">
        <v>145</v>
      </c>
      <c r="CR51" s="162">
        <v>32746</v>
      </c>
      <c r="CS51" s="161">
        <v>53</v>
      </c>
      <c r="CT51" s="171">
        <v>33345</v>
      </c>
      <c r="CU51" s="162">
        <v>2</v>
      </c>
      <c r="CV51" s="161">
        <v>888</v>
      </c>
      <c r="CW51" s="161">
        <v>7</v>
      </c>
      <c r="CX51" s="171">
        <v>10315</v>
      </c>
      <c r="CY51" s="173">
        <v>13</v>
      </c>
      <c r="CZ51" s="162">
        <v>1310</v>
      </c>
      <c r="DA51" s="161">
        <v>11261</v>
      </c>
      <c r="DB51" s="243">
        <v>97.9</v>
      </c>
      <c r="DC51" s="205">
        <v>0.6</v>
      </c>
      <c r="DD51" s="161">
        <v>10617</v>
      </c>
      <c r="DE51" s="243">
        <v>43.5</v>
      </c>
      <c r="DF51" s="205">
        <v>29.1</v>
      </c>
      <c r="DG51" s="207">
        <v>118</v>
      </c>
      <c r="DH51" s="244">
        <v>82</v>
      </c>
      <c r="DI51" s="207">
        <v>28</v>
      </c>
      <c r="DJ51" s="244">
        <v>21</v>
      </c>
      <c r="DK51" s="180">
        <v>0</v>
      </c>
      <c r="DL51" s="180">
        <v>0</v>
      </c>
      <c r="DM51" s="209">
        <v>0</v>
      </c>
      <c r="DN51" s="210">
        <v>8</v>
      </c>
      <c r="DO51" s="210">
        <v>9</v>
      </c>
      <c r="DP51" s="177">
        <v>16</v>
      </c>
      <c r="DQ51" s="180">
        <v>986</v>
      </c>
      <c r="DR51" s="210">
        <v>13243</v>
      </c>
      <c r="DS51" s="210">
        <v>17712</v>
      </c>
      <c r="DT51" s="211">
        <v>15.7</v>
      </c>
      <c r="DU51" s="210">
        <v>141</v>
      </c>
      <c r="DV51" s="210">
        <v>899</v>
      </c>
      <c r="DW51" s="210">
        <v>515</v>
      </c>
      <c r="DX51" s="497">
        <v>12.6</v>
      </c>
      <c r="DY51" s="246">
        <v>2567</v>
      </c>
      <c r="DZ51" s="248">
        <v>708</v>
      </c>
      <c r="EA51" s="248">
        <v>1601</v>
      </c>
      <c r="EB51" s="245">
        <v>228</v>
      </c>
      <c r="EC51" s="161">
        <v>7997</v>
      </c>
      <c r="ED51" s="161">
        <v>16</v>
      </c>
      <c r="EE51" s="161">
        <v>470</v>
      </c>
      <c r="EF51" s="171">
        <v>6094</v>
      </c>
      <c r="EG51" s="171">
        <v>317</v>
      </c>
      <c r="EH51" s="161">
        <v>69</v>
      </c>
      <c r="EI51" s="161">
        <v>1031</v>
      </c>
      <c r="EJ51" s="161">
        <v>10458</v>
      </c>
      <c r="EK51" s="161">
        <v>59</v>
      </c>
      <c r="EL51" s="171">
        <v>12589</v>
      </c>
      <c r="EM51" s="232">
        <v>581</v>
      </c>
      <c r="EN51" s="229">
        <v>16</v>
      </c>
      <c r="EO51" s="233">
        <v>54</v>
      </c>
      <c r="EP51" s="317">
        <v>250</v>
      </c>
      <c r="EQ51" s="248">
        <v>1141629</v>
      </c>
    </row>
    <row r="52" spans="1:147" s="1" customFormat="1" ht="15" customHeight="1">
      <c r="A52" s="156">
        <v>46</v>
      </c>
      <c r="B52" s="157" t="s">
        <v>5</v>
      </c>
      <c r="C52" s="158">
        <v>9044.66</v>
      </c>
      <c r="D52" s="158">
        <v>9188.99</v>
      </c>
      <c r="E52" s="524">
        <v>4785.653817</v>
      </c>
      <c r="F52" s="160">
        <v>802952</v>
      </c>
      <c r="G52" s="161">
        <v>1706242</v>
      </c>
      <c r="H52" s="161">
        <v>1679619</v>
      </c>
      <c r="I52" s="490">
        <v>-0.5900000000000001</v>
      </c>
      <c r="J52" s="216">
        <v>182.7860298030578</v>
      </c>
      <c r="K52" s="176">
        <v>27763</v>
      </c>
      <c r="L52" s="176">
        <v>31502</v>
      </c>
      <c r="M52" s="217">
        <v>-2.226100085793266</v>
      </c>
      <c r="N52" s="218">
        <v>14637</v>
      </c>
      <c r="O52" s="219">
        <v>21162</v>
      </c>
      <c r="P52" s="454">
        <v>-3.9</v>
      </c>
      <c r="Q52" s="220">
        <v>8.7</v>
      </c>
      <c r="R52" s="221">
        <v>1.63</v>
      </c>
      <c r="S52" s="222">
        <v>77335</v>
      </c>
      <c r="T52" s="171">
        <v>8.4</v>
      </c>
      <c r="U52" s="161">
        <v>275629</v>
      </c>
      <c r="V52" s="173">
        <v>291394</v>
      </c>
      <c r="W52" s="174">
        <v>4.3</v>
      </c>
      <c r="X52" s="223">
        <v>78102</v>
      </c>
      <c r="Y52" s="224">
        <v>45855</v>
      </c>
      <c r="Z52" s="223">
        <v>128006</v>
      </c>
      <c r="AA52" s="223">
        <v>74364</v>
      </c>
      <c r="AB52" s="210">
        <v>121400</v>
      </c>
      <c r="AC52" s="210">
        <v>38900</v>
      </c>
      <c r="AD52" s="177">
        <v>82500</v>
      </c>
      <c r="AE52" s="315">
        <v>114900</v>
      </c>
      <c r="AF52" s="319" t="s">
        <v>494</v>
      </c>
      <c r="AG52" s="210">
        <v>348</v>
      </c>
      <c r="AH52" s="210">
        <v>78100</v>
      </c>
      <c r="AI52" s="180">
        <v>88100</v>
      </c>
      <c r="AJ52" s="180" t="s">
        <v>497</v>
      </c>
      <c r="AK52" s="210">
        <v>16400</v>
      </c>
      <c r="AL52" s="225">
        <v>333200</v>
      </c>
      <c r="AM52" s="180">
        <v>1332000</v>
      </c>
      <c r="AN52" s="180">
        <v>9945</v>
      </c>
      <c r="AO52" s="226">
        <v>4054</v>
      </c>
      <c r="AP52" s="310">
        <v>91235</v>
      </c>
      <c r="AQ52" s="161">
        <v>590628</v>
      </c>
      <c r="AR52" s="162">
        <v>306198</v>
      </c>
      <c r="AS52" s="226">
        <v>700</v>
      </c>
      <c r="AT52" s="311">
        <v>509</v>
      </c>
      <c r="AU52" s="310">
        <v>87886</v>
      </c>
      <c r="AV52" s="310" t="s">
        <v>508</v>
      </c>
      <c r="AW52" s="310">
        <v>7329</v>
      </c>
      <c r="AX52" s="315">
        <v>2333</v>
      </c>
      <c r="AY52" s="177">
        <v>1763393</v>
      </c>
      <c r="AZ52" s="184">
        <v>1291.2</v>
      </c>
      <c r="BA52" s="228">
        <v>3512.5</v>
      </c>
      <c r="BB52" s="184">
        <v>22264</v>
      </c>
      <c r="BC52" s="188">
        <v>11</v>
      </c>
      <c r="BD52" s="188">
        <v>27067.7</v>
      </c>
      <c r="BE52" s="188">
        <v>21.7</v>
      </c>
      <c r="BF52" s="229">
        <v>1772409</v>
      </c>
      <c r="BG52" s="229">
        <v>26333407</v>
      </c>
      <c r="BH52" s="230">
        <v>977810</v>
      </c>
      <c r="BI52" s="231">
        <v>14947619</v>
      </c>
      <c r="BJ52" s="229">
        <v>11809</v>
      </c>
      <c r="BK52" s="229">
        <v>998295</v>
      </c>
      <c r="BL52" s="229">
        <v>5498</v>
      </c>
      <c r="BM52" s="229">
        <v>622175</v>
      </c>
      <c r="BN52" s="233">
        <v>4446</v>
      </c>
      <c r="BO52" s="229">
        <v>224766</v>
      </c>
      <c r="BP52" s="192">
        <v>3750</v>
      </c>
      <c r="BQ52" s="193">
        <v>97.2</v>
      </c>
      <c r="BR52" s="176">
        <v>1350551</v>
      </c>
      <c r="BS52" s="223">
        <v>934529</v>
      </c>
      <c r="BT52" s="234">
        <f t="shared" si="1"/>
        <v>556.4</v>
      </c>
      <c r="BU52" s="195">
        <v>22124</v>
      </c>
      <c r="BV52" s="195">
        <v>3532681</v>
      </c>
      <c r="BW52" s="195">
        <v>4627</v>
      </c>
      <c r="BX52" s="235">
        <v>2173503</v>
      </c>
      <c r="BY52" s="195">
        <v>17497</v>
      </c>
      <c r="BZ52" s="195">
        <v>1359179</v>
      </c>
      <c r="CA52" s="210">
        <v>5438005</v>
      </c>
      <c r="CB52" s="210">
        <v>4130086</v>
      </c>
      <c r="CC52" s="236">
        <v>0.8694839960826082</v>
      </c>
      <c r="CD52" s="210">
        <v>2431.3287553092227</v>
      </c>
      <c r="CE52" s="237">
        <v>98</v>
      </c>
      <c r="CF52" s="237">
        <v>101</v>
      </c>
      <c r="CG52" s="239">
        <v>518087</v>
      </c>
      <c r="CH52" s="239">
        <v>408554</v>
      </c>
      <c r="CI52" s="240">
        <v>312470</v>
      </c>
      <c r="CJ52" s="239">
        <v>269987</v>
      </c>
      <c r="CK52" s="229">
        <v>764923160</v>
      </c>
      <c r="CL52" s="201">
        <v>3825691</v>
      </c>
      <c r="CM52" s="242">
        <v>238</v>
      </c>
      <c r="CN52" s="171">
        <v>19362</v>
      </c>
      <c r="CO52" s="162">
        <v>550</v>
      </c>
      <c r="CP52" s="161">
        <v>91417</v>
      </c>
      <c r="CQ52" s="162">
        <v>248</v>
      </c>
      <c r="CR52" s="161">
        <v>48187</v>
      </c>
      <c r="CS52" s="161">
        <v>94</v>
      </c>
      <c r="CT52" s="171">
        <v>48026</v>
      </c>
      <c r="CU52" s="162">
        <v>5</v>
      </c>
      <c r="CV52" s="161">
        <v>2351</v>
      </c>
      <c r="CW52" s="161">
        <v>6</v>
      </c>
      <c r="CX52" s="171">
        <v>15645</v>
      </c>
      <c r="CY52" s="173">
        <v>17</v>
      </c>
      <c r="CZ52" s="162">
        <v>2061</v>
      </c>
      <c r="DA52" s="161">
        <v>16389</v>
      </c>
      <c r="DB52" s="243">
        <v>98.7</v>
      </c>
      <c r="DC52" s="205">
        <v>0.5</v>
      </c>
      <c r="DD52" s="161">
        <v>15374</v>
      </c>
      <c r="DE52" s="243">
        <v>41</v>
      </c>
      <c r="DF52" s="205">
        <v>27.7</v>
      </c>
      <c r="DG52" s="207">
        <v>264</v>
      </c>
      <c r="DH52" s="244">
        <v>198</v>
      </c>
      <c r="DI52" s="207">
        <v>63</v>
      </c>
      <c r="DJ52" s="244">
        <v>36</v>
      </c>
      <c r="DK52" s="331">
        <v>1</v>
      </c>
      <c r="DL52" s="331">
        <v>0</v>
      </c>
      <c r="DM52" s="332">
        <v>0</v>
      </c>
      <c r="DN52" s="333">
        <v>25</v>
      </c>
      <c r="DO52" s="315">
        <v>10</v>
      </c>
      <c r="DP52" s="334">
        <v>19</v>
      </c>
      <c r="DQ52" s="180">
        <v>1069</v>
      </c>
      <c r="DR52" s="210">
        <v>23758</v>
      </c>
      <c r="DS52" s="210">
        <v>32674</v>
      </c>
      <c r="DT52" s="211">
        <v>19.3</v>
      </c>
      <c r="DU52" s="210">
        <v>259</v>
      </c>
      <c r="DV52" s="210">
        <v>1403</v>
      </c>
      <c r="DW52" s="210">
        <v>812</v>
      </c>
      <c r="DX52" s="497">
        <v>15.4</v>
      </c>
      <c r="DY52" s="246">
        <v>4067</v>
      </c>
      <c r="DZ52" s="248">
        <v>1256</v>
      </c>
      <c r="EA52" s="248">
        <v>2512</v>
      </c>
      <c r="EB52" s="245">
        <v>240.7</v>
      </c>
      <c r="EC52" s="161">
        <v>9276</v>
      </c>
      <c r="ED52" s="161">
        <v>46</v>
      </c>
      <c r="EE52" s="161">
        <v>471</v>
      </c>
      <c r="EF52" s="171">
        <v>7294</v>
      </c>
      <c r="EG52" s="171">
        <v>229</v>
      </c>
      <c r="EH52" s="161">
        <v>65</v>
      </c>
      <c r="EI52" s="161">
        <v>1171</v>
      </c>
      <c r="EJ52" s="161">
        <v>9207</v>
      </c>
      <c r="EK52" s="161">
        <v>91</v>
      </c>
      <c r="EL52" s="171">
        <v>10942</v>
      </c>
      <c r="EM52" s="232">
        <v>787</v>
      </c>
      <c r="EN52" s="229">
        <v>20</v>
      </c>
      <c r="EO52" s="233">
        <v>91</v>
      </c>
      <c r="EP52" s="229">
        <v>330</v>
      </c>
      <c r="EQ52" s="248">
        <v>1161837</v>
      </c>
    </row>
    <row r="53" spans="1:147" s="1" customFormat="1" ht="15" customHeight="1">
      <c r="A53" s="335">
        <v>47</v>
      </c>
      <c r="B53" s="336" t="s">
        <v>216</v>
      </c>
      <c r="C53" s="337">
        <v>2276.72</v>
      </c>
      <c r="D53" s="337"/>
      <c r="E53" s="525">
        <v>1044.683311</v>
      </c>
      <c r="F53" s="338">
        <v>600573</v>
      </c>
      <c r="G53" s="136">
        <v>1392818</v>
      </c>
      <c r="H53" s="136">
        <v>1415157</v>
      </c>
      <c r="I53" s="492">
        <v>0.44000000000000006</v>
      </c>
      <c r="J53" s="340">
        <v>621.577093362381</v>
      </c>
      <c r="K53" s="133">
        <v>24517</v>
      </c>
      <c r="L53" s="341">
        <v>24486</v>
      </c>
      <c r="M53" s="342">
        <v>0.02190569668241757</v>
      </c>
      <c r="N53" s="343">
        <v>17209</v>
      </c>
      <c r="O53" s="344">
        <v>10956</v>
      </c>
      <c r="P53" s="458">
        <v>4.4</v>
      </c>
      <c r="Q53" s="345">
        <v>12.2</v>
      </c>
      <c r="R53" s="346">
        <v>1.94</v>
      </c>
      <c r="S53" s="347">
        <v>62977</v>
      </c>
      <c r="T53" s="348">
        <v>27.7</v>
      </c>
      <c r="U53" s="136">
        <v>264330</v>
      </c>
      <c r="V53" s="349">
        <v>213769</v>
      </c>
      <c r="W53" s="134">
        <v>5.7</v>
      </c>
      <c r="X53" s="341">
        <v>21547</v>
      </c>
      <c r="Y53" s="350">
        <v>15123</v>
      </c>
      <c r="Z53" s="341">
        <v>45104</v>
      </c>
      <c r="AA53" s="341">
        <v>22575</v>
      </c>
      <c r="AB53" s="351">
        <v>38700</v>
      </c>
      <c r="AC53" s="137">
        <v>852</v>
      </c>
      <c r="AD53" s="352">
        <v>37800</v>
      </c>
      <c r="AE53" s="137">
        <v>2390</v>
      </c>
      <c r="AF53" s="138">
        <v>36</v>
      </c>
      <c r="AG53" s="353">
        <v>1</v>
      </c>
      <c r="AH53" s="353" t="s">
        <v>496</v>
      </c>
      <c r="AI53" s="353">
        <v>886</v>
      </c>
      <c r="AJ53" s="353" t="s">
        <v>497</v>
      </c>
      <c r="AK53" s="137">
        <v>4610</v>
      </c>
      <c r="AL53" s="354">
        <v>71400</v>
      </c>
      <c r="AM53" s="353">
        <v>234000</v>
      </c>
      <c r="AN53" s="138">
        <v>1351</v>
      </c>
      <c r="AO53" s="139">
        <v>877</v>
      </c>
      <c r="AP53" s="355">
        <v>28281</v>
      </c>
      <c r="AQ53" s="356">
        <v>110862</v>
      </c>
      <c r="AR53" s="357">
        <v>11921</v>
      </c>
      <c r="AS53" s="358">
        <v>5</v>
      </c>
      <c r="AT53" s="359">
        <v>1</v>
      </c>
      <c r="AU53" s="515">
        <v>15295</v>
      </c>
      <c r="AV53" s="355" t="s">
        <v>501</v>
      </c>
      <c r="AW53" s="355" t="s">
        <v>508</v>
      </c>
      <c r="AX53" s="137">
        <v>1236</v>
      </c>
      <c r="AY53" s="360">
        <v>618838</v>
      </c>
      <c r="AZ53" s="140">
        <v>501.2</v>
      </c>
      <c r="BA53" s="361">
        <v>1060.9</v>
      </c>
      <c r="BB53" s="140">
        <v>6475.1</v>
      </c>
      <c r="BC53" s="362">
        <v>39.7</v>
      </c>
      <c r="BD53" s="363">
        <v>8037.2</v>
      </c>
      <c r="BE53" s="362">
        <v>49.9</v>
      </c>
      <c r="BF53" s="132">
        <v>2170217</v>
      </c>
      <c r="BG53" s="132">
        <v>37777467</v>
      </c>
      <c r="BH53" s="364">
        <v>1199395</v>
      </c>
      <c r="BI53" s="365">
        <v>19847690</v>
      </c>
      <c r="BJ53" s="132">
        <v>17278</v>
      </c>
      <c r="BK53" s="366">
        <v>1312273</v>
      </c>
      <c r="BL53" s="132">
        <v>4104</v>
      </c>
      <c r="BM53" s="366">
        <v>473263</v>
      </c>
      <c r="BN53" s="368">
        <v>11720</v>
      </c>
      <c r="BO53" s="132">
        <v>700217</v>
      </c>
      <c r="BP53" s="155">
        <v>2955</v>
      </c>
      <c r="BQ53" s="135">
        <v>100</v>
      </c>
      <c r="BR53" s="133">
        <v>1075603</v>
      </c>
      <c r="BS53" s="369">
        <v>793624</v>
      </c>
      <c r="BT53" s="370">
        <f t="shared" si="1"/>
        <v>560.8</v>
      </c>
      <c r="BU53" s="371">
        <v>16135</v>
      </c>
      <c r="BV53" s="371">
        <v>2125179</v>
      </c>
      <c r="BW53" s="371">
        <v>3029</v>
      </c>
      <c r="BX53" s="372">
        <v>1176183</v>
      </c>
      <c r="BY53" s="373">
        <v>13106</v>
      </c>
      <c r="BZ53" s="373">
        <v>948996</v>
      </c>
      <c r="CA53" s="137">
        <v>3795466</v>
      </c>
      <c r="CB53" s="137">
        <v>2826783</v>
      </c>
      <c r="CC53" s="374">
        <v>1.6549149451712672</v>
      </c>
      <c r="CD53" s="137">
        <v>2017.5944602181485</v>
      </c>
      <c r="CE53" s="375">
        <v>101.2</v>
      </c>
      <c r="CF53" s="375">
        <v>104.8</v>
      </c>
      <c r="CG53" s="356">
        <v>376203</v>
      </c>
      <c r="CH53" s="356">
        <v>286239</v>
      </c>
      <c r="CI53" s="376">
        <v>240348</v>
      </c>
      <c r="CJ53" s="356">
        <v>196119</v>
      </c>
      <c r="CK53" s="132">
        <v>654951567</v>
      </c>
      <c r="CL53" s="377">
        <v>3939529</v>
      </c>
      <c r="CM53" s="378">
        <v>276</v>
      </c>
      <c r="CN53" s="348">
        <v>17923</v>
      </c>
      <c r="CO53" s="339">
        <v>274</v>
      </c>
      <c r="CP53" s="136">
        <v>98511</v>
      </c>
      <c r="CQ53" s="339">
        <v>156</v>
      </c>
      <c r="CR53" s="136">
        <v>50602</v>
      </c>
      <c r="CS53" s="136">
        <v>64</v>
      </c>
      <c r="CT53" s="348">
        <v>47413</v>
      </c>
      <c r="CU53" s="339">
        <v>2</v>
      </c>
      <c r="CV53" s="136">
        <v>941</v>
      </c>
      <c r="CW53" s="356">
        <v>8</v>
      </c>
      <c r="CX53" s="376">
        <v>18437</v>
      </c>
      <c r="CY53" s="376">
        <v>17</v>
      </c>
      <c r="CZ53" s="357">
        <v>2145</v>
      </c>
      <c r="DA53" s="136">
        <v>16978</v>
      </c>
      <c r="DB53" s="141">
        <v>95.8</v>
      </c>
      <c r="DC53" s="379">
        <v>0.7</v>
      </c>
      <c r="DD53" s="136">
        <v>14649</v>
      </c>
      <c r="DE53" s="141">
        <v>37.7</v>
      </c>
      <c r="DF53" s="379">
        <v>16.8</v>
      </c>
      <c r="DG53" s="380">
        <v>104</v>
      </c>
      <c r="DH53" s="142">
        <v>82</v>
      </c>
      <c r="DI53" s="380">
        <v>38</v>
      </c>
      <c r="DJ53" s="142">
        <v>24</v>
      </c>
      <c r="DK53" s="353">
        <v>1</v>
      </c>
      <c r="DL53" s="353">
        <v>0</v>
      </c>
      <c r="DM53" s="381">
        <v>0</v>
      </c>
      <c r="DN53" s="351">
        <v>10</v>
      </c>
      <c r="DO53" s="137">
        <v>21</v>
      </c>
      <c r="DP53" s="352">
        <v>38</v>
      </c>
      <c r="DQ53" s="353">
        <v>901</v>
      </c>
      <c r="DR53" s="137">
        <v>23170</v>
      </c>
      <c r="DS53" s="137">
        <v>32697</v>
      </c>
      <c r="DT53" s="382">
        <v>23.2</v>
      </c>
      <c r="DU53" s="137">
        <v>94</v>
      </c>
      <c r="DV53" s="137">
        <v>847</v>
      </c>
      <c r="DW53" s="137">
        <v>608</v>
      </c>
      <c r="DX53" s="499">
        <v>6.6</v>
      </c>
      <c r="DY53" s="384">
        <v>3285</v>
      </c>
      <c r="DZ53" s="385">
        <v>838</v>
      </c>
      <c r="EA53" s="385">
        <v>1766</v>
      </c>
      <c r="EB53" s="383">
        <v>233.1</v>
      </c>
      <c r="EC53" s="356">
        <v>10820</v>
      </c>
      <c r="ED53" s="136">
        <v>67</v>
      </c>
      <c r="EE53" s="136">
        <v>930</v>
      </c>
      <c r="EF53" s="348">
        <v>7835</v>
      </c>
      <c r="EG53" s="348">
        <v>434</v>
      </c>
      <c r="EH53" s="136">
        <v>118</v>
      </c>
      <c r="EI53" s="136">
        <v>1436</v>
      </c>
      <c r="EJ53" s="136">
        <v>6664</v>
      </c>
      <c r="EK53" s="136">
        <v>52</v>
      </c>
      <c r="EL53" s="348">
        <v>7906</v>
      </c>
      <c r="EM53" s="367">
        <v>535</v>
      </c>
      <c r="EN53" s="132">
        <v>12</v>
      </c>
      <c r="EO53" s="386">
        <v>35</v>
      </c>
      <c r="EP53" s="366">
        <v>119</v>
      </c>
      <c r="EQ53" s="387">
        <v>478279</v>
      </c>
    </row>
    <row r="54" spans="1:148" s="21" customFormat="1" ht="15" customHeight="1">
      <c r="A54" s="20"/>
      <c r="C54" s="21" t="s">
        <v>397</v>
      </c>
      <c r="H54" s="66"/>
      <c r="I54" s="21" t="s">
        <v>408</v>
      </c>
      <c r="J54" s="23"/>
      <c r="N54" s="117" t="s">
        <v>380</v>
      </c>
      <c r="P54" s="24"/>
      <c r="Q54" s="24"/>
      <c r="R54" s="24"/>
      <c r="U54" s="21" t="s">
        <v>374</v>
      </c>
      <c r="Z54" s="118"/>
      <c r="AA54" s="118"/>
      <c r="AB54" s="28" t="s">
        <v>413</v>
      </c>
      <c r="AG54" s="28"/>
      <c r="AH54" s="28"/>
      <c r="AI54" s="28"/>
      <c r="AJ54" s="28"/>
      <c r="AK54" s="28" t="s">
        <v>165</v>
      </c>
      <c r="AM54" s="28"/>
      <c r="AN54" s="28"/>
      <c r="AQ54" s="21" t="s">
        <v>384</v>
      </c>
      <c r="AR54" s="28"/>
      <c r="AT54" s="30"/>
      <c r="AU54" s="516"/>
      <c r="AW54" s="30"/>
      <c r="AX54" s="551" t="s">
        <v>236</v>
      </c>
      <c r="AY54" s="551"/>
      <c r="AZ54" s="551"/>
      <c r="BA54" s="551"/>
      <c r="BB54" s="551"/>
      <c r="BC54" s="551"/>
      <c r="BD54" s="551"/>
      <c r="BE54" s="551"/>
      <c r="BF54" s="69" t="s">
        <v>222</v>
      </c>
      <c r="BG54" s="25"/>
      <c r="BH54" s="25"/>
      <c r="BI54" s="25"/>
      <c r="BJ54" s="69"/>
      <c r="BK54" s="25"/>
      <c r="BM54" s="31" t="s">
        <v>427</v>
      </c>
      <c r="BT54" s="70"/>
      <c r="BU54" s="71" t="s">
        <v>164</v>
      </c>
      <c r="BV54" s="25"/>
      <c r="BW54" s="44"/>
      <c r="BX54" s="44"/>
      <c r="BY54" s="44"/>
      <c r="CA54" s="32" t="s">
        <v>502</v>
      </c>
      <c r="CB54" s="72"/>
      <c r="CC54" s="33"/>
      <c r="CD54" s="28"/>
      <c r="CG54" s="25"/>
      <c r="CH54" s="73"/>
      <c r="CI54" s="73"/>
      <c r="CJ54" s="28"/>
      <c r="CK54" s="25" t="s">
        <v>157</v>
      </c>
      <c r="CL54" s="25"/>
      <c r="CM54" s="25" t="s">
        <v>237</v>
      </c>
      <c r="CN54" s="27"/>
      <c r="CO54" s="27"/>
      <c r="CU54" s="21" t="s">
        <v>483</v>
      </c>
      <c r="DC54" s="67"/>
      <c r="DD54" s="21" t="s">
        <v>484</v>
      </c>
      <c r="DH54" s="56"/>
      <c r="DJ54" s="56"/>
      <c r="DK54" s="446" t="s">
        <v>224</v>
      </c>
      <c r="DL54" s="28"/>
      <c r="DM54" s="28"/>
      <c r="DN54" s="459"/>
      <c r="DP54" s="68"/>
      <c r="DQ54" s="32"/>
      <c r="DT54" s="32"/>
      <c r="DU54" s="21" t="s">
        <v>477</v>
      </c>
      <c r="DV54" s="75"/>
      <c r="DW54" s="75"/>
      <c r="DX54" s="28"/>
      <c r="DZ54" s="68"/>
      <c r="EA54" s="68"/>
      <c r="EB54" s="25"/>
      <c r="EC54" s="27" t="s">
        <v>490</v>
      </c>
      <c r="EF54" s="23"/>
      <c r="EG54" s="67"/>
      <c r="EJ54" s="121" t="s">
        <v>228</v>
      </c>
      <c r="EK54" s="27"/>
      <c r="EN54" s="25"/>
      <c r="EO54" s="25"/>
      <c r="EP54" s="25"/>
      <c r="EQ54" s="25"/>
      <c r="ER54" s="25"/>
    </row>
    <row r="55" spans="1:148" s="21" customFormat="1" ht="10.5" customHeight="1">
      <c r="A55" s="22"/>
      <c r="C55" s="21" t="s">
        <v>398</v>
      </c>
      <c r="H55" s="66"/>
      <c r="I55" s="116" t="s">
        <v>163</v>
      </c>
      <c r="J55" s="23"/>
      <c r="N55" s="24" t="s">
        <v>415</v>
      </c>
      <c r="P55" s="24"/>
      <c r="Q55" s="24"/>
      <c r="R55" s="24"/>
      <c r="U55" s="21" t="s">
        <v>169</v>
      </c>
      <c r="Z55" s="122"/>
      <c r="AA55" s="122"/>
      <c r="AB55" s="76" t="s">
        <v>505</v>
      </c>
      <c r="AC55" s="396"/>
      <c r="AD55" s="396"/>
      <c r="AE55" s="396"/>
      <c r="AF55" s="396"/>
      <c r="AG55" s="31"/>
      <c r="AH55" s="31"/>
      <c r="AI55" s="28"/>
      <c r="AJ55" s="28"/>
      <c r="AK55" s="21" t="s">
        <v>499</v>
      </c>
      <c r="AN55" s="31"/>
      <c r="AQ55" s="21" t="s">
        <v>92</v>
      </c>
      <c r="AT55" s="30"/>
      <c r="AW55" s="30"/>
      <c r="AX55" s="21" t="s">
        <v>420</v>
      </c>
      <c r="AY55" s="450"/>
      <c r="AZ55" s="450"/>
      <c r="BA55" s="450"/>
      <c r="BB55" s="450"/>
      <c r="BC55" s="42"/>
      <c r="BD55" s="42"/>
      <c r="BE55" s="42"/>
      <c r="BF55" s="26" t="s">
        <v>223</v>
      </c>
      <c r="BG55" s="26"/>
      <c r="BH55" s="26"/>
      <c r="BI55" s="26"/>
      <c r="BJ55" s="26"/>
      <c r="BK55" s="26"/>
      <c r="BM55" s="76" t="s">
        <v>426</v>
      </c>
      <c r="BT55" s="44"/>
      <c r="BU55" s="77" t="s">
        <v>231</v>
      </c>
      <c r="BV55" s="25"/>
      <c r="BW55" s="44"/>
      <c r="BX55" s="44"/>
      <c r="BY55" s="44"/>
      <c r="CA55" s="22" t="s">
        <v>372</v>
      </c>
      <c r="CB55" s="28"/>
      <c r="CC55" s="33"/>
      <c r="CD55" s="28"/>
      <c r="CG55" s="73"/>
      <c r="CH55" s="73"/>
      <c r="CI55" s="73"/>
      <c r="CJ55" s="28"/>
      <c r="CL55" s="25"/>
      <c r="CM55" s="21" t="s">
        <v>485</v>
      </c>
      <c r="CU55" s="27" t="s">
        <v>486</v>
      </c>
      <c r="CX55" s="23"/>
      <c r="DC55" s="23"/>
      <c r="DD55" s="21" t="s">
        <v>487</v>
      </c>
      <c r="DJ55" s="56"/>
      <c r="DK55" s="86" t="s">
        <v>232</v>
      </c>
      <c r="DL55" s="86"/>
      <c r="DM55" s="87"/>
      <c r="DN55" s="28"/>
      <c r="DP55" s="28"/>
      <c r="DU55" s="447" t="s">
        <v>478</v>
      </c>
      <c r="DV55" s="75"/>
      <c r="DW55" s="75"/>
      <c r="DX55" s="28"/>
      <c r="DZ55" s="66"/>
      <c r="EA55" s="66"/>
      <c r="EB55" s="25"/>
      <c r="EC55" s="25"/>
      <c r="ED55" s="44"/>
      <c r="EE55" s="44"/>
      <c r="EF55" s="44"/>
      <c r="EG55" s="44"/>
      <c r="EI55" s="44"/>
      <c r="EJ55" s="44" t="s">
        <v>229</v>
      </c>
      <c r="EN55" s="35"/>
      <c r="EO55" s="25"/>
      <c r="EP55" s="25"/>
      <c r="EQ55" s="25"/>
      <c r="ER55" s="25"/>
    </row>
    <row r="56" spans="1:148" s="21" customFormat="1" ht="10.5" customHeight="1">
      <c r="A56" s="22"/>
      <c r="C56" s="21" t="s">
        <v>399</v>
      </c>
      <c r="H56" s="23"/>
      <c r="I56" s="21" t="s">
        <v>166</v>
      </c>
      <c r="J56" s="23"/>
      <c r="N56" s="548" t="s">
        <v>416</v>
      </c>
      <c r="O56" s="548"/>
      <c r="P56" s="548"/>
      <c r="Q56" s="548"/>
      <c r="R56" s="548"/>
      <c r="S56" s="548"/>
      <c r="T56" s="548"/>
      <c r="U56" s="547" t="s">
        <v>375</v>
      </c>
      <c r="V56" s="547"/>
      <c r="W56" s="547"/>
      <c r="X56" s="547"/>
      <c r="Y56" s="547"/>
      <c r="Z56" s="547"/>
      <c r="AA56" s="547"/>
      <c r="AB56" s="28" t="s">
        <v>381</v>
      </c>
      <c r="AC56" s="396"/>
      <c r="AD56" s="396"/>
      <c r="AE56" s="396"/>
      <c r="AF56" s="396"/>
      <c r="AG56" s="28"/>
      <c r="AH56" s="28"/>
      <c r="AI56" s="28"/>
      <c r="AJ56" s="28"/>
      <c r="AK56" s="553" t="s">
        <v>396</v>
      </c>
      <c r="AL56" s="553"/>
      <c r="AM56" s="553"/>
      <c r="AN56" s="553"/>
      <c r="AO56" s="553"/>
      <c r="AP56" s="553"/>
      <c r="AQ56" s="21" t="s">
        <v>385</v>
      </c>
      <c r="AR56" s="30"/>
      <c r="AT56" s="30"/>
      <c r="AW56" s="28"/>
      <c r="AX56" s="21" t="s">
        <v>421</v>
      </c>
      <c r="AY56" s="30"/>
      <c r="AZ56" s="30"/>
      <c r="BC56" s="42"/>
      <c r="BD56" s="42"/>
      <c r="BE56" s="42"/>
      <c r="BF56" s="25"/>
      <c r="BG56" s="25"/>
      <c r="BH56" s="25"/>
      <c r="BI56" s="25"/>
      <c r="BJ56" s="25"/>
      <c r="BK56" s="25"/>
      <c r="BM56" s="30" t="s">
        <v>386</v>
      </c>
      <c r="BS56" s="44"/>
      <c r="BT56" s="44"/>
      <c r="BU56" s="651" t="s">
        <v>444</v>
      </c>
      <c r="BV56" s="651"/>
      <c r="BW56" s="651"/>
      <c r="BX56" s="651"/>
      <c r="BY56" s="651"/>
      <c r="BZ56" s="652"/>
      <c r="CA56" s="22" t="s">
        <v>438</v>
      </c>
      <c r="CB56" s="32"/>
      <c r="CC56" s="28"/>
      <c r="CD56" s="33"/>
      <c r="CG56" s="73"/>
      <c r="CH56" s="73"/>
      <c r="CI56" s="73"/>
      <c r="CJ56" s="28"/>
      <c r="CL56" s="85"/>
      <c r="CX56" s="23"/>
      <c r="DC56" s="23"/>
      <c r="DD56" s="74" t="s">
        <v>488</v>
      </c>
      <c r="DH56" s="56"/>
      <c r="DI56" s="78"/>
      <c r="DJ56" s="56"/>
      <c r="DK56" s="83" t="s">
        <v>394</v>
      </c>
      <c r="DL56" s="79"/>
      <c r="DM56" s="79"/>
      <c r="DN56" s="86"/>
      <c r="DP56" s="86"/>
      <c r="DU56" s="447" t="s">
        <v>440</v>
      </c>
      <c r="DV56" s="75"/>
      <c r="DW56" s="75"/>
      <c r="DX56" s="28"/>
      <c r="DZ56" s="66"/>
      <c r="EA56" s="66"/>
      <c r="EB56" s="25"/>
      <c r="EC56" s="25"/>
      <c r="ED56" s="44"/>
      <c r="EE56" s="44"/>
      <c r="EF56" s="44"/>
      <c r="EG56" s="44"/>
      <c r="EH56" s="44"/>
      <c r="EI56" s="44"/>
      <c r="EJ56" s="69" t="s">
        <v>482</v>
      </c>
      <c r="EN56" s="35"/>
      <c r="EO56" s="25"/>
      <c r="EP56" s="25"/>
      <c r="EQ56" s="25"/>
      <c r="ER56" s="25"/>
    </row>
    <row r="57" spans="1:148" s="21" customFormat="1" ht="10.5" customHeight="1">
      <c r="A57" s="23"/>
      <c r="C57" s="21" t="s">
        <v>401</v>
      </c>
      <c r="H57" s="23"/>
      <c r="I57" s="21" t="s">
        <v>510</v>
      </c>
      <c r="J57" s="23"/>
      <c r="N57" s="548"/>
      <c r="O57" s="548"/>
      <c r="P57" s="548"/>
      <c r="Q57" s="548"/>
      <c r="R57" s="548"/>
      <c r="S57" s="548"/>
      <c r="T57" s="548"/>
      <c r="U57" s="547"/>
      <c r="V57" s="547"/>
      <c r="W57" s="547"/>
      <c r="X57" s="547"/>
      <c r="Y57" s="547"/>
      <c r="Z57" s="547"/>
      <c r="AA57" s="547"/>
      <c r="AB57" s="76" t="s">
        <v>235</v>
      </c>
      <c r="AG57" s="28"/>
      <c r="AH57" s="28"/>
      <c r="AI57" s="28"/>
      <c r="AJ57" s="28"/>
      <c r="AK57" s="553"/>
      <c r="AL57" s="553"/>
      <c r="AM57" s="553"/>
      <c r="AN57" s="553"/>
      <c r="AO57" s="553"/>
      <c r="AP57" s="553"/>
      <c r="AQ57" s="21" t="s">
        <v>234</v>
      </c>
      <c r="AT57" s="30"/>
      <c r="AX57" s="120" t="s">
        <v>220</v>
      </c>
      <c r="AY57" s="30"/>
      <c r="AZ57" s="30"/>
      <c r="BC57" s="30"/>
      <c r="BD57" s="30"/>
      <c r="BE57" s="30"/>
      <c r="BF57" s="25"/>
      <c r="BG57" s="25"/>
      <c r="BH57" s="25"/>
      <c r="BI57" s="25"/>
      <c r="BJ57" s="25"/>
      <c r="BK57" s="25"/>
      <c r="BM57" s="21" t="s">
        <v>425</v>
      </c>
      <c r="BR57" s="25"/>
      <c r="BS57" s="44"/>
      <c r="BT57" s="44"/>
      <c r="BU57" s="651"/>
      <c r="BV57" s="651"/>
      <c r="BW57" s="651"/>
      <c r="BX57" s="651"/>
      <c r="BY57" s="651"/>
      <c r="BZ57" s="652"/>
      <c r="CA57" s="23" t="s">
        <v>447</v>
      </c>
      <c r="CC57" s="28"/>
      <c r="CD57" s="33"/>
      <c r="CJ57" s="28"/>
      <c r="CL57" s="25"/>
      <c r="CX57" s="23"/>
      <c r="DC57" s="23"/>
      <c r="DD57" s="74" t="s">
        <v>489</v>
      </c>
      <c r="DG57" s="78"/>
      <c r="DH57" s="56"/>
      <c r="DK57" s="83" t="s">
        <v>479</v>
      </c>
      <c r="DL57" s="79"/>
      <c r="DM57" s="79"/>
      <c r="DN57" s="80"/>
      <c r="DP57" s="79"/>
      <c r="DU57" s="447" t="s">
        <v>441</v>
      </c>
      <c r="DV57" s="75"/>
      <c r="DW57" s="75"/>
      <c r="DX57" s="81"/>
      <c r="DZ57" s="82"/>
      <c r="EA57" s="82"/>
      <c r="EB57" s="25"/>
      <c r="EC57" s="25"/>
      <c r="ED57" s="44"/>
      <c r="EE57" s="44"/>
      <c r="EF57" s="44"/>
      <c r="EG57" s="44"/>
      <c r="EH57" s="44"/>
      <c r="EI57" s="44"/>
      <c r="EN57" s="25"/>
      <c r="EO57" s="25"/>
      <c r="EP57" s="25"/>
      <c r="EQ57" s="25"/>
      <c r="ER57" s="25"/>
    </row>
    <row r="58" spans="1:148" s="21" customFormat="1" ht="10.5" customHeight="1">
      <c r="A58" s="23"/>
      <c r="C58" s="21" t="s">
        <v>402</v>
      </c>
      <c r="H58" s="23"/>
      <c r="I58" s="21" t="s">
        <v>435</v>
      </c>
      <c r="J58" s="23"/>
      <c r="N58" s="549" t="s">
        <v>417</v>
      </c>
      <c r="O58" s="549"/>
      <c r="P58" s="549"/>
      <c r="Q58" s="549"/>
      <c r="R58" s="549"/>
      <c r="S58" s="549"/>
      <c r="T58" s="549"/>
      <c r="U58" s="547" t="s">
        <v>436</v>
      </c>
      <c r="V58" s="547"/>
      <c r="W58" s="547"/>
      <c r="X58" s="547"/>
      <c r="Y58" s="547"/>
      <c r="Z58" s="547"/>
      <c r="AA58" s="547"/>
      <c r="AB58" s="21" t="s">
        <v>506</v>
      </c>
      <c r="AC58" s="76"/>
      <c r="AD58" s="76"/>
      <c r="AE58" s="76"/>
      <c r="AF58" s="76"/>
      <c r="AG58" s="28"/>
      <c r="AH58" s="28"/>
      <c r="AI58" s="28"/>
      <c r="AJ58" s="28"/>
      <c r="AK58" s="448" t="s">
        <v>382</v>
      </c>
      <c r="AL58" s="448"/>
      <c r="AM58" s="28"/>
      <c r="AN58" s="28"/>
      <c r="AO58" s="123"/>
      <c r="AP58" s="124"/>
      <c r="AQ58" s="21" t="s">
        <v>437</v>
      </c>
      <c r="AT58" s="30"/>
      <c r="AX58" s="451" t="s">
        <v>424</v>
      </c>
      <c r="AY58" s="30"/>
      <c r="AZ58" s="30"/>
      <c r="BC58" s="30"/>
      <c r="BD58" s="30"/>
      <c r="BE58" s="30"/>
      <c r="BF58" s="25"/>
      <c r="BG58" s="25"/>
      <c r="BH58" s="25"/>
      <c r="BI58" s="25"/>
      <c r="BJ58" s="25"/>
      <c r="BK58" s="25"/>
      <c r="BM58" s="25" t="s">
        <v>491</v>
      </c>
      <c r="BN58" s="76"/>
      <c r="BU58" s="21" t="s">
        <v>443</v>
      </c>
      <c r="BV58" s="28"/>
      <c r="BW58" s="28"/>
      <c r="BX58" s="28"/>
      <c r="BY58" s="28"/>
      <c r="BZ58" s="28"/>
      <c r="CA58" s="23" t="s">
        <v>370</v>
      </c>
      <c r="CC58" s="28"/>
      <c r="CD58" s="33"/>
      <c r="CJ58" s="28"/>
      <c r="CL58" s="25"/>
      <c r="CM58" s="25"/>
      <c r="CX58" s="23"/>
      <c r="DC58" s="23"/>
      <c r="DG58" s="78"/>
      <c r="DH58" s="56"/>
      <c r="DK58" s="447" t="s">
        <v>395</v>
      </c>
      <c r="DL58" s="79"/>
      <c r="DM58" s="79"/>
      <c r="DN58" s="80"/>
      <c r="DP58" s="79"/>
      <c r="DU58" s="75" t="s">
        <v>225</v>
      </c>
      <c r="DV58" s="75"/>
      <c r="DW58" s="75"/>
      <c r="DX58" s="81"/>
      <c r="DY58" s="75"/>
      <c r="DZ58" s="82"/>
      <c r="EA58" s="82"/>
      <c r="EB58" s="25"/>
      <c r="EC58" s="25"/>
      <c r="ED58" s="44"/>
      <c r="EE58" s="44"/>
      <c r="EF58" s="44"/>
      <c r="EG58" s="44"/>
      <c r="EH58" s="44"/>
      <c r="EI58" s="44"/>
      <c r="EJ58" s="44"/>
      <c r="EN58" s="25"/>
      <c r="EO58" s="25"/>
      <c r="EP58" s="25"/>
      <c r="EQ58" s="25"/>
      <c r="ER58" s="25"/>
    </row>
    <row r="59" spans="1:142" s="21" customFormat="1" ht="11.25" customHeight="1">
      <c r="A59" s="23"/>
      <c r="C59" s="23" t="s">
        <v>404</v>
      </c>
      <c r="F59" s="23"/>
      <c r="H59" s="23"/>
      <c r="I59" s="27" t="s">
        <v>410</v>
      </c>
      <c r="J59" s="23"/>
      <c r="N59" s="549"/>
      <c r="O59" s="549"/>
      <c r="P59" s="549"/>
      <c r="Q59" s="549"/>
      <c r="R59" s="549"/>
      <c r="S59" s="549"/>
      <c r="T59" s="549"/>
      <c r="U59" s="547"/>
      <c r="V59" s="547"/>
      <c r="W59" s="547"/>
      <c r="X59" s="547"/>
      <c r="Y59" s="547"/>
      <c r="Z59" s="547"/>
      <c r="AA59" s="547"/>
      <c r="AB59" s="28" t="s">
        <v>507</v>
      </c>
      <c r="AC59" s="76"/>
      <c r="AD59" s="76"/>
      <c r="AE59" s="76"/>
      <c r="AF59" s="76"/>
      <c r="AG59" s="28"/>
      <c r="AH59" s="28"/>
      <c r="AI59" s="28"/>
      <c r="AJ59" s="28"/>
      <c r="AK59" s="23" t="s">
        <v>161</v>
      </c>
      <c r="AL59" s="23"/>
      <c r="AM59" s="30"/>
      <c r="AN59" s="28"/>
      <c r="AP59" s="23"/>
      <c r="AQ59" s="119" t="s">
        <v>217</v>
      </c>
      <c r="AS59" s="30"/>
      <c r="AT59" s="30"/>
      <c r="AX59" s="451" t="s">
        <v>423</v>
      </c>
      <c r="AY59" s="30"/>
      <c r="AZ59" s="30"/>
      <c r="BC59" s="42"/>
      <c r="BD59" s="42"/>
      <c r="BE59" s="42"/>
      <c r="BF59" s="42"/>
      <c r="BG59" s="25"/>
      <c r="BH59" s="25"/>
      <c r="BI59" s="25"/>
      <c r="BJ59" s="507"/>
      <c r="BK59" s="507"/>
      <c r="BL59" s="25"/>
      <c r="BU59" s="21" t="s">
        <v>445</v>
      </c>
      <c r="BV59" s="28"/>
      <c r="BW59" s="28"/>
      <c r="BX59" s="28"/>
      <c r="BY59" s="28"/>
      <c r="BZ59" s="28"/>
      <c r="CA59" s="389" t="s">
        <v>373</v>
      </c>
      <c r="CB59" s="28"/>
      <c r="CC59" s="28"/>
      <c r="CD59" s="28"/>
      <c r="CF59" s="460"/>
      <c r="CG59" s="460"/>
      <c r="CH59" s="460"/>
      <c r="CI59" s="460"/>
      <c r="CR59" s="23"/>
      <c r="CW59" s="23"/>
      <c r="DF59" s="79"/>
      <c r="DG59" s="79"/>
      <c r="DH59" s="79"/>
      <c r="DJ59" s="79"/>
      <c r="DK59" s="395" t="s">
        <v>480</v>
      </c>
      <c r="DT59" s="23"/>
      <c r="DU59" s="21" t="s">
        <v>233</v>
      </c>
      <c r="DV59" s="55"/>
      <c r="DW59" s="25"/>
      <c r="DX59" s="44"/>
      <c r="DY59" s="44"/>
      <c r="DZ59" s="44"/>
      <c r="EA59" s="44"/>
      <c r="EB59" s="44"/>
      <c r="EC59" s="44"/>
      <c r="ED59" s="44"/>
      <c r="EH59" s="25"/>
      <c r="EI59" s="25"/>
      <c r="EJ59" s="493"/>
      <c r="EK59" s="25"/>
      <c r="EL59" s="25"/>
    </row>
    <row r="60" spans="1:142" s="21" customFormat="1" ht="10.5" customHeight="1">
      <c r="A60" s="23"/>
      <c r="C60" s="20" t="s">
        <v>407</v>
      </c>
      <c r="F60" s="23"/>
      <c r="H60" s="23"/>
      <c r="I60" s="21" t="s">
        <v>412</v>
      </c>
      <c r="J60" s="23"/>
      <c r="N60" s="550" t="s">
        <v>418</v>
      </c>
      <c r="O60" s="550"/>
      <c r="P60" s="550"/>
      <c r="Q60" s="550"/>
      <c r="R60" s="550"/>
      <c r="S60" s="550"/>
      <c r="T60" s="550"/>
      <c r="U60" s="118" t="s">
        <v>230</v>
      </c>
      <c r="AB60" s="66"/>
      <c r="AC60" s="30"/>
      <c r="AE60" s="28"/>
      <c r="AF60" s="513"/>
      <c r="AG60" s="28"/>
      <c r="AH60" s="28"/>
      <c r="AI60" s="28"/>
      <c r="AJ60" s="28"/>
      <c r="AK60" s="552" t="s">
        <v>383</v>
      </c>
      <c r="AL60" s="552"/>
      <c r="AM60" s="126"/>
      <c r="AN60" s="126"/>
      <c r="AP60" s="23"/>
      <c r="AQ60" s="30" t="s">
        <v>218</v>
      </c>
      <c r="AS60" s="30"/>
      <c r="AT60" s="30"/>
      <c r="AX60" s="532" t="s">
        <v>422</v>
      </c>
      <c r="AY60" s="532"/>
      <c r="AZ60" s="532"/>
      <c r="BA60" s="532"/>
      <c r="BB60" s="532"/>
      <c r="BC60" s="532"/>
      <c r="BD60" s="532"/>
      <c r="BE60" s="532"/>
      <c r="BF60" s="42"/>
      <c r="BG60" s="25"/>
      <c r="BH60" s="25"/>
      <c r="BI60" s="25"/>
      <c r="BJ60" s="507"/>
      <c r="BK60" s="507"/>
      <c r="BL60" s="25"/>
      <c r="BN60" s="76"/>
      <c r="BO60" s="25"/>
      <c r="BP60" s="30"/>
      <c r="BV60" s="28"/>
      <c r="BW60" s="28"/>
      <c r="BX60" s="28"/>
      <c r="BY60" s="28"/>
      <c r="BZ60" s="28"/>
      <c r="CA60" s="28" t="s">
        <v>371</v>
      </c>
      <c r="CB60" s="28"/>
      <c r="CC60" s="28"/>
      <c r="CD60" s="28"/>
      <c r="CF60" s="460"/>
      <c r="CG60" s="460"/>
      <c r="CH60" s="460"/>
      <c r="CI60" s="460"/>
      <c r="CR60" s="23"/>
      <c r="CW60" s="23"/>
      <c r="DF60" s="86"/>
      <c r="DG60" s="86"/>
      <c r="DH60" s="79"/>
      <c r="DI60" s="79"/>
      <c r="DJ60" s="79"/>
      <c r="DK60" s="32" t="s">
        <v>513</v>
      </c>
      <c r="DM60" s="81"/>
      <c r="DP60" s="28"/>
      <c r="DQ60" s="28"/>
      <c r="DS60" s="25"/>
      <c r="DT60" s="25"/>
      <c r="DU60" s="21" t="s">
        <v>390</v>
      </c>
      <c r="DV60" s="25"/>
      <c r="DW60" s="25"/>
      <c r="DX60" s="44"/>
      <c r="DY60" s="44"/>
      <c r="DZ60" s="44"/>
      <c r="EA60" s="44"/>
      <c r="EB60" s="44"/>
      <c r="EC60" s="44"/>
      <c r="ED60" s="44"/>
      <c r="EH60" s="25"/>
      <c r="EI60" s="25"/>
      <c r="EJ60" s="25"/>
      <c r="EK60" s="25"/>
      <c r="EL60" s="25"/>
    </row>
    <row r="61" spans="1:142" s="21" customFormat="1" ht="12">
      <c r="A61" s="23"/>
      <c r="H61" s="66"/>
      <c r="I61" s="21" t="s">
        <v>411</v>
      </c>
      <c r="N61" s="449"/>
      <c r="O61" s="449"/>
      <c r="P61" s="449"/>
      <c r="Q61" s="449"/>
      <c r="R61" s="449"/>
      <c r="U61" s="122" t="s">
        <v>170</v>
      </c>
      <c r="X61" s="30"/>
      <c r="Y61" s="30"/>
      <c r="Z61" s="30"/>
      <c r="AA61" s="30"/>
      <c r="AB61" s="30"/>
      <c r="AC61" s="28"/>
      <c r="AD61" s="30"/>
      <c r="AE61" s="28"/>
      <c r="AF61" s="513"/>
      <c r="AG61" s="28"/>
      <c r="AH61" s="28"/>
      <c r="AI61" s="28"/>
      <c r="AJ61" s="28"/>
      <c r="AK61" s="124" t="s">
        <v>162</v>
      </c>
      <c r="AL61" s="124"/>
      <c r="AM61" s="126"/>
      <c r="AN61" s="126"/>
      <c r="AP61" s="30"/>
      <c r="AQ61" s="30" t="s">
        <v>419</v>
      </c>
      <c r="AS61" s="30"/>
      <c r="AT61" s="30"/>
      <c r="AX61" s="532"/>
      <c r="AY61" s="532"/>
      <c r="AZ61" s="532"/>
      <c r="BA61" s="532"/>
      <c r="BB61" s="532"/>
      <c r="BC61" s="532"/>
      <c r="BD61" s="532"/>
      <c r="BE61" s="532"/>
      <c r="BF61" s="42"/>
      <c r="BG61" s="25"/>
      <c r="BH61" s="504"/>
      <c r="BI61" s="504"/>
      <c r="BJ61" s="507"/>
      <c r="BK61" s="507"/>
      <c r="BL61" s="25"/>
      <c r="BM61" s="510"/>
      <c r="BN61" s="510"/>
      <c r="BO61" s="510"/>
      <c r="BP61" s="30"/>
      <c r="BV61" s="28"/>
      <c r="BW61" s="28"/>
      <c r="BX61" s="28"/>
      <c r="BY61" s="28"/>
      <c r="BZ61" s="28"/>
      <c r="CA61" s="29"/>
      <c r="CB61" s="28"/>
      <c r="CC61" s="28"/>
      <c r="CD61" s="28"/>
      <c r="CF61" s="25"/>
      <c r="CG61" s="25"/>
      <c r="CR61" s="23"/>
      <c r="CW61" s="23"/>
      <c r="DB61" s="43"/>
      <c r="DF61" s="86"/>
      <c r="DG61" s="86"/>
      <c r="DH61" s="86"/>
      <c r="DI61" s="77"/>
      <c r="DJ61" s="86"/>
      <c r="DK61" s="32" t="s">
        <v>514</v>
      </c>
      <c r="DM61" s="25"/>
      <c r="DP61" s="28"/>
      <c r="DQ61" s="28"/>
      <c r="DR61" s="34"/>
      <c r="DS61" s="25"/>
      <c r="DT61" s="25"/>
      <c r="DU61" s="21" t="s">
        <v>226</v>
      </c>
      <c r="DV61" s="25"/>
      <c r="DW61" s="25"/>
      <c r="DX61" s="44"/>
      <c r="DY61" s="44"/>
      <c r="DZ61" s="44"/>
      <c r="EA61" s="44"/>
      <c r="EB61" s="44"/>
      <c r="EC61" s="44"/>
      <c r="ED61" s="44"/>
      <c r="EH61" s="25"/>
      <c r="EI61" s="25"/>
      <c r="EJ61" s="25"/>
      <c r="EK61" s="25"/>
      <c r="EL61" s="25"/>
    </row>
    <row r="62" spans="1:142" s="21" customFormat="1" ht="12">
      <c r="A62" s="23"/>
      <c r="C62" s="21" t="s">
        <v>400</v>
      </c>
      <c r="F62" s="23"/>
      <c r="H62" s="66"/>
      <c r="N62" s="25" t="s">
        <v>414</v>
      </c>
      <c r="P62" s="25"/>
      <c r="Q62" s="25"/>
      <c r="R62" s="25"/>
      <c r="X62" s="30"/>
      <c r="Y62" s="30"/>
      <c r="Z62" s="30"/>
      <c r="AA62" s="30"/>
      <c r="AB62" s="30"/>
      <c r="AC62" s="28"/>
      <c r="AD62" s="30"/>
      <c r="AE62" s="28"/>
      <c r="AF62" s="513"/>
      <c r="AG62" s="28"/>
      <c r="AH62" s="28"/>
      <c r="AI62" s="28"/>
      <c r="AJ62" s="28"/>
      <c r="AM62" s="126"/>
      <c r="AN62" s="126"/>
      <c r="AP62" s="30"/>
      <c r="AQ62" s="31"/>
      <c r="AS62" s="30"/>
      <c r="AT62" s="30"/>
      <c r="BA62" s="42"/>
      <c r="BB62" s="42"/>
      <c r="BC62" s="42"/>
      <c r="BD62" s="42"/>
      <c r="BE62" s="42"/>
      <c r="BF62" s="42"/>
      <c r="BG62" s="25"/>
      <c r="BH62" s="505"/>
      <c r="BI62" s="505"/>
      <c r="BJ62" s="507"/>
      <c r="BK62" s="507"/>
      <c r="BL62" s="25"/>
      <c r="BM62" s="510"/>
      <c r="BN62" s="510"/>
      <c r="BO62" s="510"/>
      <c r="BP62" s="30"/>
      <c r="BQ62" s="143"/>
      <c r="BR62" s="25"/>
      <c r="BS62" s="44"/>
      <c r="BT62" s="44"/>
      <c r="BU62" s="44"/>
      <c r="BV62" s="28"/>
      <c r="BW62" s="28"/>
      <c r="BX62" s="28"/>
      <c r="BY62" s="28"/>
      <c r="BZ62" s="28"/>
      <c r="CA62" s="29"/>
      <c r="CB62" s="28"/>
      <c r="CC62" s="28"/>
      <c r="CD62" s="28"/>
      <c r="CE62" s="28"/>
      <c r="CF62" s="25"/>
      <c r="CG62" s="25"/>
      <c r="CR62" s="23"/>
      <c r="CW62" s="23"/>
      <c r="DB62" s="43"/>
      <c r="DF62" s="86"/>
      <c r="DG62" s="86"/>
      <c r="DH62" s="86"/>
      <c r="DI62" s="86"/>
      <c r="DJ62" s="86"/>
      <c r="DK62" s="77" t="s">
        <v>393</v>
      </c>
      <c r="DM62" s="25"/>
      <c r="DP62" s="28"/>
      <c r="DQ62" s="28"/>
      <c r="DS62" s="25"/>
      <c r="DT62" s="25"/>
      <c r="DU62" s="21" t="s">
        <v>227</v>
      </c>
      <c r="DV62" s="25"/>
      <c r="DW62" s="25"/>
      <c r="DX62" s="44"/>
      <c r="DY62" s="44"/>
      <c r="DZ62" s="44"/>
      <c r="EA62" s="44"/>
      <c r="EB62" s="44"/>
      <c r="EC62" s="44"/>
      <c r="ED62" s="44"/>
      <c r="EH62" s="25"/>
      <c r="EI62" s="25"/>
      <c r="EJ62" s="25"/>
      <c r="EK62" s="25"/>
      <c r="EL62" s="25"/>
    </row>
    <row r="63" spans="1:142" s="21" customFormat="1" ht="12">
      <c r="A63" s="23"/>
      <c r="F63" s="23"/>
      <c r="H63" s="66"/>
      <c r="N63" s="125"/>
      <c r="O63" s="25"/>
      <c r="P63" s="25"/>
      <c r="Q63" s="25"/>
      <c r="R63" s="25"/>
      <c r="X63" s="30"/>
      <c r="Y63" s="30"/>
      <c r="Z63" s="30"/>
      <c r="AA63" s="30"/>
      <c r="AB63" s="30"/>
      <c r="AC63" s="28"/>
      <c r="AD63" s="30"/>
      <c r="AE63" s="28"/>
      <c r="AF63" s="513"/>
      <c r="AG63" s="28"/>
      <c r="AH63" s="28"/>
      <c r="AI63" s="28"/>
      <c r="AJ63" s="28"/>
      <c r="AM63" s="126"/>
      <c r="AN63" s="126"/>
      <c r="AP63" s="30"/>
      <c r="AS63" s="30"/>
      <c r="AT63" s="30"/>
      <c r="AV63" s="30"/>
      <c r="AW63" s="30"/>
      <c r="BA63" s="42"/>
      <c r="BB63" s="42"/>
      <c r="BC63" s="42"/>
      <c r="BD63" s="42"/>
      <c r="BE63" s="42"/>
      <c r="BF63" s="42"/>
      <c r="BG63" s="25"/>
      <c r="BH63" s="504"/>
      <c r="BI63" s="504"/>
      <c r="BJ63" s="507"/>
      <c r="BK63" s="507"/>
      <c r="BL63" s="25"/>
      <c r="BM63" s="510"/>
      <c r="BN63" s="510"/>
      <c r="BO63" s="510"/>
      <c r="BP63" s="30"/>
      <c r="BR63" s="25"/>
      <c r="BS63" s="44"/>
      <c r="BT63" s="44"/>
      <c r="BU63" s="44"/>
      <c r="BV63" s="28"/>
      <c r="BW63" s="28"/>
      <c r="BX63" s="28"/>
      <c r="BY63" s="28"/>
      <c r="BZ63" s="28"/>
      <c r="CA63" s="29"/>
      <c r="CB63" s="28"/>
      <c r="CC63" s="28"/>
      <c r="CD63" s="28"/>
      <c r="CE63" s="28"/>
      <c r="CF63" s="25"/>
      <c r="CG63" s="25"/>
      <c r="CR63" s="23"/>
      <c r="CW63" s="23"/>
      <c r="DB63" s="43"/>
      <c r="DF63" s="86"/>
      <c r="DG63" s="86"/>
      <c r="DH63" s="86"/>
      <c r="DI63" s="86"/>
      <c r="DJ63" s="86"/>
      <c r="DK63" s="75" t="s">
        <v>476</v>
      </c>
      <c r="DM63" s="25"/>
      <c r="DP63" s="28"/>
      <c r="DQ63" s="28"/>
      <c r="DS63" s="25"/>
      <c r="DT63" s="25"/>
      <c r="DV63" s="25"/>
      <c r="DW63" s="25"/>
      <c r="DX63" s="44"/>
      <c r="DY63" s="44"/>
      <c r="DZ63" s="44"/>
      <c r="EA63" s="44"/>
      <c r="EB63" s="44"/>
      <c r="EC63" s="44"/>
      <c r="ED63" s="44"/>
      <c r="EH63" s="25"/>
      <c r="EI63" s="25"/>
      <c r="EJ63" s="25"/>
      <c r="EK63" s="25"/>
      <c r="EL63" s="25"/>
    </row>
    <row r="64" spans="1:140" s="21" customFormat="1" ht="12">
      <c r="A64" s="23"/>
      <c r="C64" s="395"/>
      <c r="F64" s="66"/>
      <c r="M64" s="25"/>
      <c r="N64" s="125"/>
      <c r="O64" s="25"/>
      <c r="P64" s="25"/>
      <c r="Q64" s="25"/>
      <c r="R64" s="25"/>
      <c r="V64" s="30"/>
      <c r="W64" s="30"/>
      <c r="X64" s="30"/>
      <c r="Y64" s="30"/>
      <c r="Z64" s="30"/>
      <c r="AA64" s="28"/>
      <c r="AB64" s="30"/>
      <c r="AC64" s="28"/>
      <c r="AD64" s="66"/>
      <c r="AE64" s="28"/>
      <c r="AF64" s="14"/>
      <c r="AG64" s="28"/>
      <c r="AH64" s="28"/>
      <c r="AI64" s="28"/>
      <c r="AJ64" s="28"/>
      <c r="AK64" s="126"/>
      <c r="AL64" s="126"/>
      <c r="AN64" s="30"/>
      <c r="AQ64" s="30"/>
      <c r="AR64" s="30"/>
      <c r="AS64" s="30"/>
      <c r="AT64" s="30"/>
      <c r="AZ64" s="42"/>
      <c r="BA64" s="42"/>
      <c r="BC64" s="42"/>
      <c r="BD64" s="42"/>
      <c r="BE64" s="25"/>
      <c r="BF64" s="25"/>
      <c r="BG64" s="25"/>
      <c r="BH64" s="504"/>
      <c r="BI64" s="504"/>
      <c r="BJ64" s="507"/>
      <c r="BK64" s="507"/>
      <c r="BM64" s="510"/>
      <c r="BN64" s="510"/>
      <c r="BO64" s="510"/>
      <c r="BP64" s="30"/>
      <c r="BR64" s="44"/>
      <c r="BS64" s="44"/>
      <c r="BT64" s="28"/>
      <c r="BZ64" s="28"/>
      <c r="CA64" s="28"/>
      <c r="CB64" s="28"/>
      <c r="CC64" s="28"/>
      <c r="CD64" s="25"/>
      <c r="CE64" s="25"/>
      <c r="CP64" s="23"/>
      <c r="CU64" s="23"/>
      <c r="CZ64" s="43"/>
      <c r="DF64" s="86"/>
      <c r="DG64" s="86"/>
      <c r="DH64" s="86"/>
      <c r="DI64" s="77"/>
      <c r="DJ64" s="25"/>
      <c r="DN64" s="28"/>
      <c r="DO64" s="28"/>
      <c r="DP64" s="34"/>
      <c r="DQ64" s="25"/>
      <c r="DR64" s="25"/>
      <c r="DS64" s="25"/>
      <c r="DT64" s="25"/>
      <c r="DU64" s="25"/>
      <c r="DV64" s="44"/>
      <c r="DW64" s="44"/>
      <c r="DX64" s="44"/>
      <c r="DY64" s="44"/>
      <c r="DZ64" s="44"/>
      <c r="EA64" s="44"/>
      <c r="EB64" s="44"/>
      <c r="EF64" s="25"/>
      <c r="EG64" s="25"/>
      <c r="EH64" s="25"/>
      <c r="EI64" s="25"/>
      <c r="EJ64" s="25"/>
    </row>
    <row r="65" spans="3:67" s="485" customFormat="1" ht="15.75" customHeight="1">
      <c r="C65" s="3"/>
      <c r="I65" s="21" t="s">
        <v>409</v>
      </c>
      <c r="N65" s="8"/>
      <c r="O65" s="8"/>
      <c r="P65" s="8"/>
      <c r="Q65" s="14"/>
      <c r="R65" s="3"/>
      <c r="U65" s="14"/>
      <c r="V65" s="14"/>
      <c r="W65" s="14"/>
      <c r="X65" s="14"/>
      <c r="Y65" s="14"/>
      <c r="Z65" s="14"/>
      <c r="AA65" s="14"/>
      <c r="AF65" s="514"/>
      <c r="AU65" s="21"/>
      <c r="BH65" s="504"/>
      <c r="BI65" s="504"/>
      <c r="BJ65" s="507"/>
      <c r="BK65" s="507"/>
      <c r="BM65" s="510"/>
      <c r="BN65" s="510"/>
      <c r="BO65" s="510"/>
    </row>
    <row r="66" spans="3:115" ht="15.75" customHeight="1">
      <c r="C66" s="23" t="s">
        <v>403</v>
      </c>
      <c r="AU66" s="485"/>
      <c r="BH66" s="504"/>
      <c r="BI66" s="504"/>
      <c r="BJ66" s="507"/>
      <c r="BK66" s="507"/>
      <c r="BL66" s="508"/>
      <c r="BM66" s="510"/>
      <c r="BN66" s="510"/>
      <c r="BO66" s="510"/>
      <c r="DK66" s="21"/>
    </row>
    <row r="67" spans="3:115" ht="15.75" customHeight="1">
      <c r="C67" s="23"/>
      <c r="BH67" s="504"/>
      <c r="BI67" s="504"/>
      <c r="BJ67" s="507"/>
      <c r="BK67" s="507"/>
      <c r="BL67" s="508"/>
      <c r="BM67" s="510"/>
      <c r="BN67" s="510"/>
      <c r="BO67" s="510"/>
      <c r="DK67" s="21"/>
    </row>
    <row r="68" spans="3:115" ht="15.75" customHeight="1">
      <c r="C68" s="23"/>
      <c r="I68" s="21"/>
      <c r="BH68" s="504"/>
      <c r="BI68" s="504"/>
      <c r="BJ68" s="507"/>
      <c r="BK68" s="507"/>
      <c r="BL68" s="508"/>
      <c r="BM68" s="510"/>
      <c r="BN68" s="510"/>
      <c r="BO68" s="510"/>
      <c r="DK68" s="21"/>
    </row>
    <row r="69" spans="3:67" ht="15.75" customHeight="1">
      <c r="C69" s="23"/>
      <c r="I69" s="21" t="s">
        <v>391</v>
      </c>
      <c r="BH69" s="504"/>
      <c r="BI69" s="504"/>
      <c r="BJ69" s="507"/>
      <c r="BK69" s="507"/>
      <c r="BL69" s="508"/>
      <c r="BM69" s="510"/>
      <c r="BN69" s="510"/>
      <c r="BO69" s="510"/>
    </row>
    <row r="70" spans="60:67" ht="15.75" customHeight="1">
      <c r="BH70" s="504"/>
      <c r="BI70" s="504"/>
      <c r="BJ70" s="507"/>
      <c r="BK70" s="507"/>
      <c r="BL70" s="508"/>
      <c r="BM70" s="510"/>
      <c r="BN70" s="510"/>
      <c r="BO70" s="510"/>
    </row>
    <row r="71" spans="3:115" ht="15.75" customHeight="1">
      <c r="C71" s="21" t="s">
        <v>405</v>
      </c>
      <c r="I71" s="21" t="s">
        <v>409</v>
      </c>
      <c r="BH71" s="504"/>
      <c r="BI71" s="504"/>
      <c r="BJ71" s="507"/>
      <c r="BK71" s="507"/>
      <c r="BL71" s="508"/>
      <c r="BM71" s="510"/>
      <c r="BN71" s="510"/>
      <c r="BO71" s="510"/>
      <c r="DK71" s="34" t="s">
        <v>391</v>
      </c>
    </row>
    <row r="72" spans="3:67" ht="15.75" customHeight="1">
      <c r="C72" s="21" t="s">
        <v>406</v>
      </c>
      <c r="F72" s="494"/>
      <c r="BH72" s="504"/>
      <c r="BI72" s="504"/>
      <c r="BJ72" s="507"/>
      <c r="BK72" s="507"/>
      <c r="BL72" s="509"/>
      <c r="BM72" s="510"/>
      <c r="BN72" s="510"/>
      <c r="BO72" s="510"/>
    </row>
    <row r="73" spans="60:115" ht="15.75" customHeight="1">
      <c r="BH73" s="504"/>
      <c r="BI73" s="504"/>
      <c r="BJ73" s="506"/>
      <c r="BK73" s="506"/>
      <c r="BL73" s="509"/>
      <c r="BM73" s="510"/>
      <c r="BN73" s="510"/>
      <c r="BO73" s="510"/>
      <c r="DK73" s="21"/>
    </row>
    <row r="74" spans="60:115" ht="15.75" customHeight="1">
      <c r="BH74" s="504"/>
      <c r="BI74" s="504"/>
      <c r="BJ74" s="506"/>
      <c r="BK74" s="506"/>
      <c r="BL74" s="509"/>
      <c r="BM74" s="510"/>
      <c r="BN74" s="510"/>
      <c r="BO74" s="510"/>
      <c r="DK74" s="77"/>
    </row>
    <row r="75" spans="60:115" ht="15.75" customHeight="1">
      <c r="BH75" s="504"/>
      <c r="BI75" s="504"/>
      <c r="BJ75" s="506"/>
      <c r="BK75" s="506"/>
      <c r="BL75" s="509"/>
      <c r="BM75" s="510"/>
      <c r="BN75" s="510"/>
      <c r="BO75" s="510"/>
      <c r="DK75" s="75"/>
    </row>
    <row r="76" spans="60:115" ht="15.75" customHeight="1">
      <c r="BH76" s="504"/>
      <c r="BI76" s="504"/>
      <c r="BJ76" s="506"/>
      <c r="BK76" s="506"/>
      <c r="BL76" s="509"/>
      <c r="BM76" s="510"/>
      <c r="BN76" s="510"/>
      <c r="BO76" s="510"/>
      <c r="DK76" s="77" t="s">
        <v>392</v>
      </c>
    </row>
    <row r="77" spans="60:67" ht="15.75" customHeight="1">
      <c r="BH77" s="504"/>
      <c r="BI77" s="504"/>
      <c r="BJ77" s="506"/>
      <c r="BK77" s="506"/>
      <c r="BL77" s="509"/>
      <c r="BM77" s="510"/>
      <c r="BN77" s="510"/>
      <c r="BO77" s="510"/>
    </row>
    <row r="78" spans="60:67" ht="15.75" customHeight="1">
      <c r="BH78" s="504"/>
      <c r="BI78" s="504"/>
      <c r="BJ78" s="506"/>
      <c r="BK78" s="506"/>
      <c r="BL78" s="509"/>
      <c r="BM78" s="510"/>
      <c r="BN78" s="510"/>
      <c r="BO78" s="510"/>
    </row>
    <row r="79" spans="57:67" ht="15.75" customHeight="1">
      <c r="BE79" s="501"/>
      <c r="BH79" s="504"/>
      <c r="BI79" s="504"/>
      <c r="BJ79" s="506"/>
      <c r="BK79" s="506"/>
      <c r="BL79" s="509"/>
      <c r="BM79" s="510"/>
      <c r="BN79" s="510"/>
      <c r="BO79" s="510"/>
    </row>
    <row r="80" spans="57:67" ht="15.75" customHeight="1">
      <c r="BE80" s="502"/>
      <c r="BH80" s="504"/>
      <c r="BI80" s="504"/>
      <c r="BJ80" s="506"/>
      <c r="BK80" s="506"/>
      <c r="BL80" s="509"/>
      <c r="BM80" s="510"/>
      <c r="BN80" s="510"/>
      <c r="BO80" s="510"/>
    </row>
    <row r="81" spans="57:67" ht="15.75" customHeight="1">
      <c r="BE81" s="501"/>
      <c r="BH81" s="504"/>
      <c r="BI81" s="504"/>
      <c r="BJ81" s="506"/>
      <c r="BK81" s="506"/>
      <c r="BL81" s="509"/>
      <c r="BM81" s="510"/>
      <c r="BN81" s="510"/>
      <c r="BO81" s="510"/>
    </row>
    <row r="82" spans="57:67" ht="15.75" customHeight="1">
      <c r="BE82" s="501"/>
      <c r="BH82" s="504"/>
      <c r="BI82" s="504"/>
      <c r="BJ82" s="506"/>
      <c r="BK82" s="506"/>
      <c r="BL82" s="509"/>
      <c r="BM82" s="510"/>
      <c r="BN82" s="510"/>
      <c r="BO82" s="510"/>
    </row>
    <row r="83" spans="57:67" ht="15.75" customHeight="1">
      <c r="BE83" s="501"/>
      <c r="BH83" s="504"/>
      <c r="BI83" s="504"/>
      <c r="BJ83" s="506"/>
      <c r="BK83" s="506"/>
      <c r="BL83" s="509"/>
      <c r="BM83" s="510"/>
      <c r="BN83" s="510"/>
      <c r="BO83" s="510"/>
    </row>
    <row r="84" spans="57:67" ht="15.75" customHeight="1">
      <c r="BE84" s="501"/>
      <c r="BH84" s="504"/>
      <c r="BI84" s="504"/>
      <c r="BJ84" s="506"/>
      <c r="BK84" s="506"/>
      <c r="BL84" s="509"/>
      <c r="BM84" s="510"/>
      <c r="BN84" s="510"/>
      <c r="BO84" s="510"/>
    </row>
    <row r="85" spans="57:67" ht="15.75" customHeight="1">
      <c r="BE85" s="501"/>
      <c r="BG85" s="503"/>
      <c r="BH85" s="504"/>
      <c r="BI85" s="504"/>
      <c r="BJ85" s="506"/>
      <c r="BK85" s="506"/>
      <c r="BL85" s="508"/>
      <c r="BM85" s="510"/>
      <c r="BN85" s="510"/>
      <c r="BO85" s="510"/>
    </row>
    <row r="86" spans="57:67" ht="15.75" customHeight="1">
      <c r="BE86" s="501"/>
      <c r="BG86" s="503"/>
      <c r="BH86" s="504"/>
      <c r="BI86" s="504"/>
      <c r="BJ86" s="506"/>
      <c r="BK86" s="506"/>
      <c r="BL86" s="508"/>
      <c r="BM86" s="510"/>
      <c r="BN86" s="510"/>
      <c r="BO86" s="510"/>
    </row>
    <row r="87" spans="57:67" ht="15.75" customHeight="1">
      <c r="BE87" s="501"/>
      <c r="BG87" s="503"/>
      <c r="BH87" s="504"/>
      <c r="BI87" s="504"/>
      <c r="BJ87" s="506"/>
      <c r="BK87" s="506"/>
      <c r="BL87" s="508"/>
      <c r="BM87" s="510"/>
      <c r="BN87" s="510"/>
      <c r="BO87" s="510"/>
    </row>
    <row r="88" spans="57:67" ht="15.75" customHeight="1">
      <c r="BE88" s="501"/>
      <c r="BG88" s="503"/>
      <c r="BH88" s="504"/>
      <c r="BI88" s="504"/>
      <c r="BJ88" s="506"/>
      <c r="BK88" s="506"/>
      <c r="BL88" s="508"/>
      <c r="BM88" s="510"/>
      <c r="BN88" s="510"/>
      <c r="BO88" s="510"/>
    </row>
    <row r="89" spans="57:67" ht="15.75" customHeight="1">
      <c r="BE89" s="501"/>
      <c r="BG89" s="503"/>
      <c r="BH89" s="504"/>
      <c r="BI89" s="504"/>
      <c r="BJ89" s="506"/>
      <c r="BK89" s="506"/>
      <c r="BL89" s="508"/>
      <c r="BM89" s="510"/>
      <c r="BN89" s="510"/>
      <c r="BO89" s="510"/>
    </row>
    <row r="90" spans="57:67" ht="15.75" customHeight="1">
      <c r="BE90" s="501"/>
      <c r="BG90" s="503"/>
      <c r="BH90" s="504"/>
      <c r="BI90" s="504"/>
      <c r="BJ90" s="506"/>
      <c r="BK90" s="506"/>
      <c r="BL90" s="508"/>
      <c r="BM90" s="510"/>
      <c r="BN90" s="510"/>
      <c r="BO90" s="510"/>
    </row>
    <row r="91" spans="57:67" ht="15.75" customHeight="1">
      <c r="BE91" s="501"/>
      <c r="BG91" s="503"/>
      <c r="BH91" s="504"/>
      <c r="BI91" s="504"/>
      <c r="BJ91" s="506"/>
      <c r="BK91" s="506"/>
      <c r="BL91" s="508"/>
      <c r="BM91" s="510"/>
      <c r="BN91" s="510"/>
      <c r="BO91" s="510"/>
    </row>
    <row r="92" spans="57:67" ht="15.75" customHeight="1">
      <c r="BE92" s="501"/>
      <c r="BG92" s="503"/>
      <c r="BH92" s="504"/>
      <c r="BI92" s="504"/>
      <c r="BJ92" s="506"/>
      <c r="BK92" s="506"/>
      <c r="BL92" s="508"/>
      <c r="BM92" s="510"/>
      <c r="BN92" s="510"/>
      <c r="BO92" s="510"/>
    </row>
    <row r="93" spans="57:67" ht="15.75" customHeight="1">
      <c r="BE93" s="501"/>
      <c r="BG93" s="503"/>
      <c r="BH93" s="504"/>
      <c r="BI93" s="504"/>
      <c r="BJ93" s="506"/>
      <c r="BK93" s="506"/>
      <c r="BL93" s="508"/>
      <c r="BM93" s="510"/>
      <c r="BN93" s="510"/>
      <c r="BO93" s="510"/>
    </row>
    <row r="94" spans="57:67" ht="15.75" customHeight="1">
      <c r="BE94" s="501"/>
      <c r="BG94" s="503"/>
      <c r="BH94" s="504"/>
      <c r="BI94" s="504"/>
      <c r="BJ94" s="506"/>
      <c r="BK94" s="506"/>
      <c r="BL94" s="508"/>
      <c r="BM94" s="510"/>
      <c r="BN94" s="510"/>
      <c r="BO94" s="510"/>
    </row>
    <row r="95" spans="57:67" ht="15.75" customHeight="1">
      <c r="BE95" s="501"/>
      <c r="BG95" s="503"/>
      <c r="BH95" s="504"/>
      <c r="BI95" s="504"/>
      <c r="BJ95" s="506"/>
      <c r="BK95" s="506"/>
      <c r="BL95" s="508"/>
      <c r="BM95" s="510"/>
      <c r="BN95" s="510"/>
      <c r="BO95" s="510"/>
    </row>
    <row r="96" spans="57:67" ht="15.75" customHeight="1">
      <c r="BE96" s="501"/>
      <c r="BG96" s="503"/>
      <c r="BH96" s="504"/>
      <c r="BI96" s="504"/>
      <c r="BL96" s="508"/>
      <c r="BM96" s="510"/>
      <c r="BN96" s="510"/>
      <c r="BO96" s="510"/>
    </row>
    <row r="97" spans="57:67" ht="15.75" customHeight="1">
      <c r="BE97" s="501"/>
      <c r="BG97" s="503"/>
      <c r="BH97" s="504"/>
      <c r="BI97" s="504"/>
      <c r="BL97" s="508"/>
      <c r="BM97" s="510"/>
      <c r="BN97" s="510"/>
      <c r="BO97" s="510"/>
    </row>
    <row r="98" spans="57:67" ht="15.75" customHeight="1">
      <c r="BE98" s="501"/>
      <c r="BG98" s="503"/>
      <c r="BH98" s="504"/>
      <c r="BI98" s="504"/>
      <c r="BL98" s="508"/>
      <c r="BM98" s="510"/>
      <c r="BN98" s="510"/>
      <c r="BO98" s="510"/>
    </row>
    <row r="99" spans="57:67" ht="15.75" customHeight="1">
      <c r="BE99" s="501"/>
      <c r="BG99" s="503"/>
      <c r="BH99" s="504"/>
      <c r="BI99" s="504"/>
      <c r="BL99" s="508"/>
      <c r="BM99" s="510"/>
      <c r="BN99" s="510"/>
      <c r="BO99" s="510"/>
    </row>
    <row r="100" spans="57:67" ht="15.75" customHeight="1">
      <c r="BE100" s="501"/>
      <c r="BG100" s="503"/>
      <c r="BH100" s="504"/>
      <c r="BI100" s="504"/>
      <c r="BL100" s="508"/>
      <c r="BM100" s="510"/>
      <c r="BN100" s="510"/>
      <c r="BO100" s="510"/>
    </row>
    <row r="101" spans="57:67" ht="15.75" customHeight="1">
      <c r="BE101" s="501"/>
      <c r="BG101" s="503"/>
      <c r="BH101" s="504"/>
      <c r="BI101" s="504"/>
      <c r="BM101" s="510"/>
      <c r="BN101" s="510"/>
      <c r="BO101" s="510"/>
    </row>
    <row r="102" spans="57:67" ht="15.75" customHeight="1">
      <c r="BE102" s="501"/>
      <c r="BG102" s="503"/>
      <c r="BH102" s="504"/>
      <c r="BI102" s="504"/>
      <c r="BM102" s="510"/>
      <c r="BN102" s="510"/>
      <c r="BO102" s="510"/>
    </row>
    <row r="103" spans="59:67" ht="15.75" customHeight="1">
      <c r="BG103" s="503"/>
      <c r="BH103" s="504"/>
      <c r="BI103" s="504"/>
      <c r="BM103" s="510"/>
      <c r="BN103" s="510"/>
      <c r="BO103" s="510"/>
    </row>
    <row r="104" spans="59:67" ht="15.75" customHeight="1">
      <c r="BG104" s="503"/>
      <c r="BH104" s="504"/>
      <c r="BI104" s="504"/>
      <c r="BM104" s="510"/>
      <c r="BN104" s="510"/>
      <c r="BO104" s="510"/>
    </row>
    <row r="105" spans="59:67" ht="15.75" customHeight="1">
      <c r="BG105" s="503"/>
      <c r="BH105" s="504"/>
      <c r="BI105" s="504"/>
      <c r="BM105" s="510"/>
      <c r="BN105" s="510"/>
      <c r="BO105" s="510"/>
    </row>
    <row r="106" spans="59:67" ht="15.75" customHeight="1">
      <c r="BG106" s="503"/>
      <c r="BH106" s="504"/>
      <c r="BI106" s="504"/>
      <c r="BM106" s="510"/>
      <c r="BN106" s="510"/>
      <c r="BO106" s="510"/>
    </row>
    <row r="107" spans="59:67" ht="15.75" customHeight="1">
      <c r="BG107" s="503"/>
      <c r="BH107" s="504"/>
      <c r="BI107" s="504"/>
      <c r="BM107" s="510"/>
      <c r="BN107" s="510"/>
      <c r="BO107" s="510"/>
    </row>
    <row r="108" spans="59:67" ht="15.75" customHeight="1">
      <c r="BG108" s="503"/>
      <c r="BH108" s="504"/>
      <c r="BI108" s="504"/>
      <c r="BM108" s="510"/>
      <c r="BN108" s="510"/>
      <c r="BO108" s="510"/>
    </row>
    <row r="109" ht="15.75" customHeight="1">
      <c r="BI109" s="500"/>
    </row>
    <row r="110" ht="15.75" customHeight="1">
      <c r="BI110" s="500"/>
    </row>
    <row r="111" ht="15.75" customHeight="1">
      <c r="BI111" s="500"/>
    </row>
    <row r="112" ht="15.75" customHeight="1">
      <c r="BI112" s="500"/>
    </row>
    <row r="113" ht="15.75" customHeight="1">
      <c r="BI113" s="500"/>
    </row>
    <row r="114" ht="15.75" customHeight="1">
      <c r="BI114" s="500"/>
    </row>
    <row r="115" ht="15.75" customHeight="1">
      <c r="BI115" s="500"/>
    </row>
    <row r="116" ht="15.75" customHeight="1">
      <c r="BI116" s="500"/>
    </row>
    <row r="117" ht="15.75" customHeight="1">
      <c r="BI117" s="500"/>
    </row>
    <row r="118" ht="15.75" customHeight="1">
      <c r="BI118" s="500"/>
    </row>
    <row r="119" ht="15.75" customHeight="1">
      <c r="BI119" s="500"/>
    </row>
    <row r="120" ht="15.75" customHeight="1">
      <c r="BI120" s="500"/>
    </row>
    <row r="121" ht="15.75" customHeight="1">
      <c r="BI121" s="500"/>
    </row>
    <row r="122" ht="15.75" customHeight="1">
      <c r="BI122" s="500"/>
    </row>
    <row r="123" ht="15.75" customHeight="1">
      <c r="BI123" s="500"/>
    </row>
    <row r="124" ht="15.75" customHeight="1">
      <c r="BI124" s="500"/>
    </row>
    <row r="125" ht="15.75" customHeight="1">
      <c r="BI125" s="500"/>
    </row>
    <row r="126" ht="15.75" customHeight="1">
      <c r="BI126" s="500"/>
    </row>
    <row r="127" ht="15.75" customHeight="1">
      <c r="BI127" s="500"/>
    </row>
    <row r="128" ht="15.75" customHeight="1">
      <c r="BI128" s="500"/>
    </row>
    <row r="129" ht="15.75" customHeight="1">
      <c r="BI129" s="500"/>
    </row>
  </sheetData>
  <sheetProtection selectLockedCells="1" selectUnlockedCells="1"/>
  <mergeCells count="138">
    <mergeCell ref="BU1:BZ1"/>
    <mergeCell ref="BU56:BZ57"/>
    <mergeCell ref="U1:V1"/>
    <mergeCell ref="V2:V3"/>
    <mergeCell ref="AB1:AD1"/>
    <mergeCell ref="K2:K3"/>
    <mergeCell ref="S2:S3"/>
    <mergeCell ref="S1:T1"/>
    <mergeCell ref="O2:O3"/>
    <mergeCell ref="Q2:Q3"/>
    <mergeCell ref="BS2:BS3"/>
    <mergeCell ref="EH2:EH3"/>
    <mergeCell ref="DO4:DP4"/>
    <mergeCell ref="BP2:BP3"/>
    <mergeCell ref="AU2:AU3"/>
    <mergeCell ref="BQ1:BQ3"/>
    <mergeCell ref="BR2:BR3"/>
    <mergeCell ref="BM1:BO1"/>
    <mergeCell ref="BJ2:BK2"/>
    <mergeCell ref="AZ1:BE1"/>
    <mergeCell ref="EK2:EK3"/>
    <mergeCell ref="EG2:EG3"/>
    <mergeCell ref="EN2:EN3"/>
    <mergeCell ref="AI2:AI3"/>
    <mergeCell ref="AJ2:AJ3"/>
    <mergeCell ref="AB2:AB3"/>
    <mergeCell ref="AC2:AC3"/>
    <mergeCell ref="AD2:AD3"/>
    <mergeCell ref="AF2:AF3"/>
    <mergeCell ref="CK2:CK3"/>
    <mergeCell ref="CG2:CI2"/>
    <mergeCell ref="DI2:DI3"/>
    <mergeCell ref="EA2:EA3"/>
    <mergeCell ref="DG1:DH1"/>
    <mergeCell ref="DD1:DF1"/>
    <mergeCell ref="CS2:CT2"/>
    <mergeCell ref="CK1:CL1"/>
    <mergeCell ref="CG1:CJ1"/>
    <mergeCell ref="BR1:BT1"/>
    <mergeCell ref="AS2:AS3"/>
    <mergeCell ref="EM2:EM3"/>
    <mergeCell ref="EL2:EL3"/>
    <mergeCell ref="DI1:DJ1"/>
    <mergeCell ref="CW2:CX2"/>
    <mergeCell ref="DG2:DG3"/>
    <mergeCell ref="DQ1:DQ3"/>
    <mergeCell ref="DR1:DT1"/>
    <mergeCell ref="EJ2:EJ3"/>
    <mergeCell ref="EM1:EQ1"/>
    <mergeCell ref="ED2:ED3"/>
    <mergeCell ref="EE2:EE3"/>
    <mergeCell ref="DU2:DU3"/>
    <mergeCell ref="DY2:DY3"/>
    <mergeCell ref="AX2:AX3"/>
    <mergeCell ref="AY2:AY3"/>
    <mergeCell ref="EC2:EC3"/>
    <mergeCell ref="DJ2:DJ3"/>
    <mergeCell ref="DH2:DH3"/>
    <mergeCell ref="A6:B6"/>
    <mergeCell ref="C4:D4"/>
    <mergeCell ref="C5:D5"/>
    <mergeCell ref="BY2:BZ2"/>
    <mergeCell ref="AS1:AT1"/>
    <mergeCell ref="CY2:CZ2"/>
    <mergeCell ref="CA1:CD1"/>
    <mergeCell ref="CB2:CB3"/>
    <mergeCell ref="CE2:CF2"/>
    <mergeCell ref="AK1:AN1"/>
    <mergeCell ref="E1:E3"/>
    <mergeCell ref="F1:F3"/>
    <mergeCell ref="AG2:AG3"/>
    <mergeCell ref="AE2:AE3"/>
    <mergeCell ref="EQ2:EQ3"/>
    <mergeCell ref="EF2:EF3"/>
    <mergeCell ref="EJ1:EL1"/>
    <mergeCell ref="DY1:EB1"/>
    <mergeCell ref="EO2:EO3"/>
    <mergeCell ref="DO3:DP3"/>
    <mergeCell ref="BJ1:BL1"/>
    <mergeCell ref="BU2:BU3"/>
    <mergeCell ref="BF1:BI1"/>
    <mergeCell ref="U2:U3"/>
    <mergeCell ref="X2:X3"/>
    <mergeCell ref="AR1:AR3"/>
    <mergeCell ref="AP1:AP3"/>
    <mergeCell ref="AK2:AK3"/>
    <mergeCell ref="AX1:AY1"/>
    <mergeCell ref="AU1:AW1"/>
    <mergeCell ref="A4:B4"/>
    <mergeCell ref="A5:B5"/>
    <mergeCell ref="C1:D2"/>
    <mergeCell ref="G1:H3"/>
    <mergeCell ref="Z1:Z3"/>
    <mergeCell ref="W1:W3"/>
    <mergeCell ref="L2:L3"/>
    <mergeCell ref="N1:P1"/>
    <mergeCell ref="A2:B2"/>
    <mergeCell ref="N2:N3"/>
    <mergeCell ref="AO1:AO3"/>
    <mergeCell ref="CE1:CF1"/>
    <mergeCell ref="DD2:DF2"/>
    <mergeCell ref="I1:I3"/>
    <mergeCell ref="J1:J3"/>
    <mergeCell ref="BB2:BC2"/>
    <mergeCell ref="K1:M1"/>
    <mergeCell ref="X1:Y1"/>
    <mergeCell ref="AM2:AM3"/>
    <mergeCell ref="Q1:R1"/>
    <mergeCell ref="BV2:BV3"/>
    <mergeCell ref="BW2:BX2"/>
    <mergeCell ref="EC1:EI1"/>
    <mergeCell ref="DK2:DM2"/>
    <mergeCell ref="CU2:CV2"/>
    <mergeCell ref="CM1:CT1"/>
    <mergeCell ref="DU1:DX1"/>
    <mergeCell ref="DK1:DP1"/>
    <mergeCell ref="CL2:CL3"/>
    <mergeCell ref="DN2:DP2"/>
    <mergeCell ref="BH2:BI2"/>
    <mergeCell ref="U58:AA59"/>
    <mergeCell ref="U56:AA57"/>
    <mergeCell ref="N56:T57"/>
    <mergeCell ref="N58:T59"/>
    <mergeCell ref="N60:T60"/>
    <mergeCell ref="AX54:BE54"/>
    <mergeCell ref="AK60:AL60"/>
    <mergeCell ref="AK56:AP57"/>
    <mergeCell ref="BF2:BG2"/>
    <mergeCell ref="AE1:AJ1"/>
    <mergeCell ref="DL4:DM4"/>
    <mergeCell ref="AX60:BE61"/>
    <mergeCell ref="CM2:CN2"/>
    <mergeCell ref="CO2:CP2"/>
    <mergeCell ref="CQ2:CR2"/>
    <mergeCell ref="CU1:DC1"/>
    <mergeCell ref="DL3:DM3"/>
    <mergeCell ref="DA2:DC2"/>
    <mergeCell ref="BD2:BE2"/>
  </mergeCells>
  <printOptions/>
  <pageMargins left="0.7086614173228347" right="0.7086614173228347" top="0.5905511811023623" bottom="0.3937007874015748" header="0.5118110236220472" footer="0.31496062992125984"/>
  <pageSetup fitToWidth="0" horizontalDpi="600" verticalDpi="600" orientation="portrait" paperSize="9" scale="89" r:id="rId1"/>
  <headerFooter scaleWithDoc="0" alignWithMargins="0">
    <oddFooter>&amp;C&amp;"ＭＳ ゴシック,標準"&amp;9&amp;P</oddFooter>
  </headerFooter>
  <colBreaks count="18" manualBreakCount="18">
    <brk id="8" max="63" man="1"/>
    <brk id="13" max="64" man="1"/>
    <brk id="20" max="63" man="1"/>
    <brk id="27" max="63" man="1"/>
    <brk id="36" max="63" man="1"/>
    <brk id="42" max="64" man="1"/>
    <brk id="49" max="63" man="1"/>
    <brk id="57" max="65535" man="1"/>
    <brk id="64" max="63" man="1"/>
    <brk id="72" max="63" man="1"/>
    <brk id="78" max="65535" man="1"/>
    <brk id="84" max="63" man="1"/>
    <brk id="90" max="63" man="1"/>
    <brk id="107" max="63" man="1"/>
    <brk id="114" max="63" man="1"/>
    <brk id="124" max="63" man="1"/>
    <brk id="132" max="63" man="1"/>
    <brk id="139"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2015-02-19T06:25:22Z</cp:lastPrinted>
  <dcterms:created xsi:type="dcterms:W3CDTF">2009-11-25T03:55:26Z</dcterms:created>
  <dcterms:modified xsi:type="dcterms:W3CDTF">2015-02-20T01:59:32Z</dcterms:modified>
  <cp:category/>
  <cp:version/>
  <cp:contentType/>
  <cp:contentStatus/>
</cp:coreProperties>
</file>