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865" windowHeight="6900" tabRatio="685" activeTab="1"/>
  </bookViews>
  <sheets>
    <sheet name="表紙" sheetId="1" r:id="rId1"/>
    <sheet name="72" sheetId="2" r:id="rId2"/>
    <sheet name="73" sheetId="3" r:id="rId3"/>
    <sheet name="74" sheetId="4" r:id="rId4"/>
    <sheet name="75(1)" sheetId="5" r:id="rId5"/>
    <sheet name="75(2)" sheetId="6" r:id="rId6"/>
    <sheet name="75(3)" sheetId="7" r:id="rId7"/>
    <sheet name="76" sheetId="8" r:id="rId8"/>
    <sheet name="77" sheetId="9" r:id="rId9"/>
    <sheet name="78(1)" sheetId="10" r:id="rId10"/>
    <sheet name="78(2)" sheetId="11" r:id="rId11"/>
    <sheet name="78(3)" sheetId="12" r:id="rId12"/>
    <sheet name="79" sheetId="13" r:id="rId13"/>
    <sheet name="80" sheetId="14" r:id="rId14"/>
    <sheet name="81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Key1" localSheetId="1" hidden="1">'[2]都道府県勢編45,46'!#REF!</definedName>
    <definedName name="_Key1" localSheetId="2" hidden="1">'[3]都道府県勢編29'!#REF!</definedName>
    <definedName name="_Key1" localSheetId="3" hidden="1">'[4]都道府県勢編45,46'!#REF!</definedName>
    <definedName name="_Key1" localSheetId="6" hidden="1">'[5]都道府県勢編45,46'!#REF!</definedName>
    <definedName name="_Key1" localSheetId="7" hidden="1">'[8]都道府県勢編45,46'!#REF!</definedName>
    <definedName name="_Key1" localSheetId="8" hidden="1">'[9]都道府県勢編45,46'!#REF!</definedName>
    <definedName name="_Key1" localSheetId="9" hidden="1">'[6]都道府県勢編30,31'!#REF!</definedName>
    <definedName name="_Key1" localSheetId="10" hidden="1">'[6]都道府県勢編30,31'!#REF!</definedName>
    <definedName name="_Key1" localSheetId="11" hidden="1">'[6]都道府県勢編30,31'!#REF!</definedName>
    <definedName name="_Key1" localSheetId="12" hidden="1">'[7]都道府県勢編45,46'!#REF!</definedName>
    <definedName name="_Key1" hidden="1">'[1]都道府県勢編45,46'!#REF!</definedName>
    <definedName name="_Order1" hidden="1">0</definedName>
    <definedName name="_xlnm.Print_Area" localSheetId="7">'76'!$A$1:$G$37</definedName>
    <definedName name="_xlnm.Print_Area" localSheetId="12">'79'!$A$1:$G$16</definedName>
    <definedName name="_xlnm.Print_Area" localSheetId="13">'80'!$A$1:$F$18</definedName>
  </definedNames>
  <calcPr fullCalcOnLoad="1"/>
</workbook>
</file>

<file path=xl/sharedStrings.xml><?xml version="1.0" encoding="utf-8"?>
<sst xmlns="http://schemas.openxmlformats.org/spreadsheetml/2006/main" count="577" uniqueCount="353">
  <si>
    <t>農林水産</t>
  </si>
  <si>
    <t>下水道</t>
  </si>
  <si>
    <t>庁舎</t>
  </si>
  <si>
    <t>土地造成</t>
  </si>
  <si>
    <t>請負契約額</t>
  </si>
  <si>
    <t>目的別工事分類別</t>
  </si>
  <si>
    <t>公園・運動競技場施設</t>
  </si>
  <si>
    <t>教育・病院</t>
  </si>
  <si>
    <t>住宅・宿舎</t>
  </si>
  <si>
    <t>再開発ビル等建設</t>
  </si>
  <si>
    <t>鉄道等交通事業用施設</t>
  </si>
  <si>
    <t>郵政事業用施設</t>
  </si>
  <si>
    <t>電気・ガス事業用施設</t>
  </si>
  <si>
    <t>廃棄物処理施設等</t>
  </si>
  <si>
    <t>他に分類されない工事</t>
  </si>
  <si>
    <t>再</t>
  </si>
  <si>
    <t>災害復旧</t>
  </si>
  <si>
    <t>掲</t>
  </si>
  <si>
    <t>注1　総数の（　　）は、総件数</t>
  </si>
  <si>
    <t>　2　四捨五入のため合計と一致しない場合がある。</t>
  </si>
  <si>
    <t>区　　分</t>
  </si>
  <si>
    <t>総　　数</t>
  </si>
  <si>
    <t>一般国道
(指定区間)</t>
  </si>
  <si>
    <t>一般国道
(指定区間外)</t>
  </si>
  <si>
    <t>主要地方道</t>
  </si>
  <si>
    <t>一般県道</t>
  </si>
  <si>
    <t>市町村道</t>
  </si>
  <si>
    <t>実延長</t>
  </si>
  <si>
    <t>うち交通不能</t>
  </si>
  <si>
    <t>資料：県道路課「道路現況調書」</t>
  </si>
  <si>
    <t>(単位：ｍ)</t>
  </si>
  <si>
    <t>級　　別</t>
  </si>
  <si>
    <t>幹川</t>
  </si>
  <si>
    <t>支川</t>
  </si>
  <si>
    <t>小支川</t>
  </si>
  <si>
    <t>小々支川</t>
  </si>
  <si>
    <t>小々々々支川</t>
  </si>
  <si>
    <t>派川</t>
  </si>
  <si>
    <t>合計</t>
  </si>
  <si>
    <t>一</t>
  </si>
  <si>
    <t>雄物川</t>
  </si>
  <si>
    <t>級</t>
  </si>
  <si>
    <t>河</t>
  </si>
  <si>
    <t>川</t>
  </si>
  <si>
    <t>計</t>
  </si>
  <si>
    <t>二</t>
  </si>
  <si>
    <t>合　　計</t>
  </si>
  <si>
    <t>資料：県河川砂防課「河川調書」</t>
  </si>
  <si>
    <t>区分</t>
  </si>
  <si>
    <t>計画決定</t>
  </si>
  <si>
    <t>改　良　済</t>
  </si>
  <si>
    <t>年度</t>
  </si>
  <si>
    <t>実 延 長</t>
  </si>
  <si>
    <t>延長</t>
  </si>
  <si>
    <t>改良率</t>
  </si>
  <si>
    <t>資料：県都市計画課</t>
  </si>
  <si>
    <t>(2) 都市公園整備</t>
  </si>
  <si>
    <t>都市公園整備状況</t>
  </si>
  <si>
    <t>摘   要</t>
  </si>
  <si>
    <t>箇所数</t>
  </si>
  <si>
    <t>面 積</t>
  </si>
  <si>
    <t>(1) 街路整備</t>
  </si>
  <si>
    <t>(単位：ｍ、％)</t>
  </si>
  <si>
    <t>(単位：ha、％)</t>
  </si>
  <si>
    <t>計　画　決　定</t>
  </si>
  <si>
    <t>13市4町1村</t>
  </si>
  <si>
    <t>公　 共 　下　 水　 道</t>
  </si>
  <si>
    <t>行政人口
(千人)</t>
  </si>
  <si>
    <t>処理人口
(千人)</t>
  </si>
  <si>
    <t>普及率
(％)</t>
  </si>
  <si>
    <t>摘要</t>
  </si>
  <si>
    <t>13市9町2村</t>
  </si>
  <si>
    <t>13市9町2村</t>
  </si>
  <si>
    <t>資料：県下水道課</t>
  </si>
  <si>
    <t>区　　　　分</t>
  </si>
  <si>
    <t>-</t>
  </si>
  <si>
    <t>河川</t>
  </si>
  <si>
    <t>砂防</t>
  </si>
  <si>
    <t>地すべり</t>
  </si>
  <si>
    <t>道路</t>
  </si>
  <si>
    <t>橋梁</t>
  </si>
  <si>
    <t>海岸</t>
  </si>
  <si>
    <t>急傾斜</t>
  </si>
  <si>
    <t>都市</t>
  </si>
  <si>
    <t>住宅</t>
  </si>
  <si>
    <t>港湾</t>
  </si>
  <si>
    <t>県工事</t>
  </si>
  <si>
    <t>市町村工事</t>
  </si>
  <si>
    <t>漁港</t>
  </si>
  <si>
    <t>耕地</t>
  </si>
  <si>
    <t>農地</t>
  </si>
  <si>
    <t>農業用施設</t>
  </si>
  <si>
    <t>関連</t>
  </si>
  <si>
    <t>治山</t>
  </si>
  <si>
    <t>林道</t>
  </si>
  <si>
    <t>奥地</t>
  </si>
  <si>
    <t>一般</t>
  </si>
  <si>
    <t>種　　　　　　　　別</t>
  </si>
  <si>
    <t>居住専用住宅</t>
  </si>
  <si>
    <t>居住専用準住宅</t>
  </si>
  <si>
    <t>建</t>
  </si>
  <si>
    <t>県</t>
  </si>
  <si>
    <t>居住産業併用建築物</t>
  </si>
  <si>
    <t>農林水産業用建築物</t>
  </si>
  <si>
    <t>鉱業、建設業用建築物</t>
  </si>
  <si>
    <t>築</t>
  </si>
  <si>
    <t>製造業用建築物</t>
  </si>
  <si>
    <t>情報通信業用建築物</t>
  </si>
  <si>
    <t>主</t>
  </si>
  <si>
    <t>運輸業用建築物</t>
  </si>
  <si>
    <t>卸売・小売業用建築物</t>
  </si>
  <si>
    <t>金融・保険業用建築物</t>
  </si>
  <si>
    <t>別</t>
  </si>
  <si>
    <t>不動産業用建築物</t>
  </si>
  <si>
    <t>医療、福祉用建築物</t>
  </si>
  <si>
    <t>教育、学習支援業用建築物</t>
  </si>
  <si>
    <t>その他のサービス業用建築物</t>
  </si>
  <si>
    <t>公務用建築物</t>
  </si>
  <si>
    <t>他に分類されない建築物</t>
  </si>
  <si>
    <t>木                  造</t>
  </si>
  <si>
    <t>鉄骨鉄筋コンクリート造</t>
  </si>
  <si>
    <t>構</t>
  </si>
  <si>
    <t>鉄筋コンクリート造</t>
  </si>
  <si>
    <t>鉄        骨        造</t>
  </si>
  <si>
    <t>コンクリートブロック造</t>
  </si>
  <si>
    <t>造</t>
  </si>
  <si>
    <t>そ        の        他</t>
  </si>
  <si>
    <t>途</t>
  </si>
  <si>
    <t>注　総数は四捨五入により内訳の積み上げと一致しない。</t>
  </si>
  <si>
    <t>(1) 種類別</t>
  </si>
  <si>
    <t>(単位：戸、㎡)</t>
  </si>
  <si>
    <t>年  度</t>
  </si>
  <si>
    <t>総　　　数</t>
  </si>
  <si>
    <t>専 用 住 宅</t>
  </si>
  <si>
    <t>戸数</t>
  </si>
  <si>
    <t>(2) 利用関係別</t>
  </si>
  <si>
    <t>(単位：戸、千㎡)</t>
  </si>
  <si>
    <t>持　　　家</t>
  </si>
  <si>
    <t>貸　　　　家</t>
  </si>
  <si>
    <t>給 与 住 宅</t>
  </si>
  <si>
    <t>分 譲 住 宅</t>
  </si>
  <si>
    <t>(3) 資金別</t>
  </si>
  <si>
    <t>区　分</t>
  </si>
  <si>
    <t>戸数</t>
  </si>
  <si>
    <t>床面積
の合計</t>
  </si>
  <si>
    <t>民間資金による住宅</t>
  </si>
  <si>
    <t>公営住宅</t>
  </si>
  <si>
    <t>住宅金融公庫融資住宅</t>
  </si>
  <si>
    <t>都市再生機構建設住宅</t>
  </si>
  <si>
    <t>その他</t>
  </si>
  <si>
    <t>住　　　宅　　　数</t>
  </si>
  <si>
    <t>居住している</t>
  </si>
  <si>
    <t>居住していない</t>
  </si>
  <si>
    <t>世帯</t>
  </si>
  <si>
    <t>人</t>
  </si>
  <si>
    <t>人　</t>
  </si>
  <si>
    <t>総  数</t>
  </si>
  <si>
    <t>120～149</t>
  </si>
  <si>
    <t>150～199</t>
  </si>
  <si>
    <t>200～249</t>
  </si>
  <si>
    <t>250㎡以上</t>
  </si>
  <si>
    <t>(単位：戸)</t>
  </si>
  <si>
    <t>区  分</t>
  </si>
  <si>
    <t>総　　数</t>
  </si>
  <si>
    <t>同居世帯
な　　し</t>
  </si>
  <si>
    <t>同居世帯
あ　　り</t>
  </si>
  <si>
    <t>一時現在者
の　　　み</t>
  </si>
  <si>
    <t>空き家</t>
  </si>
  <si>
    <t>建築中</t>
  </si>
  <si>
    <t>注　四捨五入により総数と一致しない。</t>
  </si>
  <si>
    <t>区　　分</t>
  </si>
  <si>
    <t>世帯数</t>
  </si>
  <si>
    <t>世帯人員</t>
  </si>
  <si>
    <t>1世帯
当たり
人　員</t>
  </si>
  <si>
    <t>1世帯
当たり
人　員</t>
  </si>
  <si>
    <t>一般世帯</t>
  </si>
  <si>
    <t>-</t>
  </si>
  <si>
    <t>延べ面積</t>
  </si>
  <si>
    <t>世　　　　　　帯　　　　　　数</t>
  </si>
  <si>
    <t>世帯人員
が 1 人</t>
  </si>
  <si>
    <t>住宅に住む
一般世帯</t>
  </si>
  <si>
    <t>0～19㎡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</si>
  <si>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</si>
  <si>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</si>
  <si>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</si>
  <si>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</si>
  <si>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</si>
  <si>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</si>
  <si>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</si>
  <si>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</si>
  <si>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</si>
  <si>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公共工事受注状況</t>
  </si>
  <si>
    <t>道路の現況</t>
  </si>
  <si>
    <t>河川数及び流路延長</t>
  </si>
  <si>
    <t>都市計画事業の推移</t>
  </si>
  <si>
    <t>災害復旧費</t>
  </si>
  <si>
    <t>建築動態</t>
  </si>
  <si>
    <t>新設住宅着工状況</t>
  </si>
  <si>
    <t>住宅の状況</t>
  </si>
  <si>
    <t>住居の状況</t>
  </si>
  <si>
    <t>世帯人員・延べ面積別住宅に住む一般世帯数</t>
  </si>
  <si>
    <t>(単位：件、百万円)</t>
  </si>
  <si>
    <t>区　　　　  分</t>
  </si>
  <si>
    <t>治山・治水</t>
  </si>
  <si>
    <t>港湾・空港</t>
  </si>
  <si>
    <t>上・工業水道</t>
  </si>
  <si>
    <t>維持・補修</t>
  </si>
  <si>
    <t>主世帯</t>
  </si>
  <si>
    <t>持ち家</t>
  </si>
  <si>
    <t>公営の借家</t>
  </si>
  <si>
    <t>民営の借家</t>
  </si>
  <si>
    <t>給与住宅</t>
  </si>
  <si>
    <t>間借り</t>
  </si>
  <si>
    <t>平成20年度</t>
  </si>
  <si>
    <t>平成21年度</t>
  </si>
  <si>
    <t>平成22年度</t>
  </si>
  <si>
    <t>平成21年度</t>
  </si>
  <si>
    <t>平成22年度</t>
  </si>
  <si>
    <t>平成22年3月</t>
  </si>
  <si>
    <t>平成23年3月</t>
  </si>
  <si>
    <t>昭和63年</t>
  </si>
  <si>
    <t>平成10年</t>
  </si>
  <si>
    <t>平成15年</t>
  </si>
  <si>
    <t>平成20年</t>
  </si>
  <si>
    <t>世帯人員
が 2 人</t>
  </si>
  <si>
    <t>世帯人員
が 3 人</t>
  </si>
  <si>
    <t>世帯人員
が 4 人</t>
  </si>
  <si>
    <t>世帯人員
が 5 人</t>
  </si>
  <si>
    <t>世帯人員
が 6 人</t>
  </si>
  <si>
    <t>戸数</t>
  </si>
  <si>
    <t>床面積
の合計</t>
  </si>
  <si>
    <t>平成23年度</t>
  </si>
  <si>
    <t>総　　　　　　　　　　数</t>
  </si>
  <si>
    <t>衣　川</t>
  </si>
  <si>
    <t>左のうち
国直轄
管理(m)</t>
  </si>
  <si>
    <t>平成23年度</t>
  </si>
  <si>
    <t>平成24年3月</t>
  </si>
  <si>
    <t>13市4町1村</t>
  </si>
  <si>
    <t>土木</t>
  </si>
  <si>
    <t>県工事</t>
  </si>
  <si>
    <t>市町村工事</t>
  </si>
  <si>
    <t>種　　　　　　　　別</t>
  </si>
  <si>
    <t>用</t>
  </si>
  <si>
    <t>電気･ガス･熱供給･水道業用建築物</t>
  </si>
  <si>
    <t>別</t>
  </si>
  <si>
    <t>電気･ガス･熱供給･水道業用建築物</t>
  </si>
  <si>
    <t>途</t>
  </si>
  <si>
    <t>総数</t>
  </si>
  <si>
    <t>国</t>
  </si>
  <si>
    <t>県</t>
  </si>
  <si>
    <t>市町村</t>
  </si>
  <si>
    <t>会社</t>
  </si>
  <si>
    <t>団体</t>
  </si>
  <si>
    <t>個人</t>
  </si>
  <si>
    <t>（単位：千㎡、百万円）</t>
  </si>
  <si>
    <t>工事予定額</t>
  </si>
  <si>
    <t>その他のサービス業用建築物</t>
  </si>
  <si>
    <t>床　面　積</t>
  </si>
  <si>
    <t>教育、学習支援業用建築物</t>
  </si>
  <si>
    <t>戸数</t>
  </si>
  <si>
    <t>床面積
の合計</t>
  </si>
  <si>
    <t>住宅に住む一般世帯</t>
  </si>
  <si>
    <t>住宅以外に住む一般世帯</t>
  </si>
  <si>
    <t>都市機構・公社の借家</t>
  </si>
  <si>
    <t>7 人以上</t>
  </si>
  <si>
    <t>資料：国土交通省総合政策局情報政策課建設統計室 「建設工事受注動態統計調査」</t>
  </si>
  <si>
    <t>７２　公共工事受注状況</t>
  </si>
  <si>
    <t>７５　都市計画事業の推移</t>
  </si>
  <si>
    <t>７７　建築動態</t>
  </si>
  <si>
    <t>７８　新設住宅着工状況</t>
  </si>
  <si>
    <t>７８　新設住宅着工状況</t>
  </si>
  <si>
    <t>７９　住宅の状況(各年10月1日)</t>
  </si>
  <si>
    <t>８０　住居の状況(平成22年10月1日)</t>
  </si>
  <si>
    <t>８１　世帯人員・延べ面積別住宅に住む一般世帯数(平成22年10月1日)</t>
  </si>
  <si>
    <t>注　なお、合併処理浄化槽等を含む汚水処理人口普及率の推移については８５(２)参照のこと。</t>
  </si>
  <si>
    <t>平成24年度</t>
  </si>
  <si>
    <t>平成24年度</t>
  </si>
  <si>
    <t>平成25年3月</t>
  </si>
  <si>
    <t>全事業費（千円）</t>
  </si>
  <si>
    <t>進捗率（％）</t>
  </si>
  <si>
    <t>24年災</t>
  </si>
  <si>
    <t>24年災</t>
  </si>
  <si>
    <t>-</t>
  </si>
  <si>
    <t>13市9町2村</t>
  </si>
  <si>
    <t>建　　　設</t>
  </si>
  <si>
    <t>-</t>
  </si>
  <si>
    <t>年月</t>
  </si>
  <si>
    <t>道路(含共同溝工事）</t>
  </si>
  <si>
    <t>整備率(面積）</t>
  </si>
  <si>
    <t>箇所数</t>
  </si>
  <si>
    <t>面 積</t>
  </si>
  <si>
    <t>年月日</t>
  </si>
  <si>
    <t>注：年災とは、各年1月1日から12月31日までに発生した災害分である。</t>
  </si>
  <si>
    <t>床面積の合計</t>
  </si>
  <si>
    <t>床面積の合計</t>
  </si>
  <si>
    <t>工事費予定額</t>
  </si>
  <si>
    <t>工事費予定額</t>
  </si>
  <si>
    <t>床面積の合計</t>
  </si>
  <si>
    <t>併用住宅及びその他の住宅</t>
  </si>
  <si>
    <t>資料：国土交通省「建築統計年報」「建築着工統計調査」</t>
  </si>
  <si>
    <t>資料：国土交通省「建築統計年報」「住宅着工統計」</t>
  </si>
  <si>
    <t>資料：国土交通省「建築統計年報」「住宅着工統計」</t>
  </si>
  <si>
    <t>平成22年</t>
  </si>
  <si>
    <t>平成23年</t>
  </si>
  <si>
    <t>平成24年</t>
  </si>
  <si>
    <t>平成25年</t>
  </si>
  <si>
    <t>道　　　路</t>
  </si>
  <si>
    <t>ト ン ネ ル</t>
  </si>
  <si>
    <t>橋 り ょ う</t>
  </si>
  <si>
    <t>砂　利　道</t>
  </si>
  <si>
    <t>舗　装　道</t>
  </si>
  <si>
    <t>改良済延長</t>
  </si>
  <si>
    <t>未改良延長</t>
  </si>
  <si>
    <t>注　自転車道を除く。</t>
  </si>
  <si>
    <t>(3) 下水道整備（各年3月31日）</t>
  </si>
  <si>
    <t>宿泊業、飲食サービス業用建築物</t>
  </si>
  <si>
    <t>資料：総務省統計局「国勢調査」</t>
  </si>
  <si>
    <t>平成25年度</t>
  </si>
  <si>
    <t>７３　道路の現況(平成26年4月1日)</t>
  </si>
  <si>
    <t>平成25年度</t>
  </si>
  <si>
    <t>平成26年3月</t>
  </si>
  <si>
    <t>平成26年</t>
  </si>
  <si>
    <t>平成24年度</t>
  </si>
  <si>
    <t>13市4町1村</t>
  </si>
  <si>
    <t>25年災</t>
  </si>
  <si>
    <t>25年災</t>
  </si>
  <si>
    <t>-</t>
  </si>
  <si>
    <t>-</t>
  </si>
  <si>
    <t>河　　　　　　川　　　　　　数</t>
  </si>
  <si>
    <t>流路延長
(m)</t>
  </si>
  <si>
    <t>小々々
支川</t>
  </si>
  <si>
    <t>派川
支川</t>
  </si>
  <si>
    <t>派川
小支川</t>
  </si>
  <si>
    <t>派川小
々支川</t>
  </si>
  <si>
    <t>派川小々
々支川</t>
  </si>
  <si>
    <t>米代川</t>
  </si>
  <si>
    <t>-</t>
  </si>
  <si>
    <t>子吉川</t>
  </si>
  <si>
    <t>馬場目川</t>
  </si>
  <si>
    <t>白雪川</t>
  </si>
  <si>
    <t>奈曽川</t>
  </si>
  <si>
    <t>賀茂川</t>
  </si>
  <si>
    <t>湖　沼</t>
  </si>
  <si>
    <t>その他</t>
  </si>
  <si>
    <t>-</t>
  </si>
  <si>
    <t>-</t>
  </si>
  <si>
    <t>７４　河川数及び流路延長(平成26年12月31日)</t>
  </si>
  <si>
    <t>７６　災害復旧費</t>
  </si>
  <si>
    <t>鉄筋コンクリート造</t>
  </si>
  <si>
    <t>資料：「土木」「港湾」県河川砂防課（平成27年1月現在）　「漁港」県水産漁港課（平成26年5月現在）</t>
  </si>
  <si>
    <t>　　　「耕地」県農地整備課（平成26年11月現在）　「治山」「林道」県森林整備課（平成26年1月現在）</t>
  </si>
  <si>
    <t>平成 5年</t>
  </si>
  <si>
    <t>資料：総務省統計局「住宅統計調査」、平成10年からは「住宅・土地統計調査」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</si>
</sst>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0_ "/>
    <numFmt numFmtId="179" formatCode="#,##0_ "/>
    <numFmt numFmtId="180" formatCode="#,##0.0_ "/>
    <numFmt numFmtId="181" formatCode="#,##0.00_ "/>
    <numFmt numFmtId="182" formatCode="0.0_ "/>
    <numFmt numFmtId="183" formatCode="0.00_ "/>
    <numFmt numFmtId="184" formatCode="0.0_);\(0.0\)"/>
    <numFmt numFmtId="185" formatCode="0.00_);[Red]\(0.00\)"/>
    <numFmt numFmtId="186" formatCode="&quot;(&quot;###,###&quot;)&quot;"/>
    <numFmt numFmtId="187" formatCode="#,##0.0;\-#,##0.0"/>
    <numFmt numFmtId="188" formatCode="_ &quot;¥&quot;* #,##0.0_ ;_ &quot;¥&quot;* \-#,##0.0_ ;_ &quot;¥&quot;* &quot;-&quot;?_ ;_ @_ "/>
    <numFmt numFmtId="189" formatCode="0_);[Red]\(0\)"/>
    <numFmt numFmtId="190" formatCode="#,##0_ ;[Red]\-#,##0\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4"/>
      <color indexed="12"/>
      <name val="lr ¾©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48"/>
      <name val="HG平成明朝体W9"/>
      <family val="1"/>
    </font>
    <font>
      <sz val="12"/>
      <name val="ＭＳ 明朝"/>
      <family val="1"/>
    </font>
    <font>
      <sz val="6"/>
      <name val="明朝"/>
      <family val="1"/>
    </font>
    <font>
      <sz val="36"/>
      <name val="HG明朝E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vertical="center" wrapText="1"/>
      <protection/>
    </xf>
    <xf numFmtId="0" fontId="7" fillId="0" borderId="0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0" xfId="0" applyFont="1" applyFill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7" fillId="33" borderId="17" xfId="62" applyFont="1" applyFill="1" applyBorder="1" applyAlignment="1">
      <alignment horizontal="centerContinuous" vertical="center" wrapText="1"/>
      <protection/>
    </xf>
    <xf numFmtId="0" fontId="7" fillId="33" borderId="20" xfId="62" applyFont="1" applyFill="1" applyBorder="1" applyAlignment="1">
      <alignment horizontal="center" vertical="center" wrapText="1"/>
      <protection/>
    </xf>
    <xf numFmtId="179" fontId="7" fillId="0" borderId="12" xfId="62" applyNumberFormat="1" applyFont="1" applyFill="1" applyBorder="1" applyAlignment="1">
      <alignment vertical="center"/>
      <protection/>
    </xf>
    <xf numFmtId="182" fontId="7" fillId="0" borderId="0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49" fontId="7" fillId="0" borderId="0" xfId="62" applyNumberFormat="1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179" fontId="7" fillId="0" borderId="21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distributed" vertical="center" indent="1"/>
      <protection/>
    </xf>
    <xf numFmtId="0" fontId="7" fillId="0" borderId="22" xfId="63" applyFont="1" applyFill="1" applyBorder="1" applyAlignment="1">
      <alignment horizontal="distributed" vertical="center" indent="1"/>
      <protection/>
    </xf>
    <xf numFmtId="179" fontId="7" fillId="0" borderId="22" xfId="63" applyNumberFormat="1" applyFont="1" applyFill="1" applyBorder="1" applyAlignment="1">
      <alignment horizontal="right" vertical="center"/>
      <protection/>
    </xf>
    <xf numFmtId="179" fontId="7" fillId="0" borderId="13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7" fillId="0" borderId="12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3" borderId="18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64">
      <alignment vertical="center"/>
      <protection/>
    </xf>
    <xf numFmtId="0" fontId="12" fillId="0" borderId="0" xfId="64" applyFill="1">
      <alignment vertical="center"/>
      <protection/>
    </xf>
    <xf numFmtId="0" fontId="7" fillId="0" borderId="0" xfId="64" applyFont="1">
      <alignment vertic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distributed" vertical="center" wrapText="1" indent="1"/>
    </xf>
    <xf numFmtId="0" fontId="7" fillId="34" borderId="0" xfId="64" applyFont="1" applyFill="1">
      <alignment vertical="center"/>
      <protection/>
    </xf>
    <xf numFmtId="0" fontId="12" fillId="34" borderId="0" xfId="64" applyFont="1" applyFill="1" applyBorder="1" applyAlignment="1">
      <alignment vertical="center"/>
      <protection/>
    </xf>
    <xf numFmtId="0" fontId="12" fillId="34" borderId="0" xfId="64" applyFill="1">
      <alignment vertical="center"/>
      <protection/>
    </xf>
    <xf numFmtId="0" fontId="15" fillId="34" borderId="0" xfId="64" applyFont="1" applyFill="1" applyBorder="1" applyAlignment="1">
      <alignment vertical="center"/>
      <protection/>
    </xf>
    <xf numFmtId="0" fontId="7" fillId="0" borderId="24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distributed" vertical="center" indent="1"/>
    </xf>
    <xf numFmtId="0" fontId="7" fillId="33" borderId="1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Continuous" vertical="center"/>
    </xf>
    <xf numFmtId="179" fontId="7" fillId="0" borderId="21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>
      <alignment horizontal="centerContinuous" vertical="center"/>
    </xf>
    <xf numFmtId="0" fontId="7" fillId="33" borderId="34" xfId="0" applyFont="1" applyFill="1" applyBorder="1" applyAlignment="1">
      <alignment horizontal="centerContinuous" vertical="center"/>
    </xf>
    <xf numFmtId="0" fontId="7" fillId="33" borderId="20" xfId="0" applyFont="1" applyFill="1" applyBorder="1" applyAlignment="1">
      <alignment horizontal="center" vertical="center"/>
    </xf>
    <xf numFmtId="179" fontId="7" fillId="0" borderId="35" xfId="0" applyNumberFormat="1" applyFont="1" applyFill="1" applyBorder="1" applyAlignment="1">
      <alignment vertical="center"/>
    </xf>
    <xf numFmtId="0" fontId="7" fillId="33" borderId="17" xfId="61" applyFont="1" applyFill="1" applyBorder="1" applyAlignment="1">
      <alignment horizontal="centerContinuous" vertical="center"/>
      <protection/>
    </xf>
    <xf numFmtId="0" fontId="7" fillId="33" borderId="34" xfId="61" applyFont="1" applyFill="1" applyBorder="1" applyAlignment="1">
      <alignment horizontal="centerContinuous" vertical="center"/>
      <protection/>
    </xf>
    <xf numFmtId="0" fontId="7" fillId="33" borderId="29" xfId="61" applyFont="1" applyFill="1" applyBorder="1" applyAlignment="1">
      <alignment horizontal="centerContinuous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33" borderId="24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Continuous" vertical="center"/>
    </xf>
    <xf numFmtId="49" fontId="7" fillId="0" borderId="23" xfId="0" applyNumberFormat="1" applyFont="1" applyFill="1" applyBorder="1" applyAlignment="1">
      <alignment horizontal="centerContinuous" vertical="center"/>
    </xf>
    <xf numFmtId="180" fontId="7" fillId="0" borderId="36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0" fontId="7" fillId="33" borderId="18" xfId="62" applyFont="1" applyFill="1" applyBorder="1" applyAlignment="1">
      <alignment horizontal="right" vertical="center"/>
      <protection/>
    </xf>
    <xf numFmtId="0" fontId="7" fillId="33" borderId="17" xfId="62" applyFont="1" applyFill="1" applyBorder="1" applyAlignment="1">
      <alignment horizontal="centerContinuous" vertical="center"/>
      <protection/>
    </xf>
    <xf numFmtId="0" fontId="7" fillId="33" borderId="34" xfId="62" applyFont="1" applyFill="1" applyBorder="1" applyAlignment="1">
      <alignment horizontal="centerContinuous" vertical="center"/>
      <protection/>
    </xf>
    <xf numFmtId="0" fontId="7" fillId="33" borderId="29" xfId="62" applyFont="1" applyFill="1" applyBorder="1" applyAlignment="1">
      <alignment horizontal="centerContinuous" vertical="center"/>
      <protection/>
    </xf>
    <xf numFmtId="0" fontId="7" fillId="33" borderId="16" xfId="62" applyFont="1" applyFill="1" applyBorder="1" applyAlignment="1">
      <alignment/>
      <protection/>
    </xf>
    <xf numFmtId="0" fontId="7" fillId="33" borderId="20" xfId="62" applyFont="1" applyFill="1" applyBorder="1" applyAlignment="1">
      <alignment horizontal="center" vertical="center"/>
      <protection/>
    </xf>
    <xf numFmtId="182" fontId="7" fillId="0" borderId="22" xfId="62" applyNumberFormat="1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0" fontId="9" fillId="33" borderId="17" xfId="0" applyFont="1" applyFill="1" applyBorder="1" applyAlignment="1">
      <alignment horizontal="centerContinuous" vertical="center"/>
    </xf>
    <xf numFmtId="0" fontId="9" fillId="33" borderId="34" xfId="0" applyFont="1" applyFill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179" fontId="7" fillId="34" borderId="23" xfId="0" applyNumberFormat="1" applyFont="1" applyFill="1" applyBorder="1" applyAlignment="1">
      <alignment vertical="center"/>
    </xf>
    <xf numFmtId="179" fontId="7" fillId="34" borderId="30" xfId="0" applyNumberFormat="1" applyFont="1" applyFill="1" applyBorder="1" applyAlignment="1">
      <alignment vertical="center"/>
    </xf>
    <xf numFmtId="41" fontId="7" fillId="34" borderId="24" xfId="0" applyNumberFormat="1" applyFont="1" applyFill="1" applyBorder="1" applyAlignment="1">
      <alignment vertical="center"/>
    </xf>
    <xf numFmtId="41" fontId="7" fillId="34" borderId="23" xfId="0" applyNumberFormat="1" applyFont="1" applyFill="1" applyBorder="1" applyAlignment="1">
      <alignment vertical="center"/>
    </xf>
    <xf numFmtId="41" fontId="7" fillId="34" borderId="30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Continuous" vertical="center"/>
    </xf>
    <xf numFmtId="49" fontId="7" fillId="33" borderId="21" xfId="0" applyNumberFormat="1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distributed" vertical="center" wrapText="1" indent="1"/>
    </xf>
    <xf numFmtId="49" fontId="7" fillId="0" borderId="30" xfId="0" applyNumberFormat="1" applyFont="1" applyFill="1" applyBorder="1" applyAlignment="1">
      <alignment horizontal="distributed" vertical="center" wrapText="1" indent="1"/>
    </xf>
    <xf numFmtId="49" fontId="7" fillId="34" borderId="23" xfId="0" applyNumberFormat="1" applyFont="1" applyFill="1" applyBorder="1" applyAlignment="1">
      <alignment horizontal="distributed" vertical="center" wrapText="1" indent="1"/>
    </xf>
    <xf numFmtId="179" fontId="7" fillId="34" borderId="26" xfId="0" applyNumberFormat="1" applyFont="1" applyFill="1" applyBorder="1" applyAlignment="1">
      <alignment vertical="center"/>
    </xf>
    <xf numFmtId="179" fontId="7" fillId="34" borderId="12" xfId="0" applyNumberFormat="1" applyFont="1" applyFill="1" applyBorder="1" applyAlignment="1">
      <alignment vertical="center"/>
    </xf>
    <xf numFmtId="179" fontId="7" fillId="34" borderId="22" xfId="0" applyNumberFormat="1" applyFont="1" applyFill="1" applyBorder="1" applyAlignment="1">
      <alignment vertical="center"/>
    </xf>
    <xf numFmtId="0" fontId="7" fillId="0" borderId="12" xfId="63" applyFont="1" applyFill="1" applyBorder="1" applyAlignment="1">
      <alignment horizontal="distributed" vertical="center" indent="1"/>
      <protection/>
    </xf>
    <xf numFmtId="0" fontId="7" fillId="0" borderId="16" xfId="63" applyFont="1" applyFill="1" applyBorder="1" applyAlignment="1">
      <alignment horizontal="distributed" vertical="center" indent="1"/>
      <protection/>
    </xf>
    <xf numFmtId="182" fontId="7" fillId="33" borderId="20" xfId="63" applyNumberFormat="1" applyFont="1" applyFill="1" applyBorder="1" applyAlignment="1">
      <alignment horizontal="center" vertical="center"/>
      <protection/>
    </xf>
    <xf numFmtId="182" fontId="7" fillId="0" borderId="22" xfId="63" applyNumberFormat="1" applyFont="1" applyFill="1" applyBorder="1" applyAlignment="1">
      <alignment vertical="center"/>
      <protection/>
    </xf>
    <xf numFmtId="182" fontId="7" fillId="0" borderId="22" xfId="63" applyNumberFormat="1" applyFont="1" applyFill="1" applyBorder="1" applyAlignment="1">
      <alignment horizontal="right" vertical="center"/>
      <protection/>
    </xf>
    <xf numFmtId="182" fontId="7" fillId="0" borderId="13" xfId="63" applyNumberFormat="1" applyFont="1" applyFill="1" applyBorder="1" applyAlignment="1">
      <alignment vertical="center"/>
      <protection/>
    </xf>
    <xf numFmtId="186" fontId="7" fillId="0" borderId="10" xfId="49" applyNumberFormat="1" applyFont="1" applyFill="1" applyBorder="1" applyAlignment="1">
      <alignment vertical="center"/>
    </xf>
    <xf numFmtId="186" fontId="7" fillId="0" borderId="13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33" borderId="17" xfId="61" applyFont="1" applyFill="1" applyBorder="1" applyAlignment="1">
      <alignment horizontal="center" vertical="center" textRotation="255" wrapText="1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8" xfId="61" applyFont="1" applyFill="1" applyBorder="1" applyAlignment="1">
      <alignment horizontal="right" vertical="center"/>
      <protection/>
    </xf>
    <xf numFmtId="0" fontId="9" fillId="0" borderId="25" xfId="61" applyFont="1" applyFill="1" applyBorder="1" applyAlignment="1">
      <alignment horizontal="right" vertical="center"/>
      <protection/>
    </xf>
    <xf numFmtId="179" fontId="9" fillId="0" borderId="18" xfId="61" applyNumberFormat="1" applyFont="1" applyFill="1" applyBorder="1" applyAlignment="1">
      <alignment horizontal="right" vertical="center"/>
      <protection/>
    </xf>
    <xf numFmtId="179" fontId="9" fillId="0" borderId="40" xfId="61" applyNumberFormat="1" applyFont="1" applyFill="1" applyBorder="1" applyAlignment="1">
      <alignment horizontal="right" vertical="center"/>
      <protection/>
    </xf>
    <xf numFmtId="0" fontId="9" fillId="0" borderId="41" xfId="61" applyFont="1" applyFill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right" vertical="center"/>
      <protection/>
    </xf>
    <xf numFmtId="0" fontId="9" fillId="0" borderId="36" xfId="61" applyFont="1" applyFill="1" applyBorder="1" applyAlignment="1">
      <alignment horizontal="right" vertical="center"/>
      <protection/>
    </xf>
    <xf numFmtId="179" fontId="9" fillId="0" borderId="36" xfId="61" applyNumberFormat="1" applyFont="1" applyFill="1" applyBorder="1" applyAlignment="1">
      <alignment horizontal="right" vertical="center"/>
      <protection/>
    </xf>
    <xf numFmtId="0" fontId="9" fillId="34" borderId="42" xfId="61" applyFont="1" applyFill="1" applyBorder="1" applyAlignment="1">
      <alignment horizontal="right" vertical="center"/>
      <protection/>
    </xf>
    <xf numFmtId="0" fontId="9" fillId="34" borderId="43" xfId="61" applyFont="1" applyFill="1" applyBorder="1" applyAlignment="1">
      <alignment horizontal="right" vertical="center"/>
      <protection/>
    </xf>
    <xf numFmtId="179" fontId="9" fillId="34" borderId="44" xfId="61" applyNumberFormat="1" applyFont="1" applyFill="1" applyBorder="1" applyAlignment="1">
      <alignment horizontal="right" vertical="center"/>
      <protection/>
    </xf>
    <xf numFmtId="0" fontId="9" fillId="0" borderId="45" xfId="61" applyFont="1" applyFill="1" applyBorder="1" applyAlignment="1">
      <alignment horizontal="right" vertical="center"/>
      <protection/>
    </xf>
    <xf numFmtId="179" fontId="9" fillId="0" borderId="46" xfId="61" applyNumberFormat="1" applyFont="1" applyFill="1" applyBorder="1" applyAlignment="1">
      <alignment horizontal="right" vertical="center"/>
      <protection/>
    </xf>
    <xf numFmtId="0" fontId="9" fillId="0" borderId="12" xfId="61" applyFont="1" applyFill="1" applyBorder="1" applyAlignment="1">
      <alignment horizontal="right" vertical="center"/>
      <protection/>
    </xf>
    <xf numFmtId="0" fontId="9" fillId="0" borderId="26" xfId="61" applyFont="1" applyFill="1" applyBorder="1" applyAlignment="1">
      <alignment horizontal="right" vertical="center"/>
      <protection/>
    </xf>
    <xf numFmtId="179" fontId="9" fillId="0" borderId="41" xfId="61" applyNumberFormat="1" applyFont="1" applyFill="1" applyBorder="1" applyAlignment="1">
      <alignment horizontal="right" vertical="center"/>
      <protection/>
    </xf>
    <xf numFmtId="0" fontId="9" fillId="34" borderId="16" xfId="61" applyFont="1" applyFill="1" applyBorder="1" applyAlignment="1">
      <alignment horizontal="right" vertical="center"/>
      <protection/>
    </xf>
    <xf numFmtId="0" fontId="9" fillId="34" borderId="10" xfId="61" applyFont="1" applyFill="1" applyBorder="1" applyAlignment="1">
      <alignment horizontal="right" vertical="center"/>
      <protection/>
    </xf>
    <xf numFmtId="0" fontId="9" fillId="0" borderId="17" xfId="61" applyFont="1" applyFill="1" applyBorder="1" applyAlignment="1">
      <alignment horizontal="right" vertical="center"/>
      <protection/>
    </xf>
    <xf numFmtId="0" fontId="9" fillId="0" borderId="47" xfId="61" applyFont="1" applyFill="1" applyBorder="1" applyAlignment="1">
      <alignment horizontal="right" vertical="center"/>
      <protection/>
    </xf>
    <xf numFmtId="0" fontId="7" fillId="0" borderId="16" xfId="61" applyFont="1" applyBorder="1" applyAlignment="1">
      <alignment horizontal="center" vertical="center"/>
      <protection/>
    </xf>
    <xf numFmtId="180" fontId="7" fillId="0" borderId="22" xfId="0" applyNumberFormat="1" applyFont="1" applyFill="1" applyBorder="1" applyAlignment="1">
      <alignment vertical="center"/>
    </xf>
    <xf numFmtId="180" fontId="7" fillId="34" borderId="10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>
      <alignment vertical="center"/>
    </xf>
    <xf numFmtId="49" fontId="7" fillId="34" borderId="16" xfId="0" applyNumberFormat="1" applyFont="1" applyFill="1" applyBorder="1" applyAlignment="1">
      <alignment horizontal="center" vertical="center"/>
    </xf>
    <xf numFmtId="178" fontId="7" fillId="34" borderId="28" xfId="0" applyNumberFormat="1" applyFont="1" applyFill="1" applyBorder="1" applyAlignment="1">
      <alignment vertical="center"/>
    </xf>
    <xf numFmtId="181" fontId="7" fillId="34" borderId="10" xfId="0" applyNumberFormat="1" applyFont="1" applyFill="1" applyBorder="1" applyAlignment="1">
      <alignment vertical="center"/>
    </xf>
    <xf numFmtId="182" fontId="7" fillId="0" borderId="21" xfId="63" applyNumberFormat="1" applyFont="1" applyFill="1" applyBorder="1" applyAlignment="1">
      <alignment vertical="center"/>
      <protection/>
    </xf>
    <xf numFmtId="49" fontId="7" fillId="33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indent="2"/>
    </xf>
    <xf numFmtId="0" fontId="7" fillId="0" borderId="12" xfId="0" applyFont="1" applyFill="1" applyBorder="1" applyAlignment="1">
      <alignment horizontal="distributed" vertical="center" indent="2"/>
    </xf>
    <xf numFmtId="0" fontId="7" fillId="0" borderId="16" xfId="0" applyFont="1" applyFill="1" applyBorder="1" applyAlignment="1">
      <alignment horizontal="distributed" vertical="center" indent="2"/>
    </xf>
    <xf numFmtId="0" fontId="9" fillId="0" borderId="16" xfId="0" applyFont="1" applyFill="1" applyBorder="1" applyAlignment="1">
      <alignment horizontal="distributed" vertical="center" wrapText="1" indent="1"/>
    </xf>
    <xf numFmtId="0" fontId="9" fillId="0" borderId="30" xfId="0" applyFont="1" applyFill="1" applyBorder="1" applyAlignment="1">
      <alignment horizontal="distributed" vertical="center" wrapText="1" indent="1"/>
    </xf>
    <xf numFmtId="0" fontId="7" fillId="0" borderId="18" xfId="0" applyFont="1" applyFill="1" applyBorder="1" applyAlignment="1">
      <alignment horizontal="distributed" vertical="center" wrapText="1" indent="1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distributed" vertical="center" wrapText="1" indent="1"/>
    </xf>
    <xf numFmtId="0" fontId="11" fillId="0" borderId="0" xfId="0" applyFont="1" applyFill="1" applyBorder="1" applyAlignment="1">
      <alignment horizontal="distributed" vertical="center" wrapText="1" indent="1"/>
    </xf>
    <xf numFmtId="49" fontId="7" fillId="0" borderId="23" xfId="0" applyNumberFormat="1" applyFont="1" applyFill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37" xfId="0" applyFont="1" applyBorder="1" applyAlignment="1">
      <alignment horizontal="distributed" vertical="center" indent="1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vertical="center"/>
    </xf>
    <xf numFmtId="179" fontId="7" fillId="0" borderId="48" xfId="0" applyNumberFormat="1" applyFont="1" applyBorder="1" applyAlignment="1">
      <alignment vertical="center"/>
    </xf>
    <xf numFmtId="179" fontId="9" fillId="0" borderId="49" xfId="0" applyNumberFormat="1" applyFont="1" applyBorder="1" applyAlignment="1">
      <alignment vertical="center"/>
    </xf>
    <xf numFmtId="179" fontId="9" fillId="0" borderId="50" xfId="0" applyNumberFormat="1" applyFont="1" applyBorder="1" applyAlignment="1">
      <alignment vertical="center"/>
    </xf>
    <xf numFmtId="185" fontId="9" fillId="0" borderId="51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vertical="center"/>
    </xf>
    <xf numFmtId="179" fontId="9" fillId="0" borderId="52" xfId="0" applyNumberFormat="1" applyFont="1" applyBorder="1" applyAlignment="1">
      <alignment vertical="center"/>
    </xf>
    <xf numFmtId="179" fontId="9" fillId="0" borderId="53" xfId="0" applyNumberFormat="1" applyFont="1" applyBorder="1" applyAlignment="1">
      <alignment vertical="center"/>
    </xf>
    <xf numFmtId="185" fontId="9" fillId="0" borderId="54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5" fontId="9" fillId="0" borderId="13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9" fontId="9" fillId="0" borderId="55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56" xfId="0" applyNumberFormat="1" applyFont="1" applyBorder="1" applyAlignment="1">
      <alignment vertical="center"/>
    </xf>
    <xf numFmtId="179" fontId="9" fillId="0" borderId="43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57" xfId="0" applyNumberFormat="1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centerContinuous" vertical="center"/>
    </xf>
    <xf numFmtId="0" fontId="14" fillId="0" borderId="0" xfId="64" applyFont="1" applyFill="1" applyAlignment="1">
      <alignment horizontal="centerContinuous" vertical="center"/>
      <protection/>
    </xf>
    <xf numFmtId="0" fontId="14" fillId="0" borderId="0" xfId="64" applyFont="1" applyFill="1" applyAlignment="1">
      <alignment vertical="center"/>
      <protection/>
    </xf>
    <xf numFmtId="0" fontId="15" fillId="34" borderId="10" xfId="64" applyFont="1" applyFill="1" applyBorder="1" applyAlignment="1">
      <alignment vertical="center"/>
      <protection/>
    </xf>
    <xf numFmtId="0" fontId="15" fillId="34" borderId="10" xfId="64" applyFont="1" applyFill="1" applyBorder="1" applyAlignment="1">
      <alignment horizontal="left" vertical="center" indent="1"/>
      <protection/>
    </xf>
    <xf numFmtId="0" fontId="7" fillId="34" borderId="0" xfId="64" applyFont="1" applyFill="1" applyBorder="1">
      <alignment vertical="center"/>
      <protection/>
    </xf>
    <xf numFmtId="0" fontId="15" fillId="34" borderId="34" xfId="64" applyFont="1" applyFill="1" applyBorder="1" applyAlignment="1">
      <alignment vertical="center"/>
      <protection/>
    </xf>
    <xf numFmtId="0" fontId="15" fillId="34" borderId="34" xfId="64" applyFont="1" applyFill="1" applyBorder="1" applyAlignment="1">
      <alignment horizontal="left" vertical="center" indent="1"/>
      <protection/>
    </xf>
    <xf numFmtId="0" fontId="15" fillId="34" borderId="0" xfId="64" applyFont="1" applyFill="1" applyBorder="1" applyAlignment="1">
      <alignment horizontal="left" vertical="center" indent="1"/>
      <protection/>
    </xf>
    <xf numFmtId="0" fontId="53" fillId="0" borderId="22" xfId="0" applyFont="1" applyFill="1" applyBorder="1" applyAlignment="1">
      <alignment horizontal="distributed" vertical="center" inden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183" fontId="7" fillId="0" borderId="13" xfId="0" applyNumberFormat="1" applyFont="1" applyBorder="1" applyAlignment="1">
      <alignment horizontal="right" vertical="center"/>
    </xf>
    <xf numFmtId="181" fontId="7" fillId="0" borderId="58" xfId="0" applyNumberFormat="1" applyFont="1" applyBorder="1" applyAlignment="1">
      <alignment vertical="center"/>
    </xf>
    <xf numFmtId="181" fontId="7" fillId="0" borderId="22" xfId="0" applyNumberFormat="1" applyFont="1" applyBorder="1" applyAlignment="1">
      <alignment vertical="center"/>
    </xf>
    <xf numFmtId="181" fontId="7" fillId="0" borderId="39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 shrinkToFit="1"/>
    </xf>
    <xf numFmtId="179" fontId="7" fillId="0" borderId="60" xfId="0" applyNumberFormat="1" applyFont="1" applyFill="1" applyBorder="1" applyAlignment="1">
      <alignment vertical="center"/>
    </xf>
    <xf numFmtId="179" fontId="7" fillId="0" borderId="61" xfId="0" applyNumberFormat="1" applyFont="1" applyFill="1" applyBorder="1" applyAlignment="1">
      <alignment vertical="center"/>
    </xf>
    <xf numFmtId="179" fontId="7" fillId="0" borderId="62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179" fontId="7" fillId="0" borderId="58" xfId="0" applyNumberFormat="1" applyFont="1" applyFill="1" applyBorder="1" applyAlignment="1">
      <alignment vertical="center"/>
    </xf>
    <xf numFmtId="42" fontId="7" fillId="0" borderId="48" xfId="0" applyNumberFormat="1" applyFont="1" applyFill="1" applyBorder="1" applyAlignment="1">
      <alignment horizontal="right" vertical="center"/>
    </xf>
    <xf numFmtId="42" fontId="7" fillId="0" borderId="38" xfId="0" applyNumberFormat="1" applyFont="1" applyFill="1" applyBorder="1" applyAlignment="1">
      <alignment horizontal="right" vertical="center"/>
    </xf>
    <xf numFmtId="42" fontId="7" fillId="0" borderId="15" xfId="0" applyNumberFormat="1" applyFont="1" applyFill="1" applyBorder="1" applyAlignment="1">
      <alignment horizontal="right" vertical="center"/>
    </xf>
    <xf numFmtId="41" fontId="9" fillId="0" borderId="40" xfId="61" applyNumberFormat="1" applyFont="1" applyFill="1" applyBorder="1" applyAlignment="1">
      <alignment horizontal="right" vertical="center"/>
      <protection/>
    </xf>
    <xf numFmtId="41" fontId="9" fillId="0" borderId="36" xfId="61" applyNumberFormat="1" applyFont="1" applyFill="1" applyBorder="1" applyAlignment="1">
      <alignment horizontal="right" vertical="center"/>
      <protection/>
    </xf>
    <xf numFmtId="41" fontId="9" fillId="34" borderId="44" xfId="61" applyNumberFormat="1" applyFont="1" applyFill="1" applyBorder="1" applyAlignment="1">
      <alignment horizontal="right" vertical="center"/>
      <protection/>
    </xf>
    <xf numFmtId="41" fontId="9" fillId="0" borderId="63" xfId="61" applyNumberFormat="1" applyFont="1" applyFill="1" applyBorder="1" applyAlignment="1">
      <alignment horizontal="right" vertical="center"/>
      <protection/>
    </xf>
    <xf numFmtId="41" fontId="7" fillId="0" borderId="22" xfId="63" applyNumberFormat="1" applyFont="1" applyFill="1" applyBorder="1" applyAlignment="1">
      <alignment horizontal="right" vertical="center"/>
      <protection/>
    </xf>
    <xf numFmtId="41" fontId="7" fillId="0" borderId="64" xfId="63" applyNumberFormat="1" applyFont="1" applyFill="1" applyBorder="1" applyAlignment="1">
      <alignment horizontal="right" vertical="center"/>
      <protection/>
    </xf>
    <xf numFmtId="41" fontId="7" fillId="0" borderId="62" xfId="63" applyNumberFormat="1" applyFont="1" applyFill="1" applyBorder="1" applyAlignment="1">
      <alignment horizontal="right" vertical="center"/>
      <protection/>
    </xf>
    <xf numFmtId="42" fontId="7" fillId="34" borderId="12" xfId="0" applyNumberFormat="1" applyFont="1" applyFill="1" applyBorder="1" applyAlignment="1">
      <alignment horizontal="right" vertical="center"/>
    </xf>
    <xf numFmtId="42" fontId="7" fillId="34" borderId="22" xfId="0" applyNumberFormat="1" applyFont="1" applyFill="1" applyBorder="1" applyAlignment="1">
      <alignment horizontal="right" vertical="center"/>
    </xf>
    <xf numFmtId="42" fontId="7" fillId="34" borderId="26" xfId="0" applyNumberFormat="1" applyFont="1" applyFill="1" applyBorder="1" applyAlignment="1">
      <alignment horizontal="right" vertical="center"/>
    </xf>
    <xf numFmtId="42" fontId="9" fillId="0" borderId="0" xfId="0" applyNumberFormat="1" applyFont="1" applyBorder="1" applyAlignment="1">
      <alignment horizontal="right" vertical="center"/>
    </xf>
    <xf numFmtId="179" fontId="53" fillId="0" borderId="0" xfId="0" applyNumberFormat="1" applyFont="1" applyFill="1" applyBorder="1" applyAlignment="1">
      <alignment vertical="center"/>
    </xf>
    <xf numFmtId="179" fontId="7" fillId="0" borderId="41" xfId="0" applyNumberFormat="1" applyFont="1" applyFill="1" applyBorder="1" applyAlignment="1">
      <alignment vertical="center"/>
    </xf>
    <xf numFmtId="179" fontId="7" fillId="34" borderId="19" xfId="0" applyNumberFormat="1" applyFont="1" applyFill="1" applyBorder="1" applyAlignment="1">
      <alignment vertical="center"/>
    </xf>
    <xf numFmtId="180" fontId="7" fillId="34" borderId="36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Continuous" vertical="center"/>
    </xf>
    <xf numFmtId="49" fontId="7" fillId="35" borderId="16" xfId="0" applyNumberFormat="1" applyFont="1" applyFill="1" applyBorder="1" applyAlignment="1">
      <alignment horizontal="center" vertical="center"/>
    </xf>
    <xf numFmtId="179" fontId="7" fillId="35" borderId="16" xfId="62" applyNumberFormat="1" applyFont="1" applyFill="1" applyBorder="1" applyAlignment="1">
      <alignment vertical="center"/>
      <protection/>
    </xf>
    <xf numFmtId="182" fontId="7" fillId="35" borderId="10" xfId="62" applyNumberFormat="1" applyFont="1" applyFill="1" applyBorder="1" applyAlignment="1">
      <alignment vertical="center"/>
      <protection/>
    </xf>
    <xf numFmtId="182" fontId="7" fillId="35" borderId="13" xfId="62" applyNumberFormat="1" applyFont="1" applyFill="1" applyBorder="1" applyAlignment="1">
      <alignment horizontal="center" vertical="center"/>
      <protection/>
    </xf>
    <xf numFmtId="0" fontId="7" fillId="35" borderId="16" xfId="0" applyNumberFormat="1" applyFont="1" applyFill="1" applyBorder="1" applyAlignment="1">
      <alignment horizontal="center" vertical="center"/>
    </xf>
    <xf numFmtId="179" fontId="7" fillId="35" borderId="16" xfId="0" applyNumberFormat="1" applyFont="1" applyFill="1" applyBorder="1" applyAlignment="1">
      <alignment vertical="center"/>
    </xf>
    <xf numFmtId="179" fontId="7" fillId="35" borderId="10" xfId="0" applyNumberFormat="1" applyFont="1" applyFill="1" applyBorder="1" applyAlignment="1">
      <alignment vertical="center"/>
    </xf>
    <xf numFmtId="179" fontId="7" fillId="35" borderId="57" xfId="0" applyNumberFormat="1" applyFont="1" applyFill="1" applyBorder="1" applyAlignment="1">
      <alignment vertical="center"/>
    </xf>
    <xf numFmtId="179" fontId="7" fillId="35" borderId="13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34" borderId="16" xfId="61" applyFont="1" applyFill="1" applyBorder="1" applyAlignment="1">
      <alignment horizontal="center" vertical="center"/>
      <protection/>
    </xf>
    <xf numFmtId="179" fontId="7" fillId="34" borderId="24" xfId="0" applyNumberFormat="1" applyFont="1" applyFill="1" applyBorder="1" applyAlignment="1">
      <alignment vertical="center"/>
    </xf>
    <xf numFmtId="189" fontId="7" fillId="34" borderId="23" xfId="0" applyNumberFormat="1" applyFont="1" applyFill="1" applyBorder="1" applyAlignment="1">
      <alignment vertical="center"/>
    </xf>
    <xf numFmtId="189" fontId="7" fillId="34" borderId="30" xfId="0" applyNumberFormat="1" applyFont="1" applyFill="1" applyBorder="1" applyAlignment="1">
      <alignment vertical="center"/>
    </xf>
    <xf numFmtId="179" fontId="9" fillId="0" borderId="12" xfId="61" applyNumberFormat="1" applyFont="1" applyFill="1" applyBorder="1" applyAlignment="1">
      <alignment horizontal="right" vertical="center"/>
      <protection/>
    </xf>
    <xf numFmtId="0" fontId="9" fillId="34" borderId="44" xfId="61" applyFont="1" applyFill="1" applyBorder="1" applyAlignment="1">
      <alignment horizontal="right" vertical="center"/>
      <protection/>
    </xf>
    <xf numFmtId="179" fontId="9" fillId="34" borderId="16" xfId="61" applyNumberFormat="1" applyFont="1" applyFill="1" applyBorder="1" applyAlignment="1">
      <alignment horizontal="right" vertical="center"/>
      <protection/>
    </xf>
    <xf numFmtId="179" fontId="9" fillId="34" borderId="42" xfId="61" applyNumberFormat="1" applyFont="1" applyFill="1" applyBorder="1" applyAlignment="1">
      <alignment horizontal="right" vertical="center"/>
      <protection/>
    </xf>
    <xf numFmtId="0" fontId="9" fillId="0" borderId="34" xfId="61" applyFont="1" applyFill="1" applyBorder="1" applyAlignment="1">
      <alignment horizontal="right" vertical="center"/>
      <protection/>
    </xf>
    <xf numFmtId="179" fontId="9" fillId="0" borderId="65" xfId="61" applyNumberFormat="1" applyFont="1" applyFill="1" applyBorder="1" applyAlignment="1">
      <alignment horizontal="right" vertical="center"/>
      <protection/>
    </xf>
    <xf numFmtId="42" fontId="7" fillId="0" borderId="22" xfId="63" applyNumberFormat="1" applyFont="1" applyFill="1" applyBorder="1" applyAlignment="1">
      <alignment horizontal="right" vertical="center"/>
      <protection/>
    </xf>
    <xf numFmtId="182" fontId="7" fillId="0" borderId="64" xfId="63" applyNumberFormat="1" applyFont="1" applyFill="1" applyBorder="1" applyAlignment="1">
      <alignment horizontal="right" vertical="center"/>
      <protection/>
    </xf>
    <xf numFmtId="182" fontId="7" fillId="0" borderId="39" xfId="63" applyNumberFormat="1" applyFont="1" applyFill="1" applyBorder="1" applyAlignment="1">
      <alignment horizontal="right" vertical="center"/>
      <protection/>
    </xf>
    <xf numFmtId="0" fontId="9" fillId="0" borderId="23" xfId="0" applyFont="1" applyFill="1" applyBorder="1" applyAlignment="1">
      <alignment horizontal="distributed" vertical="center" indent="1"/>
    </xf>
    <xf numFmtId="0" fontId="7" fillId="0" borderId="37" xfId="63" applyFont="1" applyFill="1" applyBorder="1" applyAlignment="1">
      <alignment horizontal="distributed" vertical="center" indent="1"/>
      <protection/>
    </xf>
    <xf numFmtId="0" fontId="7" fillId="0" borderId="38" xfId="63" applyFont="1" applyFill="1" applyBorder="1" applyAlignment="1">
      <alignment horizontal="distributed" vertical="center" indent="1"/>
      <protection/>
    </xf>
    <xf numFmtId="0" fontId="7" fillId="0" borderId="39" xfId="63" applyFont="1" applyFill="1" applyBorder="1" applyAlignment="1">
      <alignment horizontal="distributed" vertical="center" indent="1"/>
      <protection/>
    </xf>
    <xf numFmtId="41" fontId="7" fillId="0" borderId="39" xfId="63" applyNumberFormat="1" applyFont="1" applyFill="1" applyBorder="1" applyAlignment="1">
      <alignment horizontal="right" vertical="center"/>
      <protection/>
    </xf>
    <xf numFmtId="179" fontId="7" fillId="0" borderId="39" xfId="63" applyNumberFormat="1" applyFont="1" applyFill="1" applyBorder="1" applyAlignment="1">
      <alignment horizontal="right" vertical="center"/>
      <protection/>
    </xf>
    <xf numFmtId="41" fontId="7" fillId="0" borderId="66" xfId="63" applyNumberFormat="1" applyFont="1" applyFill="1" applyBorder="1" applyAlignment="1">
      <alignment horizontal="right" vertical="center"/>
      <protection/>
    </xf>
    <xf numFmtId="0" fontId="17" fillId="0" borderId="0" xfId="64" applyFont="1" applyFill="1" applyAlignment="1">
      <alignment horizontal="center" vertical="center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69" xfId="0" applyFont="1" applyFill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46" xfId="0" applyFont="1" applyFill="1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7" fillId="33" borderId="18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4" borderId="16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 wrapText="1"/>
      <protection/>
    </xf>
    <xf numFmtId="0" fontId="7" fillId="33" borderId="30" xfId="61" applyFont="1" applyFill="1" applyBorder="1" applyAlignment="1">
      <alignment horizontal="center" vertical="center"/>
      <protection/>
    </xf>
    <xf numFmtId="0" fontId="7" fillId="33" borderId="30" xfId="61" applyFont="1" applyFill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33" borderId="24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8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34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distributed" vertical="center" indent="1"/>
      <protection/>
    </xf>
    <xf numFmtId="0" fontId="7" fillId="0" borderId="11" xfId="63" applyFont="1" applyFill="1" applyBorder="1" applyAlignment="1">
      <alignment horizontal="distributed" vertical="center" indent="1"/>
      <protection/>
    </xf>
    <xf numFmtId="0" fontId="7" fillId="0" borderId="21" xfId="63" applyFont="1" applyFill="1" applyBorder="1" applyAlignment="1">
      <alignment horizontal="distributed" vertical="center" indent="1"/>
      <protection/>
    </xf>
    <xf numFmtId="0" fontId="7" fillId="0" borderId="0" xfId="63" applyFont="1" applyFill="1" applyBorder="1" applyAlignment="1">
      <alignment horizontal="distributed" vertical="center" indent="1"/>
      <protection/>
    </xf>
    <xf numFmtId="0" fontId="7" fillId="0" borderId="22" xfId="63" applyFont="1" applyFill="1" applyBorder="1" applyAlignment="1">
      <alignment horizontal="distributed" vertical="center" indent="1"/>
      <protection/>
    </xf>
    <xf numFmtId="0" fontId="7" fillId="0" borderId="37" xfId="63" applyFont="1" applyFill="1" applyBorder="1" applyAlignment="1">
      <alignment horizontal="distributed" vertical="center" indent="1"/>
      <protection/>
    </xf>
    <xf numFmtId="0" fontId="7" fillId="0" borderId="38" xfId="63" applyFont="1" applyFill="1" applyBorder="1" applyAlignment="1">
      <alignment horizontal="distributed" vertical="center" indent="1"/>
      <protection/>
    </xf>
    <xf numFmtId="0" fontId="7" fillId="0" borderId="39" xfId="63" applyFont="1" applyFill="1" applyBorder="1" applyAlignment="1">
      <alignment horizontal="distributed" vertical="center" indent="1"/>
      <protection/>
    </xf>
    <xf numFmtId="0" fontId="7" fillId="0" borderId="12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distributed" vertical="center" indent="1"/>
      <protection/>
    </xf>
    <xf numFmtId="0" fontId="7" fillId="0" borderId="13" xfId="63" applyFont="1" applyFill="1" applyBorder="1" applyAlignment="1">
      <alignment horizontal="distributed" vertical="center" indent="1"/>
      <protection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0" borderId="16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31" xfId="0" applyFont="1" applyBorder="1" applyAlignment="1">
      <alignment horizontal="distributed" vertical="center" wrapText="1" indent="1"/>
    </xf>
    <xf numFmtId="0" fontId="7" fillId="0" borderId="48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distributed" vertical="center" inden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90" fontId="7" fillId="34" borderId="23" xfId="49" applyNumberFormat="1" applyFont="1" applyFill="1" applyBorder="1" applyAlignment="1">
      <alignment vertical="center"/>
    </xf>
    <xf numFmtId="190" fontId="7" fillId="34" borderId="30" xfId="49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建設" xfId="61"/>
    <cellStyle name="標準_下水道課（照会）" xfId="62"/>
    <cellStyle name="標準_水産漁港課" xfId="63"/>
    <cellStyle name="標準_表紙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19</xdr:row>
      <xdr:rowOff>361950</xdr:rowOff>
    </xdr:from>
    <xdr:to>
      <xdr:col>18</xdr:col>
      <xdr:colOff>161925</xdr:colOff>
      <xdr:row>25</xdr:row>
      <xdr:rowOff>342900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343775"/>
          <a:ext cx="29432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19125"/>
          <a:ext cx="1676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609600"/>
          <a:ext cx="1257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" y="600075"/>
          <a:ext cx="1266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H22&#30476;&#21218;&#35201;&#35239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4193;&#20869;\&#21307;&#21209;&#34220;&#20107;&#355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4193;&#20869;\&#20803;&#12487;&#12540;&#12479;\&#36947;&#36335;&#35506;(2009112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2&#65294;&#20225;&#30011;&#25391;&#33288;&#37096;\07&#65294;&#35519;&#26619;&#32113;&#35336;&#35506;\&#65296;&#65299;&#65294;&#35519;&#26619;&#12539;&#29031;&#20250;&#12418;&#12398;\01.&#35519;&#25972;&#12539;&#32113;&#35336;&#31649;&#29702;&#29677;\&#30476;&#21218;&#35201;&#35239;\&#20803;&#12487;&#12540;&#12479;\&#22238;&#31572;\&#24193;&#20869;\&#21307;&#21209;&#34220;&#20107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4193;&#20869;\&#20803;&#12487;&#12540;&#12479;\&#22238;&#31572;\&#24193;&#20869;\&#21307;&#21209;&#34220;&#20107;&#355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4193;&#20869;\&#20803;&#12487;&#12540;&#12479;\&#22238;&#31572;\&#24193;&#20869;\&#24314;&#31689;&#20303;&#23429;&#35506;(2009111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09848\&#12487;&#12473;&#12463;&#12488;&#12483;&#12503;\H22&#30476;&#21218;&#35201;&#35239;\&#20803;&#12487;&#12540;&#12479;\&#35506;&#20869;(20091221)\&#29983;&#27963;&#32113;&#35336;&#29677;\&#22238;&#31572;\&#24193;&#20869;\&#21307;&#21209;&#34220;&#20107;&#355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23)&#30476;&#21218;&#35201;&#35239;\H24&#20837;&#21147;(H23)\&#12456;&#12463;&#12475;&#12523;&#29256;\&#22238;&#31572;\&#24193;&#20869;\&#24193;&#20869;\&#20803;&#12487;&#12540;&#12479;\&#22238;&#31572;\&#24193;&#20869;\&#21307;&#21209;&#34220;&#20107;&#355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2238;&#31572;(H22)\&#24193;&#20869;&#22238;&#31572;(H22)\&#20803;&#12487;&#12540;&#12479;\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76a"/>
      <sheetName val="都道府県勢編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80"/>
      <sheetName val="81(1)(2)(3)"/>
      <sheetName val="都道府県勢編30,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28"/>
  <sheetViews>
    <sheetView showGridLines="0" zoomScalePageLayoutView="0" workbookViewId="0" topLeftCell="A4">
      <selection activeCell="A12" sqref="A12"/>
    </sheetView>
  </sheetViews>
  <sheetFormatPr defaultColWidth="4.296875" defaultRowHeight="15.75" customHeight="1"/>
  <cols>
    <col min="1" max="16384" width="4.19921875" style="83" customWidth="1"/>
  </cols>
  <sheetData>
    <row r="1" spans="1:20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63.7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84"/>
    </row>
    <row r="5" spans="1:20" ht="15.7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84"/>
    </row>
    <row r="6" spans="1:20" ht="45" customHeight="1">
      <c r="A6" s="340" t="s">
        <v>284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</row>
    <row r="7" spans="1:20" ht="15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15.7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s="85" customFormat="1" ht="31.5" customHeight="1">
      <c r="A9" s="91"/>
      <c r="B9" s="91"/>
      <c r="C9" s="91"/>
      <c r="D9" s="266">
        <v>72</v>
      </c>
      <c r="E9" s="267" t="s">
        <v>191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8"/>
      <c r="S9" s="91"/>
      <c r="T9" s="91"/>
    </row>
    <row r="10" spans="1:20" s="85" customFormat="1" ht="31.5" customHeight="1">
      <c r="A10" s="91"/>
      <c r="B10" s="91"/>
      <c r="C10" s="91"/>
      <c r="D10" s="269">
        <v>73</v>
      </c>
      <c r="E10" s="267" t="s">
        <v>192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8"/>
      <c r="S10" s="91"/>
      <c r="T10" s="91"/>
    </row>
    <row r="11" spans="1:20" s="85" customFormat="1" ht="31.5" customHeight="1">
      <c r="A11" s="91"/>
      <c r="B11" s="91"/>
      <c r="C11" s="91"/>
      <c r="D11" s="266">
        <v>74</v>
      </c>
      <c r="E11" s="267" t="s">
        <v>193</v>
      </c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8"/>
      <c r="S11" s="91"/>
      <c r="T11" s="91"/>
    </row>
    <row r="12" spans="1:20" s="85" customFormat="1" ht="31.5" customHeight="1">
      <c r="A12" s="91"/>
      <c r="B12" s="91"/>
      <c r="C12" s="91"/>
      <c r="D12" s="269">
        <v>75</v>
      </c>
      <c r="E12" s="267" t="s">
        <v>194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8"/>
      <c r="S12" s="91"/>
      <c r="T12" s="91"/>
    </row>
    <row r="13" spans="1:20" s="85" customFormat="1" ht="31.5" customHeight="1">
      <c r="A13" s="91"/>
      <c r="B13" s="91"/>
      <c r="C13" s="91"/>
      <c r="D13" s="266">
        <v>76</v>
      </c>
      <c r="E13" s="267" t="s">
        <v>195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8"/>
      <c r="S13" s="91"/>
      <c r="T13" s="91"/>
    </row>
    <row r="14" spans="1:20" s="85" customFormat="1" ht="31.5" customHeight="1">
      <c r="A14" s="91"/>
      <c r="B14" s="91"/>
      <c r="C14" s="91"/>
      <c r="D14" s="269">
        <v>77</v>
      </c>
      <c r="E14" s="267" t="s">
        <v>196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8"/>
      <c r="S14" s="91"/>
      <c r="T14" s="91"/>
    </row>
    <row r="15" spans="1:20" s="85" customFormat="1" ht="31.5" customHeight="1">
      <c r="A15" s="91"/>
      <c r="B15" s="91"/>
      <c r="C15" s="91"/>
      <c r="D15" s="266">
        <v>78</v>
      </c>
      <c r="E15" s="270" t="s">
        <v>197</v>
      </c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8"/>
      <c r="S15" s="91"/>
      <c r="T15" s="91"/>
    </row>
    <row r="16" spans="1:20" s="85" customFormat="1" ht="31.5" customHeight="1">
      <c r="A16" s="91"/>
      <c r="B16" s="91"/>
      <c r="C16" s="91"/>
      <c r="D16" s="269">
        <v>79</v>
      </c>
      <c r="E16" s="267" t="s">
        <v>198</v>
      </c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8"/>
      <c r="S16" s="91"/>
      <c r="T16" s="91"/>
    </row>
    <row r="17" spans="1:20" s="85" customFormat="1" ht="31.5" customHeight="1">
      <c r="A17" s="91"/>
      <c r="B17" s="91"/>
      <c r="C17" s="91"/>
      <c r="D17" s="266">
        <v>80</v>
      </c>
      <c r="E17" s="267" t="s">
        <v>199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91"/>
      <c r="S17" s="91"/>
      <c r="T17" s="91"/>
    </row>
    <row r="18" spans="1:20" s="85" customFormat="1" ht="31.5" customHeight="1">
      <c r="A18" s="91"/>
      <c r="B18" s="91"/>
      <c r="C18" s="91"/>
      <c r="D18" s="269">
        <v>81</v>
      </c>
      <c r="E18" s="267" t="s">
        <v>200</v>
      </c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91"/>
      <c r="S18" s="91"/>
      <c r="T18" s="91"/>
    </row>
    <row r="19" spans="1:20" s="85" customFormat="1" ht="31.5" customHeight="1">
      <c r="A19" s="91"/>
      <c r="B19" s="91"/>
      <c r="C19" s="94"/>
      <c r="D19" s="271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1"/>
      <c r="S19" s="91"/>
      <c r="T19" s="91"/>
    </row>
    <row r="20" spans="1:20" s="85" customFormat="1" ht="31.5" customHeight="1">
      <c r="A20" s="91"/>
      <c r="B20" s="91"/>
      <c r="C20" s="94"/>
      <c r="D20" s="271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1"/>
      <c r="S20" s="91"/>
      <c r="T20" s="91"/>
    </row>
    <row r="21" spans="1:20" s="85" customFormat="1" ht="31.5" customHeight="1">
      <c r="A21" s="91"/>
      <c r="B21" s="91"/>
      <c r="C21" s="94"/>
      <c r="D21" s="271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1"/>
      <c r="S21" s="91"/>
      <c r="T21" s="91"/>
    </row>
    <row r="22" spans="1:20" s="85" customFormat="1" ht="31.5" customHeight="1">
      <c r="A22" s="91"/>
      <c r="B22" s="91"/>
      <c r="C22" s="94"/>
      <c r="D22" s="271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1"/>
      <c r="S22" s="91"/>
      <c r="T22" s="91"/>
    </row>
    <row r="23" spans="1:20" s="85" customFormat="1" ht="31.5" customHeight="1">
      <c r="A23" s="91"/>
      <c r="B23" s="91"/>
      <c r="C23" s="94"/>
      <c r="D23" s="271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1"/>
      <c r="S23" s="91"/>
      <c r="T23" s="91"/>
    </row>
    <row r="24" spans="1:20" s="85" customFormat="1" ht="31.5" customHeight="1">
      <c r="A24" s="91"/>
      <c r="B24" s="91"/>
      <c r="C24" s="94"/>
      <c r="D24" s="271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1"/>
      <c r="S24" s="91"/>
      <c r="T24" s="91"/>
    </row>
    <row r="25" spans="1:20" s="85" customFormat="1" ht="31.5" customHeight="1">
      <c r="A25" s="91"/>
      <c r="B25" s="91"/>
      <c r="C25" s="94"/>
      <c r="D25" s="271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1"/>
      <c r="S25" s="91"/>
      <c r="T25" s="91"/>
    </row>
    <row r="26" spans="1:20" s="85" customFormat="1" ht="31.5" customHeight="1">
      <c r="A26" s="91"/>
      <c r="B26" s="91"/>
      <c r="C26" s="94"/>
      <c r="D26" s="271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1"/>
      <c r="S26" s="91"/>
      <c r="T26" s="91"/>
    </row>
    <row r="27" spans="1:20" s="85" customFormat="1" ht="15.75" customHeight="1">
      <c r="A27" s="91"/>
      <c r="B27" s="91"/>
      <c r="C27" s="92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1"/>
      <c r="S27" s="91"/>
      <c r="T27" s="91"/>
    </row>
    <row r="28" spans="1:20" s="85" customFormat="1" ht="15.75" customHeight="1">
      <c r="A28" s="91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1"/>
      <c r="S28" s="91"/>
      <c r="T28" s="91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J11"/>
  <sheetViews>
    <sheetView showGridLines="0" zoomScalePageLayoutView="0" workbookViewId="0" topLeftCell="A1">
      <selection activeCell="A4" sqref="A4:A5"/>
    </sheetView>
  </sheetViews>
  <sheetFormatPr defaultColWidth="8.796875" defaultRowHeight="15.75" customHeight="1"/>
  <cols>
    <col min="1" max="1" width="18.59765625" style="1" customWidth="1"/>
    <col min="2" max="7" width="10.59765625" style="1" customWidth="1"/>
    <col min="8" max="8" width="7.59765625" style="1" customWidth="1"/>
    <col min="9" max="9" width="8.59765625" style="1" customWidth="1"/>
    <col min="10" max="16384" width="9" style="1" customWidth="1"/>
  </cols>
  <sheetData>
    <row r="1" ht="15.75" customHeight="1">
      <c r="A1" s="4" t="s">
        <v>269</v>
      </c>
    </row>
    <row r="3" spans="1:7" ht="15.75" customHeight="1">
      <c r="A3" s="1" t="s">
        <v>129</v>
      </c>
      <c r="G3" s="24" t="s">
        <v>130</v>
      </c>
    </row>
    <row r="4" spans="1:7" ht="15.75" customHeight="1">
      <c r="A4" s="383" t="s">
        <v>131</v>
      </c>
      <c r="B4" s="409" t="s">
        <v>132</v>
      </c>
      <c r="C4" s="427"/>
      <c r="D4" s="409" t="s">
        <v>133</v>
      </c>
      <c r="E4" s="427"/>
      <c r="F4" s="407" t="s">
        <v>298</v>
      </c>
      <c r="G4" s="408"/>
    </row>
    <row r="5" spans="1:7" ht="15.75" customHeight="1">
      <c r="A5" s="384"/>
      <c r="B5" s="26" t="s">
        <v>134</v>
      </c>
      <c r="C5" s="273" t="s">
        <v>297</v>
      </c>
      <c r="D5" s="26" t="s">
        <v>134</v>
      </c>
      <c r="E5" s="273" t="s">
        <v>297</v>
      </c>
      <c r="F5" s="26" t="s">
        <v>134</v>
      </c>
      <c r="G5" s="274" t="s">
        <v>297</v>
      </c>
    </row>
    <row r="6" spans="1:7" ht="15.75" customHeight="1">
      <c r="A6" s="152" t="s">
        <v>213</v>
      </c>
      <c r="B6" s="8">
        <v>5283</v>
      </c>
      <c r="C6" s="9">
        <v>557271</v>
      </c>
      <c r="D6" s="8">
        <v>5039</v>
      </c>
      <c r="E6" s="66">
        <v>536035</v>
      </c>
      <c r="F6" s="8">
        <v>244</v>
      </c>
      <c r="G6" s="102">
        <v>21236</v>
      </c>
    </row>
    <row r="7" spans="1:10" ht="15.75" customHeight="1">
      <c r="A7" s="152" t="s">
        <v>214</v>
      </c>
      <c r="B7" s="8">
        <v>3857</v>
      </c>
      <c r="C7" s="9">
        <v>417489</v>
      </c>
      <c r="D7" s="8">
        <v>3779</v>
      </c>
      <c r="E7" s="9">
        <v>407974</v>
      </c>
      <c r="F7" s="8">
        <v>78</v>
      </c>
      <c r="G7" s="102">
        <v>9515</v>
      </c>
      <c r="I7" s="67"/>
      <c r="J7" s="67"/>
    </row>
    <row r="8" spans="1:10" ht="15.75" customHeight="1">
      <c r="A8" s="152" t="s">
        <v>215</v>
      </c>
      <c r="B8" s="8">
        <v>3981</v>
      </c>
      <c r="C8" s="9">
        <v>440302</v>
      </c>
      <c r="D8" s="8">
        <v>3841</v>
      </c>
      <c r="E8" s="9">
        <v>424537</v>
      </c>
      <c r="F8" s="8">
        <v>140</v>
      </c>
      <c r="G8" s="102">
        <v>15765</v>
      </c>
      <c r="I8" s="67"/>
      <c r="J8" s="67"/>
    </row>
    <row r="9" spans="1:10" ht="15.75" customHeight="1">
      <c r="A9" s="319" t="s">
        <v>231</v>
      </c>
      <c r="B9" s="9">
        <v>3555</v>
      </c>
      <c r="C9" s="9">
        <v>409708</v>
      </c>
      <c r="D9" s="8">
        <v>3502</v>
      </c>
      <c r="E9" s="102">
        <v>401730</v>
      </c>
      <c r="F9" s="9">
        <v>53</v>
      </c>
      <c r="G9" s="102">
        <v>7978</v>
      </c>
      <c r="I9" s="67"/>
      <c r="J9" s="67"/>
    </row>
    <row r="10" spans="1:7" ht="15.75" customHeight="1">
      <c r="A10" s="314" t="s">
        <v>275</v>
      </c>
      <c r="B10" s="315">
        <v>3761</v>
      </c>
      <c r="C10" s="316">
        <v>431333</v>
      </c>
      <c r="D10" s="315">
        <v>3687</v>
      </c>
      <c r="E10" s="317">
        <v>424770</v>
      </c>
      <c r="F10" s="315">
        <v>74</v>
      </c>
      <c r="G10" s="318">
        <v>6563</v>
      </c>
    </row>
    <row r="11" spans="1:7" ht="15.75" customHeight="1">
      <c r="A11" s="29" t="s">
        <v>300</v>
      </c>
      <c r="B11" s="29"/>
      <c r="C11" s="29"/>
      <c r="D11" s="29"/>
      <c r="E11" s="29"/>
      <c r="F11" s="29"/>
      <c r="G11" s="29"/>
    </row>
  </sheetData>
  <sheetProtection/>
  <mergeCells count="4">
    <mergeCell ref="A4:A5"/>
    <mergeCell ref="F4:G4"/>
    <mergeCell ref="B4:C4"/>
    <mergeCell ref="D4:E4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showGridLines="0" zoomScalePageLayoutView="0" workbookViewId="0" topLeftCell="A1">
      <selection activeCell="A12" sqref="A12"/>
    </sheetView>
  </sheetViews>
  <sheetFormatPr defaultColWidth="8.796875" defaultRowHeight="15.75" customHeight="1"/>
  <cols>
    <col min="1" max="1" width="12.69921875" style="1" customWidth="1"/>
    <col min="2" max="2" width="7.59765625" style="1" customWidth="1"/>
    <col min="3" max="3" width="8.59765625" style="1" customWidth="1"/>
    <col min="4" max="4" width="7.59765625" style="1" customWidth="1"/>
    <col min="5" max="5" width="8.59765625" style="1" customWidth="1"/>
    <col min="6" max="6" width="7.59765625" style="1" customWidth="1"/>
    <col min="7" max="7" width="8.59765625" style="1" customWidth="1"/>
    <col min="8" max="8" width="7.59765625" style="1" customWidth="1"/>
    <col min="9" max="9" width="8.59765625" style="1" customWidth="1"/>
    <col min="10" max="10" width="9" style="1" customWidth="1"/>
    <col min="11" max="16384" width="9" style="1" customWidth="1"/>
  </cols>
  <sheetData>
    <row r="1" ht="15.75" customHeight="1">
      <c r="A1" s="4" t="s">
        <v>269</v>
      </c>
    </row>
    <row r="3" spans="1:9" ht="15.75" customHeight="1">
      <c r="A3" s="1" t="s">
        <v>135</v>
      </c>
      <c r="I3" s="24" t="s">
        <v>136</v>
      </c>
    </row>
    <row r="4" spans="1:9" ht="13.5" customHeight="1">
      <c r="A4" s="383" t="s">
        <v>131</v>
      </c>
      <c r="B4" s="71" t="s">
        <v>137</v>
      </c>
      <c r="C4" s="72"/>
      <c r="D4" s="71" t="s">
        <v>138</v>
      </c>
      <c r="E4" s="72"/>
      <c r="F4" s="409" t="s">
        <v>139</v>
      </c>
      <c r="G4" s="410"/>
      <c r="H4" s="409" t="s">
        <v>140</v>
      </c>
      <c r="I4" s="410"/>
    </row>
    <row r="5" spans="1:9" ht="13.5" customHeight="1">
      <c r="A5" s="384"/>
      <c r="B5" s="26" t="s">
        <v>134</v>
      </c>
      <c r="C5" s="273" t="s">
        <v>297</v>
      </c>
      <c r="D5" s="26" t="s">
        <v>134</v>
      </c>
      <c r="E5" s="273" t="s">
        <v>297</v>
      </c>
      <c r="F5" s="26" t="s">
        <v>134</v>
      </c>
      <c r="G5" s="273" t="s">
        <v>297</v>
      </c>
      <c r="H5" s="26" t="s">
        <v>134</v>
      </c>
      <c r="I5" s="274" t="s">
        <v>297</v>
      </c>
    </row>
    <row r="6" spans="1:9" ht="15.75" customHeight="1">
      <c r="A6" s="152" t="s">
        <v>213</v>
      </c>
      <c r="B6" s="8">
        <v>2814</v>
      </c>
      <c r="C6" s="9">
        <v>400</v>
      </c>
      <c r="D6" s="8">
        <v>1822</v>
      </c>
      <c r="E6" s="9">
        <v>100</v>
      </c>
      <c r="F6" s="8">
        <v>173</v>
      </c>
      <c r="G6" s="9">
        <v>10</v>
      </c>
      <c r="H6" s="8">
        <v>474</v>
      </c>
      <c r="I6" s="102">
        <v>47</v>
      </c>
    </row>
    <row r="7" spans="1:9" ht="15.75" customHeight="1">
      <c r="A7" s="152" t="s">
        <v>214</v>
      </c>
      <c r="B7" s="8">
        <v>2345</v>
      </c>
      <c r="C7" s="9">
        <v>327</v>
      </c>
      <c r="D7" s="8">
        <v>1157</v>
      </c>
      <c r="E7" s="9">
        <v>55</v>
      </c>
      <c r="F7" s="8">
        <v>49</v>
      </c>
      <c r="G7" s="9">
        <v>4</v>
      </c>
      <c r="H7" s="8">
        <v>306</v>
      </c>
      <c r="I7" s="102">
        <v>31</v>
      </c>
    </row>
    <row r="8" spans="1:9" ht="15.75" customHeight="1">
      <c r="A8" s="152" t="s">
        <v>215</v>
      </c>
      <c r="B8" s="8">
        <v>2505</v>
      </c>
      <c r="C8" s="9">
        <v>340</v>
      </c>
      <c r="D8" s="8">
        <v>1126</v>
      </c>
      <c r="E8" s="9">
        <v>65</v>
      </c>
      <c r="F8" s="8">
        <v>30</v>
      </c>
      <c r="G8" s="9">
        <v>1</v>
      </c>
      <c r="H8" s="8">
        <v>320</v>
      </c>
      <c r="I8" s="102">
        <v>34</v>
      </c>
    </row>
    <row r="9" spans="1:9" ht="15.75" customHeight="1">
      <c r="A9" s="122" t="s">
        <v>231</v>
      </c>
      <c r="B9" s="8">
        <v>2585</v>
      </c>
      <c r="C9" s="9">
        <v>342</v>
      </c>
      <c r="D9" s="8">
        <v>698</v>
      </c>
      <c r="E9" s="9">
        <v>39</v>
      </c>
      <c r="F9" s="8">
        <v>23</v>
      </c>
      <c r="G9" s="9">
        <v>3</v>
      </c>
      <c r="H9" s="8">
        <v>249</v>
      </c>
      <c r="I9" s="102">
        <v>26</v>
      </c>
    </row>
    <row r="10" spans="1:9" ht="15.75" customHeight="1">
      <c r="A10" s="314" t="s">
        <v>275</v>
      </c>
      <c r="B10" s="315">
        <v>2673</v>
      </c>
      <c r="C10" s="316">
        <v>358</v>
      </c>
      <c r="D10" s="315">
        <v>709</v>
      </c>
      <c r="E10" s="316">
        <v>37</v>
      </c>
      <c r="F10" s="315">
        <v>60</v>
      </c>
      <c r="G10" s="316">
        <v>4</v>
      </c>
      <c r="H10" s="315">
        <v>319</v>
      </c>
      <c r="I10" s="318">
        <v>33</v>
      </c>
    </row>
    <row r="11" spans="1:9" ht="15.75" customHeight="1">
      <c r="A11" s="29" t="s">
        <v>301</v>
      </c>
      <c r="B11" s="29"/>
      <c r="C11" s="29"/>
      <c r="D11" s="29"/>
      <c r="E11" s="29"/>
      <c r="F11" s="29"/>
      <c r="G11" s="29"/>
      <c r="H11" s="29"/>
      <c r="I11" s="29"/>
    </row>
    <row r="12" spans="1:9" ht="15.7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7" ht="15.75" customHeight="1">
      <c r="A13" s="11"/>
      <c r="B13" s="11"/>
      <c r="C13" s="11"/>
      <c r="D13" s="11"/>
      <c r="E13" s="11"/>
      <c r="F13" s="11"/>
      <c r="G13" s="11"/>
    </row>
  </sheetData>
  <sheetProtection/>
  <mergeCells count="3">
    <mergeCell ref="F4:G4"/>
    <mergeCell ref="H4:I4"/>
    <mergeCell ref="A4:A5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"/>
  <sheetViews>
    <sheetView showGridLines="0" workbookViewId="0" topLeftCell="A1">
      <selection activeCell="A12" sqref="A12"/>
    </sheetView>
  </sheetViews>
  <sheetFormatPr defaultColWidth="8.796875" defaultRowHeight="15.75" customHeight="1"/>
  <cols>
    <col min="1" max="1" width="23.09765625" style="1" customWidth="1"/>
    <col min="2" max="5" width="9.59765625" style="1" customWidth="1"/>
    <col min="6" max="16384" width="9" style="1" customWidth="1"/>
  </cols>
  <sheetData>
    <row r="1" ht="15.75" customHeight="1">
      <c r="A1" s="4" t="s">
        <v>270</v>
      </c>
    </row>
    <row r="3" spans="1:7" ht="15.75" customHeight="1">
      <c r="A3" s="1" t="s">
        <v>141</v>
      </c>
      <c r="C3" s="24"/>
      <c r="G3" s="24" t="s">
        <v>136</v>
      </c>
    </row>
    <row r="4" spans="1:7" ht="13.5" customHeight="1">
      <c r="A4" s="383" t="s">
        <v>142</v>
      </c>
      <c r="B4" s="153" t="s">
        <v>215</v>
      </c>
      <c r="C4" s="154"/>
      <c r="D4" s="153" t="s">
        <v>231</v>
      </c>
      <c r="E4" s="154"/>
      <c r="F4" s="153" t="s">
        <v>275</v>
      </c>
      <c r="G4" s="154"/>
    </row>
    <row r="5" spans="1:7" ht="24" customHeight="1">
      <c r="A5" s="384"/>
      <c r="B5" s="97" t="s">
        <v>229</v>
      </c>
      <c r="C5" s="144" t="s">
        <v>230</v>
      </c>
      <c r="D5" s="97" t="s">
        <v>259</v>
      </c>
      <c r="E5" s="144" t="s">
        <v>260</v>
      </c>
      <c r="F5" s="26" t="s">
        <v>143</v>
      </c>
      <c r="G5" s="73" t="s">
        <v>144</v>
      </c>
    </row>
    <row r="6" spans="1:7" ht="15.75" customHeight="1">
      <c r="A6" s="155" t="s">
        <v>145</v>
      </c>
      <c r="B6" s="27">
        <v>3254</v>
      </c>
      <c r="C6" s="105">
        <v>376</v>
      </c>
      <c r="D6" s="64">
        <v>3197</v>
      </c>
      <c r="E6" s="105">
        <v>369</v>
      </c>
      <c r="F6" s="27">
        <v>3420</v>
      </c>
      <c r="G6" s="105">
        <v>400</v>
      </c>
    </row>
    <row r="7" spans="1:7" ht="15.75" customHeight="1">
      <c r="A7" s="157" t="s">
        <v>146</v>
      </c>
      <c r="B7" s="159">
        <v>202</v>
      </c>
      <c r="C7" s="160">
        <v>16</v>
      </c>
      <c r="D7" s="158">
        <v>16</v>
      </c>
      <c r="E7" s="160">
        <v>1</v>
      </c>
      <c r="F7" s="159">
        <v>10</v>
      </c>
      <c r="G7" s="160">
        <v>1</v>
      </c>
    </row>
    <row r="8" spans="1:7" ht="15.75" customHeight="1">
      <c r="A8" s="222" t="s">
        <v>147</v>
      </c>
      <c r="B8" s="8">
        <v>334</v>
      </c>
      <c r="C8" s="102">
        <v>29</v>
      </c>
      <c r="D8" s="65">
        <v>189</v>
      </c>
      <c r="E8" s="102">
        <v>21</v>
      </c>
      <c r="F8" s="8">
        <v>126</v>
      </c>
      <c r="G8" s="102">
        <v>15</v>
      </c>
    </row>
    <row r="9" spans="1:7" ht="15.75" customHeight="1">
      <c r="A9" s="157" t="s">
        <v>148</v>
      </c>
      <c r="B9" s="301" t="s">
        <v>75</v>
      </c>
      <c r="C9" s="302" t="s">
        <v>75</v>
      </c>
      <c r="D9" s="303" t="s">
        <v>176</v>
      </c>
      <c r="E9" s="302" t="s">
        <v>282</v>
      </c>
      <c r="F9" s="301" t="s">
        <v>176</v>
      </c>
      <c r="G9" s="302" t="s">
        <v>176</v>
      </c>
    </row>
    <row r="10" spans="1:7" ht="15.75" customHeight="1">
      <c r="A10" s="156" t="s">
        <v>149</v>
      </c>
      <c r="B10" s="55">
        <v>191</v>
      </c>
      <c r="C10" s="103">
        <v>19</v>
      </c>
      <c r="D10" s="68">
        <v>153</v>
      </c>
      <c r="E10" s="103">
        <v>19</v>
      </c>
      <c r="F10" s="55">
        <v>205</v>
      </c>
      <c r="G10" s="103">
        <v>16</v>
      </c>
    </row>
    <row r="11" ht="13.5" customHeight="1">
      <c r="A11" s="29" t="s">
        <v>301</v>
      </c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showGridLines="0" zoomScalePageLayoutView="0" workbookViewId="0" topLeftCell="A1">
      <selection activeCell="A12" sqref="A12"/>
    </sheetView>
  </sheetViews>
  <sheetFormatPr defaultColWidth="8.796875" defaultRowHeight="15.75" customHeight="1"/>
  <cols>
    <col min="1" max="1" width="12.59765625" style="5" customWidth="1"/>
    <col min="2" max="7" width="11.59765625" style="5" customWidth="1"/>
    <col min="8" max="16384" width="9" style="5" customWidth="1"/>
  </cols>
  <sheetData>
    <row r="1" ht="15.75" customHeight="1">
      <c r="A1" s="70" t="s">
        <v>271</v>
      </c>
    </row>
    <row r="2" spans="1:7" ht="15.75" customHeight="1">
      <c r="A2" s="70"/>
      <c r="G2" s="6" t="s">
        <v>161</v>
      </c>
    </row>
    <row r="3" spans="1:7" ht="15.75" customHeight="1">
      <c r="A3" s="383" t="s">
        <v>162</v>
      </c>
      <c r="B3" s="71" t="s">
        <v>150</v>
      </c>
      <c r="C3" s="72"/>
      <c r="D3" s="72"/>
      <c r="E3" s="72"/>
      <c r="F3" s="72"/>
      <c r="G3" s="117"/>
    </row>
    <row r="4" spans="1:7" ht="15.75" customHeight="1">
      <c r="A4" s="411"/>
      <c r="B4" s="383" t="s">
        <v>163</v>
      </c>
      <c r="C4" s="71" t="s">
        <v>151</v>
      </c>
      <c r="D4" s="72"/>
      <c r="E4" s="71" t="s">
        <v>152</v>
      </c>
      <c r="F4" s="72"/>
      <c r="G4" s="117"/>
    </row>
    <row r="5" spans="1:7" ht="31.5" customHeight="1">
      <c r="A5" s="412"/>
      <c r="B5" s="384"/>
      <c r="C5" s="73" t="s">
        <v>164</v>
      </c>
      <c r="D5" s="73" t="s">
        <v>165</v>
      </c>
      <c r="E5" s="73" t="s">
        <v>166</v>
      </c>
      <c r="F5" s="74" t="s">
        <v>167</v>
      </c>
      <c r="G5" s="74" t="s">
        <v>168</v>
      </c>
    </row>
    <row r="6" spans="1:8" ht="15.75" customHeight="1">
      <c r="A6" s="135" t="s">
        <v>220</v>
      </c>
      <c r="B6" s="75">
        <v>369400</v>
      </c>
      <c r="C6" s="259">
        <v>338300</v>
      </c>
      <c r="D6" s="260">
        <v>1000</v>
      </c>
      <c r="E6" s="76">
        <v>1400</v>
      </c>
      <c r="F6" s="76">
        <v>27800</v>
      </c>
      <c r="G6" s="136">
        <v>800</v>
      </c>
      <c r="H6" s="10"/>
    </row>
    <row r="7" spans="1:8" ht="15.75" customHeight="1">
      <c r="A7" s="137" t="s">
        <v>351</v>
      </c>
      <c r="B7" s="75">
        <v>383400</v>
      </c>
      <c r="C7" s="259">
        <v>350200</v>
      </c>
      <c r="D7" s="260">
        <v>1200</v>
      </c>
      <c r="E7" s="76">
        <v>1100</v>
      </c>
      <c r="F7" s="76">
        <v>29300</v>
      </c>
      <c r="G7" s="136">
        <v>1700</v>
      </c>
      <c r="H7" s="10"/>
    </row>
    <row r="8" spans="1:8" ht="15.75" customHeight="1">
      <c r="A8" s="135" t="s">
        <v>221</v>
      </c>
      <c r="B8" s="75">
        <v>413300</v>
      </c>
      <c r="C8" s="259">
        <v>372300</v>
      </c>
      <c r="D8" s="260">
        <v>1400</v>
      </c>
      <c r="E8" s="76">
        <v>1500</v>
      </c>
      <c r="F8" s="76">
        <v>37200</v>
      </c>
      <c r="G8" s="136">
        <v>900</v>
      </c>
      <c r="H8" s="10"/>
    </row>
    <row r="9" spans="1:8" ht="15.75" customHeight="1">
      <c r="A9" s="138" t="s">
        <v>222</v>
      </c>
      <c r="B9" s="75">
        <v>428600</v>
      </c>
      <c r="C9" s="259">
        <v>381100</v>
      </c>
      <c r="D9" s="260">
        <v>1200</v>
      </c>
      <c r="E9" s="76">
        <v>1100</v>
      </c>
      <c r="F9" s="76">
        <v>44200</v>
      </c>
      <c r="G9" s="136">
        <v>1000</v>
      </c>
      <c r="H9" s="10"/>
    </row>
    <row r="10" spans="1:9" ht="15.75" customHeight="1">
      <c r="A10" s="138" t="s">
        <v>223</v>
      </c>
      <c r="B10" s="75">
        <v>437400</v>
      </c>
      <c r="C10" s="259">
        <v>378600</v>
      </c>
      <c r="D10" s="260">
        <v>1600</v>
      </c>
      <c r="E10" s="76">
        <v>1300</v>
      </c>
      <c r="F10" s="76">
        <v>55300</v>
      </c>
      <c r="G10" s="136">
        <v>500</v>
      </c>
      <c r="H10" s="10"/>
      <c r="I10" s="10"/>
    </row>
    <row r="11" spans="1:9" ht="15.75" customHeight="1">
      <c r="A11" s="139" t="s">
        <v>305</v>
      </c>
      <c r="B11" s="78">
        <v>446900</v>
      </c>
      <c r="C11" s="261">
        <v>388000</v>
      </c>
      <c r="D11" s="262">
        <v>1000</v>
      </c>
      <c r="E11" s="78">
        <v>900</v>
      </c>
      <c r="F11" s="78">
        <v>56600</v>
      </c>
      <c r="G11" s="140">
        <v>400</v>
      </c>
      <c r="H11" s="10"/>
      <c r="I11" s="10"/>
    </row>
    <row r="12" ht="13.5" customHeight="1">
      <c r="A12" s="79" t="s">
        <v>169</v>
      </c>
    </row>
    <row r="13" ht="13.5" customHeight="1">
      <c r="A13" s="5" t="s">
        <v>352</v>
      </c>
    </row>
  </sheetData>
  <sheetProtection/>
  <mergeCells count="2">
    <mergeCell ref="A3:A5"/>
    <mergeCell ref="B4:B5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F15"/>
  <sheetViews>
    <sheetView showGridLines="0" zoomScalePageLayoutView="0" workbookViewId="0" topLeftCell="A1">
      <selection activeCell="C3" sqref="C3"/>
    </sheetView>
  </sheetViews>
  <sheetFormatPr defaultColWidth="8.796875" defaultRowHeight="15.75" customHeight="1"/>
  <cols>
    <col min="1" max="2" width="2.59765625" style="5" customWidth="1"/>
    <col min="3" max="3" width="20.59765625" style="5" customWidth="1"/>
    <col min="4" max="6" width="15" style="5" customWidth="1"/>
    <col min="7" max="8" width="11.3984375" style="5" customWidth="1"/>
    <col min="9" max="9" width="10.19921875" style="5" customWidth="1"/>
    <col min="10" max="10" width="12.3984375" style="5" customWidth="1"/>
    <col min="11" max="11" width="8.09765625" style="5" customWidth="1"/>
    <col min="12" max="16384" width="9" style="5" customWidth="1"/>
  </cols>
  <sheetData>
    <row r="1" ht="15.75" customHeight="1">
      <c r="A1" s="70" t="s">
        <v>272</v>
      </c>
    </row>
    <row r="2" ht="15.75" customHeight="1">
      <c r="A2" s="70"/>
    </row>
    <row r="3" spans="1:6" ht="36" customHeight="1">
      <c r="A3" s="141" t="s">
        <v>170</v>
      </c>
      <c r="B3" s="142"/>
      <c r="C3" s="108"/>
      <c r="D3" s="109" t="s">
        <v>171</v>
      </c>
      <c r="E3" s="109" t="s">
        <v>172</v>
      </c>
      <c r="F3" s="73" t="s">
        <v>173</v>
      </c>
    </row>
    <row r="4" spans="1:6" ht="13.5" customHeight="1">
      <c r="A4" s="143"/>
      <c r="B4" s="82"/>
      <c r="C4" s="82"/>
      <c r="D4" s="223" t="s">
        <v>153</v>
      </c>
      <c r="E4" s="224" t="s">
        <v>154</v>
      </c>
      <c r="F4" s="225" t="s">
        <v>155</v>
      </c>
    </row>
    <row r="5" spans="1:6" ht="24" customHeight="1">
      <c r="A5" s="415" t="s">
        <v>175</v>
      </c>
      <c r="B5" s="416"/>
      <c r="C5" s="416"/>
      <c r="D5" s="233">
        <v>389095</v>
      </c>
      <c r="E5" s="234">
        <v>1055592</v>
      </c>
      <c r="F5" s="275">
        <v>2.7129415695395727</v>
      </c>
    </row>
    <row r="6" spans="1:6" ht="24" customHeight="1">
      <c r="A6" s="417" t="s">
        <v>261</v>
      </c>
      <c r="B6" s="418"/>
      <c r="C6" s="418"/>
      <c r="D6" s="235">
        <v>385611</v>
      </c>
      <c r="E6" s="236">
        <v>1051216</v>
      </c>
      <c r="F6" s="276">
        <v>2.726104805101514</v>
      </c>
    </row>
    <row r="7" spans="1:6" ht="24" customHeight="1">
      <c r="A7" s="227"/>
      <c r="B7" s="419" t="s">
        <v>207</v>
      </c>
      <c r="C7" s="419"/>
      <c r="D7" s="75">
        <v>381909</v>
      </c>
      <c r="E7" s="76">
        <v>1042929</v>
      </c>
      <c r="F7" s="277">
        <v>2.7308311665868046</v>
      </c>
    </row>
    <row r="8" spans="1:6" ht="24" customHeight="1">
      <c r="A8" s="227"/>
      <c r="B8" s="226"/>
      <c r="C8" s="226" t="s">
        <v>208</v>
      </c>
      <c r="D8" s="75">
        <v>302095</v>
      </c>
      <c r="E8" s="76">
        <v>889283</v>
      </c>
      <c r="F8" s="277">
        <v>2.9437196908257337</v>
      </c>
    </row>
    <row r="9" spans="1:6" ht="24" customHeight="1">
      <c r="A9" s="227"/>
      <c r="B9" s="226"/>
      <c r="C9" s="226" t="s">
        <v>209</v>
      </c>
      <c r="D9" s="75">
        <v>12201</v>
      </c>
      <c r="E9" s="76">
        <v>29046</v>
      </c>
      <c r="F9" s="277">
        <v>2.3806245389722154</v>
      </c>
    </row>
    <row r="10" spans="1:6" ht="24" customHeight="1">
      <c r="A10" s="228"/>
      <c r="B10" s="229"/>
      <c r="C10" s="90" t="s">
        <v>263</v>
      </c>
      <c r="D10" s="75">
        <v>680</v>
      </c>
      <c r="E10" s="76">
        <v>1562</v>
      </c>
      <c r="F10" s="277">
        <v>2.2970588235294116</v>
      </c>
    </row>
    <row r="11" spans="1:6" ht="24" customHeight="1">
      <c r="A11" s="227"/>
      <c r="B11" s="226"/>
      <c r="C11" s="226" t="s">
        <v>210</v>
      </c>
      <c r="D11" s="75">
        <v>58111</v>
      </c>
      <c r="E11" s="76">
        <v>104582</v>
      </c>
      <c r="F11" s="277">
        <v>1.7996936896628866</v>
      </c>
    </row>
    <row r="12" spans="1:6" ht="24" customHeight="1">
      <c r="A12" s="227"/>
      <c r="B12" s="226"/>
      <c r="C12" s="226" t="s">
        <v>211</v>
      </c>
      <c r="D12" s="75">
        <v>8822</v>
      </c>
      <c r="E12" s="76">
        <v>18456</v>
      </c>
      <c r="F12" s="277">
        <v>2.092042620720925</v>
      </c>
    </row>
    <row r="13" spans="1:6" ht="24" customHeight="1">
      <c r="A13" s="230"/>
      <c r="B13" s="420" t="s">
        <v>212</v>
      </c>
      <c r="C13" s="420"/>
      <c r="D13" s="231">
        <v>3702</v>
      </c>
      <c r="E13" s="232">
        <v>8287</v>
      </c>
      <c r="F13" s="278">
        <v>2.2385197190707724</v>
      </c>
    </row>
    <row r="14" spans="1:6" ht="24" customHeight="1">
      <c r="A14" s="413" t="s">
        <v>262</v>
      </c>
      <c r="B14" s="414"/>
      <c r="C14" s="414"/>
      <c r="D14" s="77">
        <v>3483</v>
      </c>
      <c r="E14" s="78">
        <v>4374</v>
      </c>
      <c r="F14" s="279">
        <v>1.255813953488372</v>
      </c>
    </row>
    <row r="15" ht="13.5" customHeight="1">
      <c r="A15" s="5" t="s">
        <v>316</v>
      </c>
    </row>
  </sheetData>
  <sheetProtection/>
  <mergeCells count="5">
    <mergeCell ref="A14:C14"/>
    <mergeCell ref="A5:C5"/>
    <mergeCell ref="A6:C6"/>
    <mergeCell ref="B7:C7"/>
    <mergeCell ref="B13:C13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K20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9.19921875" style="5" customWidth="1"/>
    <col min="2" max="9" width="7.59765625" style="5" customWidth="1"/>
    <col min="10" max="10" width="9.59765625" style="5" customWidth="1"/>
    <col min="11" max="11" width="7.09765625" style="5" customWidth="1"/>
    <col min="12" max="16384" width="9" style="5" customWidth="1"/>
  </cols>
  <sheetData>
    <row r="1" ht="15.75" customHeight="1">
      <c r="A1" s="70" t="s">
        <v>273</v>
      </c>
    </row>
    <row r="3" spans="1:11" ht="15.75" customHeight="1">
      <c r="A3" s="423" t="s">
        <v>177</v>
      </c>
      <c r="B3" s="107" t="s">
        <v>178</v>
      </c>
      <c r="C3" s="108"/>
      <c r="D3" s="108"/>
      <c r="E3" s="108"/>
      <c r="F3" s="108"/>
      <c r="G3" s="108"/>
      <c r="H3" s="108"/>
      <c r="I3" s="108"/>
      <c r="J3" s="383" t="s">
        <v>172</v>
      </c>
      <c r="K3" s="421" t="s">
        <v>174</v>
      </c>
    </row>
    <row r="4" spans="1:11" ht="31.5" customHeight="1">
      <c r="A4" s="424"/>
      <c r="B4" s="80" t="s">
        <v>156</v>
      </c>
      <c r="C4" s="81" t="s">
        <v>179</v>
      </c>
      <c r="D4" s="81" t="s">
        <v>224</v>
      </c>
      <c r="E4" s="81" t="s">
        <v>225</v>
      </c>
      <c r="F4" s="81" t="s">
        <v>226</v>
      </c>
      <c r="G4" s="81" t="s">
        <v>227</v>
      </c>
      <c r="H4" s="81" t="s">
        <v>228</v>
      </c>
      <c r="I4" s="81" t="s">
        <v>264</v>
      </c>
      <c r="J4" s="384"/>
      <c r="K4" s="422"/>
    </row>
    <row r="5" spans="1:11" ht="31.5" customHeight="1">
      <c r="A5" s="257" t="s">
        <v>180</v>
      </c>
      <c r="B5" s="237">
        <v>385611</v>
      </c>
      <c r="C5" s="238">
        <v>92618</v>
      </c>
      <c r="D5" s="238">
        <v>110939</v>
      </c>
      <c r="E5" s="238">
        <v>76569</v>
      </c>
      <c r="F5" s="238">
        <v>55834</v>
      </c>
      <c r="G5" s="238">
        <v>26102</v>
      </c>
      <c r="H5" s="238">
        <v>14891</v>
      </c>
      <c r="I5" s="238">
        <v>8658</v>
      </c>
      <c r="J5" s="253">
        <v>1051216</v>
      </c>
      <c r="K5" s="239">
        <v>2.7261048051</v>
      </c>
    </row>
    <row r="6" spans="1:11" ht="15.75" customHeight="1">
      <c r="A6" s="250" t="s">
        <v>181</v>
      </c>
      <c r="B6" s="240">
        <v>4554</v>
      </c>
      <c r="C6" s="241">
        <v>4059</v>
      </c>
      <c r="D6" s="241">
        <v>310</v>
      </c>
      <c r="E6" s="241">
        <v>121</v>
      </c>
      <c r="F6" s="241">
        <v>54</v>
      </c>
      <c r="G6" s="241">
        <v>9</v>
      </c>
      <c r="H6" s="242">
        <v>1</v>
      </c>
      <c r="I6" s="304" t="s">
        <v>75</v>
      </c>
      <c r="J6" s="254">
        <v>5309</v>
      </c>
      <c r="K6" s="243">
        <v>1.165788318</v>
      </c>
    </row>
    <row r="7" spans="1:11" ht="15.75" customHeight="1">
      <c r="A7" s="250" t="s">
        <v>182</v>
      </c>
      <c r="B7" s="240">
        <v>13266</v>
      </c>
      <c r="C7" s="241">
        <v>11282</v>
      </c>
      <c r="D7" s="241">
        <v>1185</v>
      </c>
      <c r="E7" s="241">
        <v>492</v>
      </c>
      <c r="F7" s="241">
        <v>241</v>
      </c>
      <c r="G7" s="241">
        <v>49</v>
      </c>
      <c r="H7" s="241">
        <v>16</v>
      </c>
      <c r="I7" s="241">
        <v>1</v>
      </c>
      <c r="J7" s="254">
        <v>16441</v>
      </c>
      <c r="K7" s="243">
        <v>1.2393336349</v>
      </c>
    </row>
    <row r="8" spans="1:11" ht="15.75" customHeight="1">
      <c r="A8" s="250" t="s">
        <v>183</v>
      </c>
      <c r="B8" s="240">
        <v>17592</v>
      </c>
      <c r="C8" s="241">
        <v>11837</v>
      </c>
      <c r="D8" s="241">
        <v>3133</v>
      </c>
      <c r="E8" s="241">
        <v>1654</v>
      </c>
      <c r="F8" s="241">
        <v>767</v>
      </c>
      <c r="G8" s="241">
        <v>153</v>
      </c>
      <c r="H8" s="241">
        <v>36</v>
      </c>
      <c r="I8" s="241">
        <v>12</v>
      </c>
      <c r="J8" s="254">
        <v>27201</v>
      </c>
      <c r="K8" s="243">
        <v>1.5462141883</v>
      </c>
    </row>
    <row r="9" spans="1:11" ht="15.75" customHeight="1">
      <c r="A9" s="250" t="s">
        <v>184</v>
      </c>
      <c r="B9" s="240">
        <v>18827</v>
      </c>
      <c r="C9" s="241">
        <v>8532</v>
      </c>
      <c r="D9" s="241">
        <v>5882</v>
      </c>
      <c r="E9" s="241">
        <v>2427</v>
      </c>
      <c r="F9" s="241">
        <v>1520</v>
      </c>
      <c r="G9" s="241">
        <v>356</v>
      </c>
      <c r="H9" s="241">
        <v>78</v>
      </c>
      <c r="I9" s="241">
        <v>32</v>
      </c>
      <c r="J9" s="254">
        <v>36139</v>
      </c>
      <c r="K9" s="243">
        <v>1.9195304616</v>
      </c>
    </row>
    <row r="10" spans="1:11" ht="15.75" customHeight="1">
      <c r="A10" s="251" t="s">
        <v>185</v>
      </c>
      <c r="B10" s="244">
        <v>18274</v>
      </c>
      <c r="C10" s="245">
        <v>6435</v>
      </c>
      <c r="D10" s="245">
        <v>6337</v>
      </c>
      <c r="E10" s="245">
        <v>2856</v>
      </c>
      <c r="F10" s="245">
        <v>2011</v>
      </c>
      <c r="G10" s="245">
        <v>486</v>
      </c>
      <c r="H10" s="245">
        <v>110</v>
      </c>
      <c r="I10" s="245">
        <v>39</v>
      </c>
      <c r="J10" s="255">
        <v>39092</v>
      </c>
      <c r="K10" s="246">
        <v>2.1392141841</v>
      </c>
    </row>
    <row r="11" spans="1:11" ht="15.75" customHeight="1">
      <c r="A11" s="250" t="s">
        <v>186</v>
      </c>
      <c r="B11" s="240">
        <v>14549</v>
      </c>
      <c r="C11" s="241">
        <v>4835</v>
      </c>
      <c r="D11" s="241">
        <v>5025</v>
      </c>
      <c r="E11" s="241">
        <v>2178</v>
      </c>
      <c r="F11" s="241">
        <v>1728</v>
      </c>
      <c r="G11" s="241">
        <v>548</v>
      </c>
      <c r="H11" s="241">
        <v>162</v>
      </c>
      <c r="I11" s="241">
        <v>73</v>
      </c>
      <c r="J11" s="254">
        <v>32581</v>
      </c>
      <c r="K11" s="243">
        <v>2.2393978968</v>
      </c>
    </row>
    <row r="12" spans="1:11" ht="15.75" customHeight="1">
      <c r="A12" s="250" t="s">
        <v>187</v>
      </c>
      <c r="B12" s="240">
        <v>15902</v>
      </c>
      <c r="C12" s="241">
        <v>5021</v>
      </c>
      <c r="D12" s="241">
        <v>6282</v>
      </c>
      <c r="E12" s="241">
        <v>1851</v>
      </c>
      <c r="F12" s="241">
        <v>1833</v>
      </c>
      <c r="G12" s="241">
        <v>636</v>
      </c>
      <c r="H12" s="241">
        <v>189</v>
      </c>
      <c r="I12" s="241">
        <v>90</v>
      </c>
      <c r="J12" s="254">
        <v>35455</v>
      </c>
      <c r="K12" s="243">
        <v>2.2295937618</v>
      </c>
    </row>
    <row r="13" spans="1:11" ht="15.75" customHeight="1">
      <c r="A13" s="250" t="s">
        <v>188</v>
      </c>
      <c r="B13" s="240">
        <v>12957</v>
      </c>
      <c r="C13" s="241">
        <v>4059</v>
      </c>
      <c r="D13" s="241">
        <v>5587</v>
      </c>
      <c r="E13" s="241">
        <v>1155</v>
      </c>
      <c r="F13" s="241">
        <v>1259</v>
      </c>
      <c r="G13" s="241">
        <v>570</v>
      </c>
      <c r="H13" s="241">
        <v>229</v>
      </c>
      <c r="I13" s="241">
        <v>98</v>
      </c>
      <c r="J13" s="254">
        <v>28677</v>
      </c>
      <c r="K13" s="243">
        <v>2.2132438064</v>
      </c>
    </row>
    <row r="14" spans="1:11" ht="15.75" customHeight="1">
      <c r="A14" s="250" t="s">
        <v>189</v>
      </c>
      <c r="B14" s="240">
        <v>23936</v>
      </c>
      <c r="C14" s="241">
        <v>5893</v>
      </c>
      <c r="D14" s="241">
        <v>8741</v>
      </c>
      <c r="E14" s="241">
        <v>6022</v>
      </c>
      <c r="F14" s="241">
        <v>1774</v>
      </c>
      <c r="G14" s="241">
        <v>906</v>
      </c>
      <c r="H14" s="241">
        <v>406</v>
      </c>
      <c r="I14" s="241">
        <v>194</v>
      </c>
      <c r="J14" s="254">
        <v>56943</v>
      </c>
      <c r="K14" s="243">
        <v>2.3789689171</v>
      </c>
    </row>
    <row r="15" spans="1:11" ht="15.75" customHeight="1">
      <c r="A15" s="251" t="s">
        <v>190</v>
      </c>
      <c r="B15" s="244">
        <v>40071</v>
      </c>
      <c r="C15" s="245">
        <v>8279</v>
      </c>
      <c r="D15" s="245">
        <v>14958</v>
      </c>
      <c r="E15" s="245">
        <v>11443</v>
      </c>
      <c r="F15" s="245">
        <v>2670</v>
      </c>
      <c r="G15" s="245">
        <v>1634</v>
      </c>
      <c r="H15" s="245">
        <v>740</v>
      </c>
      <c r="I15" s="245">
        <v>347</v>
      </c>
      <c r="J15" s="255">
        <v>98351</v>
      </c>
      <c r="K15" s="246">
        <v>2.4544184073</v>
      </c>
    </row>
    <row r="16" spans="1:11" ht="15.75" customHeight="1">
      <c r="A16" s="250" t="s">
        <v>157</v>
      </c>
      <c r="B16" s="240">
        <v>67072</v>
      </c>
      <c r="C16" s="241">
        <v>9636</v>
      </c>
      <c r="D16" s="241">
        <v>21744</v>
      </c>
      <c r="E16" s="241">
        <v>16736</v>
      </c>
      <c r="F16" s="241">
        <v>14484</v>
      </c>
      <c r="G16" s="241">
        <v>2671</v>
      </c>
      <c r="H16" s="241">
        <v>1225</v>
      </c>
      <c r="I16" s="241">
        <v>576</v>
      </c>
      <c r="J16" s="254">
        <v>186182</v>
      </c>
      <c r="K16" s="243">
        <v>2.7758528149</v>
      </c>
    </row>
    <row r="17" spans="1:11" ht="15.75" customHeight="1">
      <c r="A17" s="250" t="s">
        <v>158</v>
      </c>
      <c r="B17" s="240">
        <v>76562</v>
      </c>
      <c r="C17" s="241">
        <v>7932</v>
      </c>
      <c r="D17" s="241">
        <v>19216</v>
      </c>
      <c r="E17" s="241">
        <v>16825</v>
      </c>
      <c r="F17" s="241">
        <v>14877</v>
      </c>
      <c r="G17" s="241">
        <v>9307</v>
      </c>
      <c r="H17" s="241">
        <v>5472</v>
      </c>
      <c r="I17" s="241">
        <v>2933</v>
      </c>
      <c r="J17" s="254">
        <v>257231</v>
      </c>
      <c r="K17" s="243">
        <v>3.3597737781</v>
      </c>
    </row>
    <row r="18" spans="1:11" ht="15.75" customHeight="1">
      <c r="A18" s="250" t="s">
        <v>159</v>
      </c>
      <c r="B18" s="240">
        <v>36185</v>
      </c>
      <c r="C18" s="241">
        <v>2910</v>
      </c>
      <c r="D18" s="241">
        <v>7568</v>
      </c>
      <c r="E18" s="241">
        <v>7648</v>
      </c>
      <c r="F18" s="241">
        <v>7276</v>
      </c>
      <c r="G18" s="241">
        <v>4987</v>
      </c>
      <c r="H18" s="241">
        <v>3532</v>
      </c>
      <c r="I18" s="241">
        <v>2264</v>
      </c>
      <c r="J18" s="254">
        <v>132961</v>
      </c>
      <c r="K18" s="243">
        <v>3.674478375</v>
      </c>
    </row>
    <row r="19" spans="1:11" ht="15.75" customHeight="1">
      <c r="A19" s="252" t="s">
        <v>160</v>
      </c>
      <c r="B19" s="247">
        <v>25858</v>
      </c>
      <c r="C19" s="248">
        <v>1906</v>
      </c>
      <c r="D19" s="248">
        <v>4969</v>
      </c>
      <c r="E19" s="248">
        <v>5161</v>
      </c>
      <c r="F19" s="248">
        <v>5339</v>
      </c>
      <c r="G19" s="248">
        <v>3790</v>
      </c>
      <c r="H19" s="248">
        <v>2695</v>
      </c>
      <c r="I19" s="248">
        <v>1998</v>
      </c>
      <c r="J19" s="256">
        <v>98636</v>
      </c>
      <c r="K19" s="249">
        <v>3.8145254853</v>
      </c>
    </row>
    <row r="20" ht="13.5" customHeight="1">
      <c r="A20" s="5" t="s">
        <v>316</v>
      </c>
    </row>
  </sheetData>
  <sheetProtection/>
  <mergeCells count="3">
    <mergeCell ref="J3:J4"/>
    <mergeCell ref="K3:K4"/>
    <mergeCell ref="A3:A4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30"/>
  <sheetViews>
    <sheetView showGridLines="0" tabSelected="1" zoomScalePageLayoutView="0" workbookViewId="0" topLeftCell="A1">
      <selection activeCell="B2" sqref="B2"/>
    </sheetView>
  </sheetViews>
  <sheetFormatPr defaultColWidth="8.796875" defaultRowHeight="15.75" customHeight="1"/>
  <cols>
    <col min="1" max="2" width="2.59765625" style="1" customWidth="1"/>
    <col min="3" max="3" width="24.3984375" style="1" customWidth="1"/>
    <col min="4" max="8" width="10.59765625" style="1" customWidth="1"/>
    <col min="9" max="16384" width="9" style="1" customWidth="1"/>
  </cols>
  <sheetData>
    <row r="1" ht="15.75" customHeight="1">
      <c r="A1" s="4" t="s">
        <v>266</v>
      </c>
    </row>
    <row r="2" spans="4:8" ht="15.75" customHeight="1">
      <c r="D2" s="24"/>
      <c r="F2" s="24"/>
      <c r="G2" s="24"/>
      <c r="H2" s="24" t="s">
        <v>201</v>
      </c>
    </row>
    <row r="3" spans="1:8" ht="15.75" customHeight="1">
      <c r="A3" s="341" t="s">
        <v>202</v>
      </c>
      <c r="B3" s="342"/>
      <c r="C3" s="343"/>
      <c r="D3" s="98" t="s">
        <v>214</v>
      </c>
      <c r="E3" s="98" t="s">
        <v>215</v>
      </c>
      <c r="F3" s="99" t="s">
        <v>231</v>
      </c>
      <c r="G3" s="99" t="s">
        <v>275</v>
      </c>
      <c r="H3" s="99" t="s">
        <v>317</v>
      </c>
    </row>
    <row r="4" spans="1:8" ht="15.75" customHeight="1">
      <c r="A4" s="344"/>
      <c r="B4" s="345"/>
      <c r="C4" s="346"/>
      <c r="D4" s="86" t="s">
        <v>4</v>
      </c>
      <c r="E4" s="86" t="s">
        <v>4</v>
      </c>
      <c r="F4" s="101" t="s">
        <v>4</v>
      </c>
      <c r="G4" s="101" t="s">
        <v>4</v>
      </c>
      <c r="H4" s="101" t="s">
        <v>4</v>
      </c>
    </row>
    <row r="5" spans="1:8" ht="15.75" customHeight="1">
      <c r="A5" s="349" t="s">
        <v>232</v>
      </c>
      <c r="B5" s="350"/>
      <c r="C5" s="351"/>
      <c r="D5" s="29"/>
      <c r="E5" s="29"/>
      <c r="F5" s="29"/>
      <c r="G5" s="29"/>
      <c r="H5" s="87"/>
    </row>
    <row r="6" spans="1:8" ht="15.75" customHeight="1">
      <c r="A6" s="352"/>
      <c r="B6" s="353"/>
      <c r="C6" s="354"/>
      <c r="D6" s="9">
        <v>140458</v>
      </c>
      <c r="E6" s="9">
        <v>112135</v>
      </c>
      <c r="F6" s="9">
        <v>77838</v>
      </c>
      <c r="G6" s="9">
        <v>114722</v>
      </c>
      <c r="H6" s="102">
        <v>175223</v>
      </c>
    </row>
    <row r="7" spans="1:8" ht="15.75" customHeight="1">
      <c r="A7" s="355"/>
      <c r="B7" s="356"/>
      <c r="C7" s="357"/>
      <c r="D7" s="167">
        <v>3134</v>
      </c>
      <c r="E7" s="167">
        <v>2731</v>
      </c>
      <c r="F7" s="167">
        <v>1945</v>
      </c>
      <c r="G7" s="167">
        <v>3094</v>
      </c>
      <c r="H7" s="168">
        <v>3096</v>
      </c>
    </row>
    <row r="8" spans="1:8" ht="15.75" customHeight="1">
      <c r="A8" s="56"/>
      <c r="B8" s="347" t="s">
        <v>5</v>
      </c>
      <c r="C8" s="348"/>
      <c r="D8" s="9"/>
      <c r="E8" s="9"/>
      <c r="F8" s="9"/>
      <c r="G8" s="9"/>
      <c r="H8" s="102"/>
    </row>
    <row r="9" spans="1:8" ht="15.75" customHeight="1">
      <c r="A9" s="56"/>
      <c r="B9" s="11"/>
      <c r="C9" s="88" t="s">
        <v>203</v>
      </c>
      <c r="D9" s="9">
        <v>19751</v>
      </c>
      <c r="E9" s="9">
        <v>12214</v>
      </c>
      <c r="F9" s="9">
        <v>10215</v>
      </c>
      <c r="G9" s="9">
        <v>13116</v>
      </c>
      <c r="H9" s="102">
        <v>23929</v>
      </c>
    </row>
    <row r="10" spans="1:8" ht="15.75" customHeight="1">
      <c r="A10" s="56"/>
      <c r="B10" s="11"/>
      <c r="C10" s="88" t="s">
        <v>0</v>
      </c>
      <c r="D10" s="9">
        <v>11051</v>
      </c>
      <c r="E10" s="9">
        <v>17213</v>
      </c>
      <c r="F10" s="9">
        <v>6155</v>
      </c>
      <c r="G10" s="9">
        <v>9208</v>
      </c>
      <c r="H10" s="102">
        <v>20075</v>
      </c>
    </row>
    <row r="11" spans="1:8" ht="15.75" customHeight="1">
      <c r="A11" s="56"/>
      <c r="B11" s="11"/>
      <c r="C11" s="272" t="s">
        <v>287</v>
      </c>
      <c r="D11" s="9">
        <v>49995</v>
      </c>
      <c r="E11" s="9">
        <v>27389</v>
      </c>
      <c r="F11" s="9">
        <v>23970</v>
      </c>
      <c r="G11" s="9">
        <v>34699</v>
      </c>
      <c r="H11" s="102">
        <v>36446</v>
      </c>
    </row>
    <row r="12" spans="1:8" ht="15.75" customHeight="1">
      <c r="A12" s="56"/>
      <c r="B12" s="11"/>
      <c r="C12" s="88" t="s">
        <v>204</v>
      </c>
      <c r="D12" s="9">
        <v>5183</v>
      </c>
      <c r="E12" s="9">
        <v>4001</v>
      </c>
      <c r="F12" s="9">
        <v>2951</v>
      </c>
      <c r="G12" s="9">
        <v>3593</v>
      </c>
      <c r="H12" s="102">
        <v>4535</v>
      </c>
    </row>
    <row r="13" spans="1:8" ht="15.75" customHeight="1">
      <c r="A13" s="56"/>
      <c r="B13" s="11"/>
      <c r="C13" s="88" t="s">
        <v>1</v>
      </c>
      <c r="D13" s="9">
        <v>10327</v>
      </c>
      <c r="E13" s="9">
        <v>6098</v>
      </c>
      <c r="F13" s="9">
        <v>5008</v>
      </c>
      <c r="G13" s="9">
        <v>10276</v>
      </c>
      <c r="H13" s="102">
        <v>4824</v>
      </c>
    </row>
    <row r="14" spans="1:8" ht="15.75" customHeight="1">
      <c r="A14" s="56"/>
      <c r="B14" s="11"/>
      <c r="C14" s="88" t="s">
        <v>6</v>
      </c>
      <c r="D14" s="9">
        <v>6509</v>
      </c>
      <c r="E14" s="9">
        <v>3974</v>
      </c>
      <c r="F14" s="9">
        <v>533</v>
      </c>
      <c r="G14" s="9">
        <v>1042</v>
      </c>
      <c r="H14" s="102">
        <v>2684</v>
      </c>
    </row>
    <row r="15" spans="1:8" ht="15.75" customHeight="1">
      <c r="A15" s="56"/>
      <c r="B15" s="11"/>
      <c r="C15" s="88" t="s">
        <v>7</v>
      </c>
      <c r="D15" s="9">
        <v>20170</v>
      </c>
      <c r="E15" s="9">
        <v>26001</v>
      </c>
      <c r="F15" s="9">
        <v>12194</v>
      </c>
      <c r="G15" s="305">
        <v>23334</v>
      </c>
      <c r="H15" s="102">
        <v>21063</v>
      </c>
    </row>
    <row r="16" spans="1:8" ht="15.75" customHeight="1">
      <c r="A16" s="56"/>
      <c r="B16" s="11"/>
      <c r="C16" s="88" t="s">
        <v>8</v>
      </c>
      <c r="D16" s="9">
        <v>458</v>
      </c>
      <c r="E16" s="9">
        <v>1986</v>
      </c>
      <c r="F16" s="9">
        <v>1555</v>
      </c>
      <c r="G16" s="9">
        <v>832</v>
      </c>
      <c r="H16" s="102">
        <v>1484</v>
      </c>
    </row>
    <row r="17" spans="1:8" ht="15.75" customHeight="1">
      <c r="A17" s="56"/>
      <c r="B17" s="11"/>
      <c r="C17" s="88" t="s">
        <v>2</v>
      </c>
      <c r="D17" s="9">
        <v>1617</v>
      </c>
      <c r="E17" s="9">
        <v>1285</v>
      </c>
      <c r="F17" s="9">
        <v>554</v>
      </c>
      <c r="G17" s="9">
        <v>5540</v>
      </c>
      <c r="H17" s="102">
        <v>28839</v>
      </c>
    </row>
    <row r="18" spans="1:8" ht="15.75" customHeight="1">
      <c r="A18" s="56"/>
      <c r="B18" s="11"/>
      <c r="C18" s="88" t="s">
        <v>9</v>
      </c>
      <c r="D18" s="9">
        <v>0</v>
      </c>
      <c r="E18" s="9">
        <v>46</v>
      </c>
      <c r="F18" s="9">
        <v>220</v>
      </c>
      <c r="G18" s="9">
        <v>0</v>
      </c>
      <c r="H18" s="102">
        <v>165</v>
      </c>
    </row>
    <row r="19" spans="1:8" ht="15.75" customHeight="1">
      <c r="A19" s="56"/>
      <c r="B19" s="11"/>
      <c r="C19" s="88" t="s">
        <v>3</v>
      </c>
      <c r="D19" s="9">
        <v>393</v>
      </c>
      <c r="E19" s="9">
        <v>75</v>
      </c>
      <c r="F19" s="9">
        <v>292</v>
      </c>
      <c r="G19" s="9">
        <v>221</v>
      </c>
      <c r="H19" s="102">
        <v>592</v>
      </c>
    </row>
    <row r="20" spans="1:8" ht="15.75" customHeight="1">
      <c r="A20" s="56"/>
      <c r="B20" s="11"/>
      <c r="C20" s="88" t="s">
        <v>10</v>
      </c>
      <c r="D20" s="9">
        <v>14</v>
      </c>
      <c r="E20" s="9">
        <v>0</v>
      </c>
      <c r="F20" s="9">
        <v>42</v>
      </c>
      <c r="G20" s="9">
        <v>0</v>
      </c>
      <c r="H20" s="102">
        <v>13</v>
      </c>
    </row>
    <row r="21" spans="1:8" ht="15.75" customHeight="1">
      <c r="A21" s="56"/>
      <c r="B21" s="11"/>
      <c r="C21" s="88" t="s">
        <v>11</v>
      </c>
      <c r="D21" s="9">
        <v>0</v>
      </c>
      <c r="E21" s="9">
        <v>0</v>
      </c>
      <c r="F21" s="9">
        <v>0</v>
      </c>
      <c r="G21" s="9">
        <v>0</v>
      </c>
      <c r="H21" s="102">
        <v>0</v>
      </c>
    </row>
    <row r="22" spans="1:8" ht="15.75" customHeight="1">
      <c r="A22" s="56"/>
      <c r="B22" s="11"/>
      <c r="C22" s="88" t="s">
        <v>12</v>
      </c>
      <c r="D22" s="9">
        <v>205</v>
      </c>
      <c r="E22" s="9">
        <v>105</v>
      </c>
      <c r="F22" s="9">
        <v>91</v>
      </c>
      <c r="G22" s="9">
        <v>247</v>
      </c>
      <c r="H22" s="102">
        <v>447</v>
      </c>
    </row>
    <row r="23" spans="1:8" ht="15.75" customHeight="1">
      <c r="A23" s="56"/>
      <c r="B23" s="11"/>
      <c r="C23" s="88" t="s">
        <v>205</v>
      </c>
      <c r="D23" s="9">
        <v>1507</v>
      </c>
      <c r="E23" s="9">
        <v>6271</v>
      </c>
      <c r="F23" s="9">
        <v>7507</v>
      </c>
      <c r="G23" s="9">
        <v>3199</v>
      </c>
      <c r="H23" s="102">
        <v>5163</v>
      </c>
    </row>
    <row r="24" spans="1:8" ht="15.75" customHeight="1">
      <c r="A24" s="56"/>
      <c r="B24" s="11"/>
      <c r="C24" s="88" t="s">
        <v>13</v>
      </c>
      <c r="D24" s="9">
        <v>6033</v>
      </c>
      <c r="E24" s="9">
        <v>255</v>
      </c>
      <c r="F24" s="9">
        <v>408</v>
      </c>
      <c r="G24" s="9">
        <v>2134</v>
      </c>
      <c r="H24" s="102">
        <v>15227</v>
      </c>
    </row>
    <row r="25" spans="1:8" ht="15.75" customHeight="1">
      <c r="A25" s="61"/>
      <c r="B25" s="12"/>
      <c r="C25" s="13" t="s">
        <v>14</v>
      </c>
      <c r="D25" s="69">
        <v>7245</v>
      </c>
      <c r="E25" s="69">
        <v>5222</v>
      </c>
      <c r="F25" s="69">
        <v>6144</v>
      </c>
      <c r="G25" s="69">
        <v>7281</v>
      </c>
      <c r="H25" s="103">
        <v>9738</v>
      </c>
    </row>
    <row r="26" spans="1:8" ht="15.75" customHeight="1">
      <c r="A26" s="104" t="s">
        <v>15</v>
      </c>
      <c r="B26" s="3"/>
      <c r="C26" s="95" t="s">
        <v>16</v>
      </c>
      <c r="D26" s="63">
        <v>2718</v>
      </c>
      <c r="E26" s="63">
        <v>1744</v>
      </c>
      <c r="F26" s="63">
        <v>1885</v>
      </c>
      <c r="G26" s="63">
        <v>3724</v>
      </c>
      <c r="H26" s="105">
        <v>5617</v>
      </c>
    </row>
    <row r="27" spans="1:8" ht="15.75" customHeight="1">
      <c r="A27" s="106" t="s">
        <v>17</v>
      </c>
      <c r="B27" s="2"/>
      <c r="C27" s="96" t="s">
        <v>206</v>
      </c>
      <c r="D27" s="69">
        <v>26342</v>
      </c>
      <c r="E27" s="69">
        <v>15617</v>
      </c>
      <c r="F27" s="69">
        <v>13770</v>
      </c>
      <c r="G27" s="69">
        <v>14881</v>
      </c>
      <c r="H27" s="103">
        <v>23580</v>
      </c>
    </row>
    <row r="28" ht="13.5" customHeight="1">
      <c r="A28" s="89" t="s">
        <v>18</v>
      </c>
    </row>
    <row r="29" ht="13.5" customHeight="1">
      <c r="A29" s="89" t="s">
        <v>19</v>
      </c>
    </row>
    <row r="30" ht="13.5" customHeight="1">
      <c r="A30" s="1" t="s">
        <v>265</v>
      </c>
    </row>
  </sheetData>
  <sheetProtection/>
  <mergeCells count="3">
    <mergeCell ref="A3:C4"/>
    <mergeCell ref="B8:C8"/>
    <mergeCell ref="A5:C7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"/>
  <sheetViews>
    <sheetView showGridLines="0" zoomScalePageLayoutView="0" workbookViewId="0" topLeftCell="A1">
      <selection activeCell="A12" sqref="A12"/>
    </sheetView>
  </sheetViews>
  <sheetFormatPr defaultColWidth="8.796875" defaultRowHeight="15.75" customHeight="1"/>
  <cols>
    <col min="1" max="1" width="3.19921875" style="5" customWidth="1"/>
    <col min="2" max="2" width="2.59765625" style="5" customWidth="1"/>
    <col min="3" max="3" width="9.69921875" style="5" customWidth="1"/>
    <col min="4" max="4" width="13.19921875" style="5" customWidth="1"/>
    <col min="5" max="5" width="10.19921875" style="5" bestFit="1" customWidth="1"/>
    <col min="6" max="6" width="12.19921875" style="5" bestFit="1" customWidth="1"/>
    <col min="7" max="8" width="10.5" style="5" customWidth="1"/>
    <col min="9" max="9" width="12.3984375" style="5" customWidth="1"/>
    <col min="10" max="10" width="14.09765625" style="5" customWidth="1"/>
    <col min="11" max="16384" width="9" style="5" customWidth="1"/>
  </cols>
  <sheetData>
    <row r="1" spans="1:4" ht="15.75" customHeight="1">
      <c r="A1" s="4" t="s">
        <v>318</v>
      </c>
      <c r="B1" s="4"/>
      <c r="C1" s="1"/>
      <c r="D1" s="1"/>
    </row>
    <row r="2" ht="15.75" customHeight="1">
      <c r="I2" s="6" t="s">
        <v>30</v>
      </c>
    </row>
    <row r="3" spans="1:10" ht="31.5" customHeight="1">
      <c r="A3" s="107" t="s">
        <v>20</v>
      </c>
      <c r="B3" s="108"/>
      <c r="C3" s="281"/>
      <c r="D3" s="26" t="s">
        <v>21</v>
      </c>
      <c r="E3" s="73" t="s">
        <v>22</v>
      </c>
      <c r="F3" s="73" t="s">
        <v>23</v>
      </c>
      <c r="G3" s="109" t="s">
        <v>24</v>
      </c>
      <c r="H3" s="109" t="s">
        <v>25</v>
      </c>
      <c r="I3" s="109" t="s">
        <v>26</v>
      </c>
      <c r="J3" s="7"/>
    </row>
    <row r="4" spans="1:10" ht="18" customHeight="1">
      <c r="A4" s="362" t="s">
        <v>27</v>
      </c>
      <c r="B4" s="363"/>
      <c r="C4" s="364"/>
      <c r="D4" s="8">
        <f aca="true" t="shared" si="0" ref="D4:D12">SUM(E4:I4)</f>
        <v>23624063</v>
      </c>
      <c r="E4" s="9">
        <v>453757</v>
      </c>
      <c r="F4" s="9">
        <v>870042</v>
      </c>
      <c r="G4" s="9">
        <v>1252149</v>
      </c>
      <c r="H4" s="9">
        <v>1113319</v>
      </c>
      <c r="I4" s="102">
        <v>19934796</v>
      </c>
      <c r="J4" s="10"/>
    </row>
    <row r="5" spans="1:10" ht="18" customHeight="1">
      <c r="A5" s="371"/>
      <c r="B5" s="365" t="s">
        <v>306</v>
      </c>
      <c r="C5" s="366"/>
      <c r="D5" s="27">
        <f t="shared" si="0"/>
        <v>23358646</v>
      </c>
      <c r="E5" s="63">
        <v>428532</v>
      </c>
      <c r="F5" s="63">
        <v>819126</v>
      </c>
      <c r="G5" s="63">
        <v>1216112</v>
      </c>
      <c r="H5" s="63">
        <v>1085841</v>
      </c>
      <c r="I5" s="105">
        <v>19809035</v>
      </c>
      <c r="J5" s="10"/>
    </row>
    <row r="6" spans="1:10" ht="18" customHeight="1">
      <c r="A6" s="372"/>
      <c r="B6" s="367" t="s">
        <v>307</v>
      </c>
      <c r="C6" s="368"/>
      <c r="D6" s="285">
        <f t="shared" si="0"/>
        <v>49065</v>
      </c>
      <c r="E6" s="286">
        <v>9042</v>
      </c>
      <c r="F6" s="286">
        <v>20015</v>
      </c>
      <c r="G6" s="286">
        <v>8084</v>
      </c>
      <c r="H6" s="286">
        <v>3410</v>
      </c>
      <c r="I6" s="287">
        <v>8514</v>
      </c>
      <c r="J6" s="10"/>
    </row>
    <row r="7" spans="1:10" ht="18" customHeight="1">
      <c r="A7" s="373"/>
      <c r="B7" s="369" t="s">
        <v>308</v>
      </c>
      <c r="C7" s="370"/>
      <c r="D7" s="55">
        <f t="shared" si="0"/>
        <v>216352</v>
      </c>
      <c r="E7" s="69">
        <v>16183</v>
      </c>
      <c r="F7" s="69">
        <v>30901</v>
      </c>
      <c r="G7" s="69">
        <v>27953</v>
      </c>
      <c r="H7" s="69">
        <v>24068</v>
      </c>
      <c r="I7" s="103">
        <v>117247</v>
      </c>
      <c r="J7" s="10"/>
    </row>
    <row r="8" spans="1:10" ht="18" customHeight="1">
      <c r="A8" s="56"/>
      <c r="B8" s="358" t="s">
        <v>309</v>
      </c>
      <c r="C8" s="359"/>
      <c r="D8" s="288">
        <f t="shared" si="0"/>
        <v>7193527</v>
      </c>
      <c r="E8" s="291" t="s">
        <v>327</v>
      </c>
      <c r="F8" s="291" t="s">
        <v>327</v>
      </c>
      <c r="G8" s="289">
        <v>11296</v>
      </c>
      <c r="H8" s="289">
        <v>79830</v>
      </c>
      <c r="I8" s="290">
        <v>7102401</v>
      </c>
      <c r="J8" s="10"/>
    </row>
    <row r="9" spans="1:10" ht="18" customHeight="1">
      <c r="A9" s="61"/>
      <c r="B9" s="369" t="s">
        <v>310</v>
      </c>
      <c r="C9" s="370"/>
      <c r="D9" s="55">
        <f t="shared" si="0"/>
        <v>16430536</v>
      </c>
      <c r="E9" s="69">
        <v>453757</v>
      </c>
      <c r="F9" s="69">
        <v>870042</v>
      </c>
      <c r="G9" s="69">
        <v>1240853</v>
      </c>
      <c r="H9" s="69">
        <v>1033489</v>
      </c>
      <c r="I9" s="103">
        <v>12832395</v>
      </c>
      <c r="J9" s="10"/>
    </row>
    <row r="10" spans="1:10" ht="18" customHeight="1">
      <c r="A10" s="283"/>
      <c r="B10" s="358" t="s">
        <v>311</v>
      </c>
      <c r="C10" s="359"/>
      <c r="D10" s="288">
        <f t="shared" si="0"/>
        <v>6954346</v>
      </c>
      <c r="E10" s="289">
        <v>453757</v>
      </c>
      <c r="F10" s="289">
        <v>812753</v>
      </c>
      <c r="G10" s="289">
        <v>1050907</v>
      </c>
      <c r="H10" s="289">
        <v>706167</v>
      </c>
      <c r="I10" s="290">
        <v>3930762</v>
      </c>
      <c r="J10" s="10"/>
    </row>
    <row r="11" spans="1:10" ht="18" customHeight="1">
      <c r="A11" s="280"/>
      <c r="B11" s="360" t="s">
        <v>312</v>
      </c>
      <c r="C11" s="361"/>
      <c r="D11" s="125">
        <f t="shared" si="0"/>
        <v>16669717</v>
      </c>
      <c r="E11" s="292" t="s">
        <v>327</v>
      </c>
      <c r="F11" s="126">
        <v>57289</v>
      </c>
      <c r="G11" s="126">
        <v>201242</v>
      </c>
      <c r="H11" s="126">
        <v>407152</v>
      </c>
      <c r="I11" s="127">
        <v>16004034</v>
      </c>
      <c r="J11" s="10"/>
    </row>
    <row r="12" spans="1:10" ht="18" customHeight="1">
      <c r="A12" s="61"/>
      <c r="B12" s="282"/>
      <c r="C12" s="284" t="s">
        <v>28</v>
      </c>
      <c r="D12" s="14">
        <f t="shared" si="0"/>
        <v>1321777</v>
      </c>
      <c r="E12" s="293" t="s">
        <v>327</v>
      </c>
      <c r="F12" s="293" t="s">
        <v>327</v>
      </c>
      <c r="G12" s="15">
        <v>370</v>
      </c>
      <c r="H12" s="15">
        <v>10100</v>
      </c>
      <c r="I12" s="110">
        <v>1311307</v>
      </c>
      <c r="J12" s="10"/>
    </row>
    <row r="13" spans="1:9" ht="13.5" customHeight="1">
      <c r="A13" s="16" t="s">
        <v>313</v>
      </c>
      <c r="B13" s="16"/>
      <c r="C13" s="17"/>
      <c r="D13" s="11"/>
      <c r="E13" s="11"/>
      <c r="F13" s="11"/>
      <c r="G13" s="11"/>
      <c r="H13" s="11"/>
      <c r="I13" s="11"/>
    </row>
    <row r="14" spans="1:9" ht="13.5" customHeight="1">
      <c r="A14" s="5" t="s">
        <v>29</v>
      </c>
      <c r="D14" s="1"/>
      <c r="E14" s="1"/>
      <c r="F14" s="1"/>
      <c r="G14" s="1"/>
      <c r="H14" s="1"/>
      <c r="I14" s="1"/>
    </row>
    <row r="15" spans="4:9" ht="15.75" customHeight="1">
      <c r="D15" s="1"/>
      <c r="E15" s="1"/>
      <c r="F15" s="1"/>
      <c r="G15" s="1"/>
      <c r="H15" s="1"/>
      <c r="I15" s="1"/>
    </row>
    <row r="16" spans="3:6" ht="15.75" customHeight="1">
      <c r="C16" s="1"/>
      <c r="D16" s="1"/>
      <c r="E16" s="1"/>
      <c r="F16" s="1"/>
    </row>
    <row r="17" spans="3:6" ht="15.75" customHeight="1">
      <c r="C17" s="1"/>
      <c r="D17" s="1"/>
      <c r="E17" s="1"/>
      <c r="F17" s="1"/>
    </row>
    <row r="20" ht="31.5" customHeight="1"/>
  </sheetData>
  <sheetProtection/>
  <mergeCells count="9">
    <mergeCell ref="B10:C10"/>
    <mergeCell ref="B11:C11"/>
    <mergeCell ref="A4:C4"/>
    <mergeCell ref="B5:C5"/>
    <mergeCell ref="B6:C6"/>
    <mergeCell ref="B7:C7"/>
    <mergeCell ref="B8:C8"/>
    <mergeCell ref="B9:C9"/>
    <mergeCell ref="A5:A7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21"/>
  <sheetViews>
    <sheetView showGridLines="0" zoomScalePageLayoutView="0" workbookViewId="0" topLeftCell="A10">
      <selection activeCell="A12" sqref="A12"/>
    </sheetView>
  </sheetViews>
  <sheetFormatPr defaultColWidth="8.796875" defaultRowHeight="15.75" customHeight="1"/>
  <cols>
    <col min="1" max="1" width="3.59765625" style="20" customWidth="1"/>
    <col min="2" max="2" width="9.59765625" style="173" customWidth="1"/>
    <col min="3" max="14" width="4.3984375" style="20" customWidth="1"/>
    <col min="15" max="15" width="10.19921875" style="20" customWidth="1"/>
    <col min="16" max="16" width="9" style="20" customWidth="1"/>
    <col min="17" max="16384" width="9" style="20" customWidth="1"/>
  </cols>
  <sheetData>
    <row r="1" spans="1:8" ht="15.75" customHeight="1">
      <c r="A1" s="18" t="s">
        <v>346</v>
      </c>
      <c r="B1" s="171"/>
      <c r="C1" s="19"/>
      <c r="D1" s="19"/>
      <c r="E1" s="19"/>
      <c r="F1" s="19"/>
      <c r="G1" s="19"/>
      <c r="H1" s="19"/>
    </row>
    <row r="3" spans="1:16" ht="19.5" customHeight="1">
      <c r="A3" s="374" t="s">
        <v>31</v>
      </c>
      <c r="B3" s="375"/>
      <c r="C3" s="111" t="s">
        <v>328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378" t="s">
        <v>329</v>
      </c>
      <c r="P3" s="378" t="s">
        <v>234</v>
      </c>
    </row>
    <row r="4" spans="1:16" s="21" customFormat="1" ht="48" customHeight="1">
      <c r="A4" s="376"/>
      <c r="B4" s="377"/>
      <c r="C4" s="170" t="s">
        <v>32</v>
      </c>
      <c r="D4" s="170" t="s">
        <v>33</v>
      </c>
      <c r="E4" s="170" t="s">
        <v>34</v>
      </c>
      <c r="F4" s="170" t="s">
        <v>35</v>
      </c>
      <c r="G4" s="170" t="s">
        <v>330</v>
      </c>
      <c r="H4" s="170" t="s">
        <v>36</v>
      </c>
      <c r="I4" s="170" t="s">
        <v>37</v>
      </c>
      <c r="J4" s="170" t="s">
        <v>331</v>
      </c>
      <c r="K4" s="170" t="s">
        <v>332</v>
      </c>
      <c r="L4" s="170" t="s">
        <v>333</v>
      </c>
      <c r="M4" s="170" t="s">
        <v>334</v>
      </c>
      <c r="N4" s="170" t="s">
        <v>38</v>
      </c>
      <c r="O4" s="379"/>
      <c r="P4" s="380"/>
    </row>
    <row r="5" spans="1:16" ht="15.75" customHeight="1">
      <c r="A5" s="114" t="s">
        <v>39</v>
      </c>
      <c r="B5" s="114" t="s">
        <v>40</v>
      </c>
      <c r="C5" s="174">
        <v>1</v>
      </c>
      <c r="D5" s="175">
        <v>32</v>
      </c>
      <c r="E5" s="175">
        <v>68</v>
      </c>
      <c r="F5" s="175">
        <v>48</v>
      </c>
      <c r="G5" s="175">
        <v>12</v>
      </c>
      <c r="H5" s="175">
        <v>2</v>
      </c>
      <c r="I5" s="175">
        <v>1</v>
      </c>
      <c r="J5" s="175">
        <v>3</v>
      </c>
      <c r="K5" s="175">
        <v>3</v>
      </c>
      <c r="L5" s="175">
        <v>2</v>
      </c>
      <c r="M5" s="175">
        <v>1</v>
      </c>
      <c r="N5" s="175">
        <v>173</v>
      </c>
      <c r="O5" s="176">
        <v>1420183</v>
      </c>
      <c r="P5" s="177">
        <v>181788</v>
      </c>
    </row>
    <row r="6" spans="1:16" ht="15.75" customHeight="1">
      <c r="A6" s="115" t="s">
        <v>41</v>
      </c>
      <c r="B6" s="115" t="s">
        <v>335</v>
      </c>
      <c r="C6" s="178">
        <v>1</v>
      </c>
      <c r="D6" s="179">
        <v>31</v>
      </c>
      <c r="E6" s="179">
        <v>32</v>
      </c>
      <c r="F6" s="179">
        <v>16</v>
      </c>
      <c r="G6" s="179">
        <v>2</v>
      </c>
      <c r="H6" s="179" t="s">
        <v>336</v>
      </c>
      <c r="I6" s="179">
        <v>1</v>
      </c>
      <c r="J6" s="179" t="s">
        <v>336</v>
      </c>
      <c r="K6" s="179" t="s">
        <v>336</v>
      </c>
      <c r="L6" s="179" t="s">
        <v>336</v>
      </c>
      <c r="M6" s="179" t="s">
        <v>336</v>
      </c>
      <c r="N6" s="180">
        <v>83</v>
      </c>
      <c r="O6" s="324">
        <v>905144</v>
      </c>
      <c r="P6" s="181">
        <v>91800</v>
      </c>
    </row>
    <row r="7" spans="1:16" ht="15.75" customHeight="1">
      <c r="A7" s="115" t="s">
        <v>42</v>
      </c>
      <c r="B7" s="115" t="s">
        <v>337</v>
      </c>
      <c r="C7" s="178">
        <v>1</v>
      </c>
      <c r="D7" s="179">
        <v>17</v>
      </c>
      <c r="E7" s="179">
        <v>23</v>
      </c>
      <c r="F7" s="179">
        <v>3</v>
      </c>
      <c r="G7" s="179" t="s">
        <v>336</v>
      </c>
      <c r="H7" s="179" t="s">
        <v>336</v>
      </c>
      <c r="I7" s="179">
        <v>1</v>
      </c>
      <c r="J7" s="179" t="s">
        <v>336</v>
      </c>
      <c r="K7" s="179" t="s">
        <v>336</v>
      </c>
      <c r="L7" s="179" t="s">
        <v>336</v>
      </c>
      <c r="M7" s="179" t="s">
        <v>336</v>
      </c>
      <c r="N7" s="180">
        <v>45</v>
      </c>
      <c r="O7" s="324">
        <v>408463</v>
      </c>
      <c r="P7" s="181">
        <v>36220</v>
      </c>
    </row>
    <row r="8" spans="1:16" ht="15.75" customHeight="1">
      <c r="A8" s="115" t="s">
        <v>43</v>
      </c>
      <c r="B8" s="320" t="s">
        <v>44</v>
      </c>
      <c r="C8" s="182">
        <v>3</v>
      </c>
      <c r="D8" s="183">
        <v>80</v>
      </c>
      <c r="E8" s="183">
        <v>123</v>
      </c>
      <c r="F8" s="183">
        <v>67</v>
      </c>
      <c r="G8" s="183">
        <v>14</v>
      </c>
      <c r="H8" s="183">
        <v>2</v>
      </c>
      <c r="I8" s="183">
        <v>3</v>
      </c>
      <c r="J8" s="183">
        <v>3</v>
      </c>
      <c r="K8" s="183">
        <v>3</v>
      </c>
      <c r="L8" s="183">
        <v>2</v>
      </c>
      <c r="M8" s="183">
        <v>1</v>
      </c>
      <c r="N8" s="325">
        <v>301</v>
      </c>
      <c r="O8" s="326">
        <v>2733790</v>
      </c>
      <c r="P8" s="184">
        <v>309808</v>
      </c>
    </row>
    <row r="9" spans="1:25" ht="15.75" customHeight="1">
      <c r="A9" s="114"/>
      <c r="B9" s="114" t="s">
        <v>338</v>
      </c>
      <c r="C9" s="174">
        <v>1</v>
      </c>
      <c r="D9" s="175">
        <v>7</v>
      </c>
      <c r="E9" s="175">
        <v>12</v>
      </c>
      <c r="F9" s="175">
        <v>3</v>
      </c>
      <c r="G9" s="185" t="s">
        <v>336</v>
      </c>
      <c r="H9" s="185" t="s">
        <v>336</v>
      </c>
      <c r="I9" s="185" t="s">
        <v>336</v>
      </c>
      <c r="J9" s="185" t="s">
        <v>336</v>
      </c>
      <c r="K9" s="185" t="s">
        <v>336</v>
      </c>
      <c r="L9" s="185" t="s">
        <v>336</v>
      </c>
      <c r="M9" s="185" t="s">
        <v>336</v>
      </c>
      <c r="N9" s="175">
        <v>23</v>
      </c>
      <c r="O9" s="186">
        <v>246765</v>
      </c>
      <c r="P9" s="294" t="s">
        <v>336</v>
      </c>
      <c r="Q9" s="22"/>
      <c r="R9" s="22"/>
      <c r="S9" s="22"/>
      <c r="T9" s="22"/>
      <c r="U9" s="22"/>
      <c r="V9" s="22"/>
      <c r="W9" s="22"/>
      <c r="X9" s="22"/>
      <c r="Y9" s="22"/>
    </row>
    <row r="10" spans="1:16" ht="15.75" customHeight="1">
      <c r="A10" s="115"/>
      <c r="B10" s="115" t="s">
        <v>339</v>
      </c>
      <c r="C10" s="187">
        <v>1</v>
      </c>
      <c r="D10" s="188">
        <v>1</v>
      </c>
      <c r="E10" s="188">
        <v>1</v>
      </c>
      <c r="F10" s="179" t="s">
        <v>336</v>
      </c>
      <c r="G10" s="179" t="s">
        <v>336</v>
      </c>
      <c r="H10" s="179" t="s">
        <v>336</v>
      </c>
      <c r="I10" s="179" t="s">
        <v>336</v>
      </c>
      <c r="J10" s="179" t="s">
        <v>336</v>
      </c>
      <c r="K10" s="179" t="s">
        <v>336</v>
      </c>
      <c r="L10" s="179" t="s">
        <v>336</v>
      </c>
      <c r="M10" s="179" t="s">
        <v>336</v>
      </c>
      <c r="N10" s="180">
        <v>3</v>
      </c>
      <c r="O10" s="189">
        <v>29455</v>
      </c>
      <c r="P10" s="295" t="s">
        <v>336</v>
      </c>
    </row>
    <row r="11" spans="1:16" ht="15.75" customHeight="1">
      <c r="A11" s="115" t="s">
        <v>45</v>
      </c>
      <c r="B11" s="115" t="s">
        <v>233</v>
      </c>
      <c r="C11" s="187">
        <v>1</v>
      </c>
      <c r="D11" s="188">
        <v>2</v>
      </c>
      <c r="E11" s="188">
        <v>1</v>
      </c>
      <c r="F11" s="179" t="s">
        <v>336</v>
      </c>
      <c r="G11" s="179" t="s">
        <v>336</v>
      </c>
      <c r="H11" s="179" t="s">
        <v>336</v>
      </c>
      <c r="I11" s="179" t="s">
        <v>336</v>
      </c>
      <c r="J11" s="179" t="s">
        <v>336</v>
      </c>
      <c r="K11" s="179" t="s">
        <v>336</v>
      </c>
      <c r="L11" s="179" t="s">
        <v>336</v>
      </c>
      <c r="M11" s="179" t="s">
        <v>336</v>
      </c>
      <c r="N11" s="180">
        <v>4</v>
      </c>
      <c r="O11" s="189">
        <v>28850</v>
      </c>
      <c r="P11" s="295" t="s">
        <v>336</v>
      </c>
    </row>
    <row r="12" spans="1:16" ht="15.75" customHeight="1">
      <c r="A12" s="115" t="s">
        <v>41</v>
      </c>
      <c r="B12" s="115" t="s">
        <v>340</v>
      </c>
      <c r="C12" s="187">
        <v>1</v>
      </c>
      <c r="D12" s="188">
        <v>1</v>
      </c>
      <c r="E12" s="179" t="s">
        <v>336</v>
      </c>
      <c r="F12" s="179" t="s">
        <v>336</v>
      </c>
      <c r="G12" s="179" t="s">
        <v>336</v>
      </c>
      <c r="H12" s="179" t="s">
        <v>336</v>
      </c>
      <c r="I12" s="179" t="s">
        <v>336</v>
      </c>
      <c r="J12" s="179" t="s">
        <v>336</v>
      </c>
      <c r="K12" s="179" t="s">
        <v>336</v>
      </c>
      <c r="L12" s="179" t="s">
        <v>336</v>
      </c>
      <c r="M12" s="179" t="s">
        <v>336</v>
      </c>
      <c r="N12" s="180">
        <v>2</v>
      </c>
      <c r="O12" s="189">
        <v>17318</v>
      </c>
      <c r="P12" s="295" t="s">
        <v>336</v>
      </c>
    </row>
    <row r="13" spans="1:16" ht="15.75" customHeight="1">
      <c r="A13" s="115" t="s">
        <v>42</v>
      </c>
      <c r="B13" s="115" t="s">
        <v>341</v>
      </c>
      <c r="C13" s="187">
        <v>1</v>
      </c>
      <c r="D13" s="188">
        <v>1</v>
      </c>
      <c r="E13" s="188">
        <v>1</v>
      </c>
      <c r="F13" s="179" t="s">
        <v>336</v>
      </c>
      <c r="G13" s="179" t="s">
        <v>336</v>
      </c>
      <c r="H13" s="179" t="s">
        <v>336</v>
      </c>
      <c r="I13" s="179" t="s">
        <v>336</v>
      </c>
      <c r="J13" s="179" t="s">
        <v>336</v>
      </c>
      <c r="K13" s="179" t="s">
        <v>336</v>
      </c>
      <c r="L13" s="179" t="s">
        <v>336</v>
      </c>
      <c r="M13" s="179" t="s">
        <v>336</v>
      </c>
      <c r="N13" s="180">
        <v>3</v>
      </c>
      <c r="O13" s="189">
        <v>7532</v>
      </c>
      <c r="P13" s="295" t="s">
        <v>336</v>
      </c>
    </row>
    <row r="14" spans="1:16" ht="15.75" customHeight="1">
      <c r="A14" s="115" t="s">
        <v>43</v>
      </c>
      <c r="B14" s="115" t="s">
        <v>342</v>
      </c>
      <c r="C14" s="187">
        <v>1</v>
      </c>
      <c r="D14" s="179" t="s">
        <v>336</v>
      </c>
      <c r="E14" s="179" t="s">
        <v>336</v>
      </c>
      <c r="F14" s="179" t="s">
        <v>336</v>
      </c>
      <c r="G14" s="179" t="s">
        <v>336</v>
      </c>
      <c r="H14" s="179" t="s">
        <v>336</v>
      </c>
      <c r="I14" s="179" t="s">
        <v>336</v>
      </c>
      <c r="J14" s="179" t="s">
        <v>336</v>
      </c>
      <c r="K14" s="179" t="s">
        <v>336</v>
      </c>
      <c r="L14" s="179" t="s">
        <v>336</v>
      </c>
      <c r="M14" s="179" t="s">
        <v>336</v>
      </c>
      <c r="N14" s="180">
        <v>1</v>
      </c>
      <c r="O14" s="189">
        <v>10255</v>
      </c>
      <c r="P14" s="295" t="s">
        <v>336</v>
      </c>
    </row>
    <row r="15" spans="1:16" ht="15.75" customHeight="1">
      <c r="A15" s="115"/>
      <c r="B15" s="115" t="s">
        <v>343</v>
      </c>
      <c r="C15" s="187">
        <v>15</v>
      </c>
      <c r="D15" s="179" t="s">
        <v>336</v>
      </c>
      <c r="E15" s="179" t="s">
        <v>336</v>
      </c>
      <c r="F15" s="179" t="s">
        <v>336</v>
      </c>
      <c r="G15" s="179" t="s">
        <v>336</v>
      </c>
      <c r="H15" s="179" t="s">
        <v>336</v>
      </c>
      <c r="I15" s="179" t="s">
        <v>336</v>
      </c>
      <c r="J15" s="179" t="s">
        <v>336</v>
      </c>
      <c r="K15" s="179" t="s">
        <v>336</v>
      </c>
      <c r="L15" s="179" t="s">
        <v>336</v>
      </c>
      <c r="M15" s="179" t="s">
        <v>336</v>
      </c>
      <c r="N15" s="188">
        <v>15</v>
      </c>
      <c r="O15" s="189">
        <v>111122</v>
      </c>
      <c r="P15" s="295" t="s">
        <v>336</v>
      </c>
    </row>
    <row r="16" spans="1:16" ht="15.75" customHeight="1">
      <c r="A16" s="194"/>
      <c r="B16" s="320" t="s">
        <v>44</v>
      </c>
      <c r="C16" s="190">
        <v>21</v>
      </c>
      <c r="D16" s="183">
        <v>12</v>
      </c>
      <c r="E16" s="183">
        <v>15</v>
      </c>
      <c r="F16" s="183">
        <v>3</v>
      </c>
      <c r="G16" s="183" t="s">
        <v>336</v>
      </c>
      <c r="H16" s="183" t="s">
        <v>336</v>
      </c>
      <c r="I16" s="183" t="s">
        <v>336</v>
      </c>
      <c r="J16" s="183" t="s">
        <v>336</v>
      </c>
      <c r="K16" s="183" t="s">
        <v>336</v>
      </c>
      <c r="L16" s="183" t="s">
        <v>336</v>
      </c>
      <c r="M16" s="183" t="s">
        <v>336</v>
      </c>
      <c r="N16" s="191">
        <v>51</v>
      </c>
      <c r="O16" s="327">
        <v>451297</v>
      </c>
      <c r="P16" s="296" t="s">
        <v>336</v>
      </c>
    </row>
    <row r="17" spans="1:16" ht="15.75" customHeight="1">
      <c r="A17" s="381" t="s">
        <v>46</v>
      </c>
      <c r="B17" s="382"/>
      <c r="C17" s="192">
        <v>24</v>
      </c>
      <c r="D17" s="193">
        <v>92</v>
      </c>
      <c r="E17" s="193">
        <v>138</v>
      </c>
      <c r="F17" s="193">
        <v>70</v>
      </c>
      <c r="G17" s="193">
        <v>14</v>
      </c>
      <c r="H17" s="193">
        <v>2</v>
      </c>
      <c r="I17" s="193">
        <v>3</v>
      </c>
      <c r="J17" s="193">
        <v>3</v>
      </c>
      <c r="K17" s="193">
        <v>3</v>
      </c>
      <c r="L17" s="193">
        <v>2</v>
      </c>
      <c r="M17" s="193">
        <v>1</v>
      </c>
      <c r="N17" s="328">
        <v>352</v>
      </c>
      <c r="O17" s="329">
        <v>3185087</v>
      </c>
      <c r="P17" s="297" t="s">
        <v>336</v>
      </c>
    </row>
    <row r="18" spans="1:15" ht="13.5" customHeight="1">
      <c r="A18" s="23" t="s">
        <v>47</v>
      </c>
      <c r="B18" s="17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20" ht="15.75" customHeight="1">
      <c r="B20" s="20"/>
    </row>
    <row r="21" ht="15.75" customHeight="1">
      <c r="B21" s="20"/>
    </row>
  </sheetData>
  <sheetProtection/>
  <mergeCells count="4">
    <mergeCell ref="A3:B4"/>
    <mergeCell ref="O3:O4"/>
    <mergeCell ref="P3:P4"/>
    <mergeCell ref="A17:B17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11"/>
  <sheetViews>
    <sheetView showGridLines="0" zoomScalePageLayoutView="0" workbookViewId="0" topLeftCell="A1">
      <selection activeCell="A12" sqref="A12"/>
    </sheetView>
  </sheetViews>
  <sheetFormatPr defaultColWidth="8.796875" defaultRowHeight="15.75" customHeight="1"/>
  <cols>
    <col min="1" max="4" width="17.59765625" style="1" customWidth="1"/>
    <col min="5" max="16384" width="9" style="1" customWidth="1"/>
  </cols>
  <sheetData>
    <row r="1" ht="15.75" customHeight="1">
      <c r="A1" s="4" t="s">
        <v>267</v>
      </c>
    </row>
    <row r="3" spans="1:4" ht="15.75" customHeight="1">
      <c r="A3" s="1" t="s">
        <v>61</v>
      </c>
      <c r="D3" s="24" t="s">
        <v>62</v>
      </c>
    </row>
    <row r="4" spans="1:4" ht="15.75" customHeight="1">
      <c r="A4" s="116" t="s">
        <v>48</v>
      </c>
      <c r="B4" s="97" t="s">
        <v>49</v>
      </c>
      <c r="C4" s="71" t="s">
        <v>50</v>
      </c>
      <c r="D4" s="117"/>
    </row>
    <row r="5" spans="1:4" ht="15.75" customHeight="1">
      <c r="A5" s="100" t="s">
        <v>51</v>
      </c>
      <c r="B5" s="25" t="s">
        <v>52</v>
      </c>
      <c r="C5" s="26" t="s">
        <v>53</v>
      </c>
      <c r="D5" s="109" t="s">
        <v>54</v>
      </c>
    </row>
    <row r="6" spans="1:4" ht="15.75" customHeight="1">
      <c r="A6" s="118" t="s">
        <v>216</v>
      </c>
      <c r="B6" s="8">
        <v>1049997</v>
      </c>
      <c r="C6" s="28">
        <v>597430</v>
      </c>
      <c r="D6" s="119">
        <v>56.9</v>
      </c>
    </row>
    <row r="7" spans="1:4" ht="15.75" customHeight="1">
      <c r="A7" s="118" t="s">
        <v>217</v>
      </c>
      <c r="B7" s="8">
        <v>1050347</v>
      </c>
      <c r="C7" s="28">
        <v>608299</v>
      </c>
      <c r="D7" s="195">
        <v>57.9</v>
      </c>
    </row>
    <row r="8" spans="1:4" ht="15.75" customHeight="1">
      <c r="A8" s="263" t="s">
        <v>235</v>
      </c>
      <c r="B8" s="8">
        <v>1048967</v>
      </c>
      <c r="C8" s="28">
        <v>614843</v>
      </c>
      <c r="D8" s="195">
        <v>58.6</v>
      </c>
    </row>
    <row r="9" spans="1:4" ht="15.75" customHeight="1">
      <c r="A9" s="263" t="s">
        <v>276</v>
      </c>
      <c r="B9" s="306">
        <v>1031483</v>
      </c>
      <c r="C9" s="28">
        <v>620648</v>
      </c>
      <c r="D9" s="195">
        <v>60.2</v>
      </c>
    </row>
    <row r="10" spans="1:4" ht="15.75" customHeight="1">
      <c r="A10" s="309" t="s">
        <v>319</v>
      </c>
      <c r="B10" s="159">
        <v>1026773</v>
      </c>
      <c r="C10" s="307">
        <v>621918</v>
      </c>
      <c r="D10" s="308">
        <v>60.6</v>
      </c>
    </row>
    <row r="11" spans="1:4" ht="15.75" customHeight="1">
      <c r="A11" s="29" t="s">
        <v>55</v>
      </c>
      <c r="B11" s="29"/>
      <c r="C11" s="29"/>
      <c r="D11" s="29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G11"/>
  <sheetViews>
    <sheetView showGridLines="0" zoomScalePageLayoutView="0" workbookViewId="0" topLeftCell="A1">
      <selection activeCell="A12" sqref="A12"/>
    </sheetView>
  </sheetViews>
  <sheetFormatPr defaultColWidth="8.796875" defaultRowHeight="15.75" customHeight="1"/>
  <cols>
    <col min="1" max="1" width="13.3984375" style="1" customWidth="1"/>
    <col min="2" max="2" width="8.59765625" style="1" customWidth="1"/>
    <col min="3" max="3" width="12.59765625" style="1" customWidth="1"/>
    <col min="4" max="4" width="8.59765625" style="1" customWidth="1"/>
    <col min="5" max="5" width="12.59765625" style="1" customWidth="1"/>
    <col min="6" max="6" width="10.59765625" style="1" customWidth="1"/>
    <col min="7" max="7" width="12.09765625" style="1" customWidth="1"/>
    <col min="8" max="8" width="9" style="1" customWidth="1"/>
    <col min="9" max="9" width="11" style="1" customWidth="1"/>
    <col min="10" max="16384" width="9" style="1" customWidth="1"/>
  </cols>
  <sheetData>
    <row r="1" ht="15.75" customHeight="1">
      <c r="A1" s="4" t="s">
        <v>267</v>
      </c>
    </row>
    <row r="3" spans="1:7" ht="15.75" customHeight="1">
      <c r="A3" s="1" t="s">
        <v>56</v>
      </c>
      <c r="G3" s="24" t="s">
        <v>63</v>
      </c>
    </row>
    <row r="4" spans="1:7" ht="15.75" customHeight="1">
      <c r="A4" s="121" t="s">
        <v>48</v>
      </c>
      <c r="B4" s="71" t="s">
        <v>64</v>
      </c>
      <c r="C4" s="72"/>
      <c r="D4" s="71" t="s">
        <v>57</v>
      </c>
      <c r="E4" s="72"/>
      <c r="F4" s="72"/>
      <c r="G4" s="383" t="s">
        <v>58</v>
      </c>
    </row>
    <row r="5" spans="1:7" ht="15.75" customHeight="1">
      <c r="A5" s="100" t="s">
        <v>286</v>
      </c>
      <c r="B5" s="26" t="s">
        <v>59</v>
      </c>
      <c r="C5" s="26" t="s">
        <v>60</v>
      </c>
      <c r="D5" s="26" t="s">
        <v>289</v>
      </c>
      <c r="E5" s="26" t="s">
        <v>290</v>
      </c>
      <c r="F5" s="273" t="s">
        <v>288</v>
      </c>
      <c r="G5" s="384"/>
    </row>
    <row r="6" spans="1:7" ht="15.75" customHeight="1">
      <c r="A6" s="122" t="s">
        <v>218</v>
      </c>
      <c r="B6" s="120">
        <v>566</v>
      </c>
      <c r="C6" s="30">
        <v>4344.84</v>
      </c>
      <c r="D6" s="120">
        <v>557</v>
      </c>
      <c r="E6" s="30">
        <v>1575.9</v>
      </c>
      <c r="F6" s="31">
        <v>36.3</v>
      </c>
      <c r="G6" s="123" t="s">
        <v>65</v>
      </c>
    </row>
    <row r="7" spans="1:7" ht="15.75" customHeight="1">
      <c r="A7" s="122" t="s">
        <v>219</v>
      </c>
      <c r="B7" s="120">
        <v>567</v>
      </c>
      <c r="C7" s="30">
        <v>4347.92</v>
      </c>
      <c r="D7" s="120">
        <v>559</v>
      </c>
      <c r="E7" s="30">
        <v>1584.02</v>
      </c>
      <c r="F7" s="197">
        <v>36.4</v>
      </c>
      <c r="G7" s="123" t="s">
        <v>65</v>
      </c>
    </row>
    <row r="8" spans="1:7" ht="15.75" customHeight="1">
      <c r="A8" s="122" t="s">
        <v>236</v>
      </c>
      <c r="B8" s="120">
        <v>568</v>
      </c>
      <c r="C8" s="30">
        <v>4347.33</v>
      </c>
      <c r="D8" s="120">
        <v>559</v>
      </c>
      <c r="E8" s="30">
        <v>1582.37</v>
      </c>
      <c r="F8" s="31">
        <v>36.4</v>
      </c>
      <c r="G8" s="123" t="s">
        <v>237</v>
      </c>
    </row>
    <row r="9" spans="1:7" ht="15.75" customHeight="1">
      <c r="A9" s="122" t="s">
        <v>277</v>
      </c>
      <c r="B9" s="120">
        <v>567</v>
      </c>
      <c r="C9" s="30">
        <v>4347.13</v>
      </c>
      <c r="D9" s="120">
        <v>560</v>
      </c>
      <c r="E9" s="30">
        <v>1588.96</v>
      </c>
      <c r="F9" s="31">
        <v>36.6</v>
      </c>
      <c r="G9" s="123" t="s">
        <v>237</v>
      </c>
    </row>
    <row r="10" spans="1:7" ht="15.75" customHeight="1">
      <c r="A10" s="198" t="s">
        <v>320</v>
      </c>
      <c r="B10" s="199">
        <v>568</v>
      </c>
      <c r="C10" s="200">
        <v>4355.43</v>
      </c>
      <c r="D10" s="199">
        <v>560</v>
      </c>
      <c r="E10" s="200">
        <v>1592.76</v>
      </c>
      <c r="F10" s="196">
        <v>36.6</v>
      </c>
      <c r="G10" s="258" t="s">
        <v>323</v>
      </c>
    </row>
    <row r="11" spans="1:7" ht="15.75" customHeight="1">
      <c r="A11" s="124" t="s">
        <v>55</v>
      </c>
      <c r="B11" s="11"/>
      <c r="C11" s="11"/>
      <c r="D11" s="11"/>
      <c r="E11" s="11"/>
      <c r="F11" s="30"/>
      <c r="G11" s="11"/>
    </row>
  </sheetData>
  <sheetProtection/>
  <mergeCells count="1">
    <mergeCell ref="G4:G5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12"/>
  <sheetViews>
    <sheetView showGridLines="0" zoomScalePageLayoutView="0" workbookViewId="0" topLeftCell="A1">
      <selection activeCell="A12" sqref="A12"/>
    </sheetView>
  </sheetViews>
  <sheetFormatPr defaultColWidth="8.796875" defaultRowHeight="15.75" customHeight="1"/>
  <cols>
    <col min="1" max="4" width="13.59765625" style="32" customWidth="1"/>
    <col min="5" max="5" width="13" style="32" customWidth="1"/>
    <col min="6" max="16384" width="9" style="32" customWidth="1"/>
  </cols>
  <sheetData>
    <row r="1" s="1" customFormat="1" ht="15.75" customHeight="1">
      <c r="A1" s="4" t="s">
        <v>267</v>
      </c>
    </row>
    <row r="2" s="1" customFormat="1" ht="15.75" customHeight="1"/>
    <row r="3" ht="15.75" customHeight="1">
      <c r="A3" s="32" t="s">
        <v>314</v>
      </c>
    </row>
    <row r="4" spans="1:5" ht="15.75" customHeight="1">
      <c r="A4" s="128" t="s">
        <v>48</v>
      </c>
      <c r="B4" s="129" t="s">
        <v>66</v>
      </c>
      <c r="C4" s="130"/>
      <c r="D4" s="130"/>
      <c r="E4" s="131"/>
    </row>
    <row r="5" spans="1:5" ht="31.5" customHeight="1">
      <c r="A5" s="132" t="s">
        <v>291</v>
      </c>
      <c r="B5" s="33" t="s">
        <v>67</v>
      </c>
      <c r="C5" s="33" t="s">
        <v>68</v>
      </c>
      <c r="D5" s="34" t="s">
        <v>69</v>
      </c>
      <c r="E5" s="133" t="s">
        <v>70</v>
      </c>
    </row>
    <row r="6" spans="1:5" ht="15.75" customHeight="1">
      <c r="A6" s="122" t="s">
        <v>302</v>
      </c>
      <c r="B6" s="35">
        <v>1108.2</v>
      </c>
      <c r="C6" s="36">
        <v>632.87</v>
      </c>
      <c r="D6" s="36">
        <v>57.1</v>
      </c>
      <c r="E6" s="134" t="s">
        <v>72</v>
      </c>
    </row>
    <row r="7" spans="1:5" ht="15.75" customHeight="1">
      <c r="A7" s="122" t="s">
        <v>303</v>
      </c>
      <c r="B7" s="35">
        <v>1098</v>
      </c>
      <c r="C7" s="36">
        <v>640.1</v>
      </c>
      <c r="D7" s="36">
        <v>58.3</v>
      </c>
      <c r="E7" s="134" t="s">
        <v>71</v>
      </c>
    </row>
    <row r="8" spans="1:5" ht="15.75" customHeight="1">
      <c r="A8" s="122" t="s">
        <v>304</v>
      </c>
      <c r="B8" s="35">
        <v>1086</v>
      </c>
      <c r="C8" s="36">
        <v>647.4</v>
      </c>
      <c r="D8" s="36">
        <v>59.6</v>
      </c>
      <c r="E8" s="134" t="s">
        <v>71</v>
      </c>
    </row>
    <row r="9" spans="1:5" ht="15.75" customHeight="1">
      <c r="A9" s="122" t="s">
        <v>305</v>
      </c>
      <c r="B9" s="35">
        <v>1076</v>
      </c>
      <c r="C9" s="36">
        <v>654.4</v>
      </c>
      <c r="D9" s="36">
        <v>60.8</v>
      </c>
      <c r="E9" s="134" t="s">
        <v>283</v>
      </c>
    </row>
    <row r="10" spans="1:5" ht="15.75" customHeight="1">
      <c r="A10" s="310" t="s">
        <v>321</v>
      </c>
      <c r="B10" s="311">
        <v>1063</v>
      </c>
      <c r="C10" s="312">
        <v>654.688</v>
      </c>
      <c r="D10" s="312">
        <v>61.6</v>
      </c>
      <c r="E10" s="313" t="s">
        <v>283</v>
      </c>
    </row>
    <row r="11" spans="1:5" ht="15.75" customHeight="1">
      <c r="A11" s="37" t="s">
        <v>274</v>
      </c>
      <c r="B11" s="38"/>
      <c r="C11" s="38"/>
      <c r="D11" s="38"/>
      <c r="E11" s="38"/>
    </row>
    <row r="12" spans="1:5" ht="15.75" customHeight="1">
      <c r="A12" s="39" t="s">
        <v>73</v>
      </c>
      <c r="D12" s="38"/>
      <c r="E12" s="38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G37"/>
  <sheetViews>
    <sheetView showGridLines="0" zoomScalePageLayoutView="0" workbookViewId="0" topLeftCell="A19">
      <selection activeCell="G37" sqref="G37"/>
    </sheetView>
  </sheetViews>
  <sheetFormatPr defaultColWidth="8.796875" defaultRowHeight="15.75" customHeight="1"/>
  <cols>
    <col min="1" max="2" width="2.59765625" style="42" customWidth="1"/>
    <col min="3" max="3" width="18.59765625" style="42" customWidth="1"/>
    <col min="4" max="5" width="16.59765625" style="42" customWidth="1"/>
    <col min="6" max="7" width="14.09765625" style="42" customWidth="1"/>
    <col min="8" max="16384" width="9" style="42" customWidth="1"/>
  </cols>
  <sheetData>
    <row r="1" spans="1:5" ht="15.75" customHeight="1">
      <c r="A1" s="40" t="s">
        <v>347</v>
      </c>
      <c r="B1" s="41"/>
      <c r="C1" s="41"/>
      <c r="D1" s="41"/>
      <c r="E1" s="41"/>
    </row>
    <row r="2" spans="1:5" ht="15.75" customHeight="1">
      <c r="A2" s="43"/>
      <c r="B2" s="41"/>
      <c r="C2" s="41"/>
      <c r="D2" s="41"/>
      <c r="E2" s="41"/>
    </row>
    <row r="3" spans="1:7" ht="15.75" customHeight="1">
      <c r="A3" s="385" t="s">
        <v>74</v>
      </c>
      <c r="B3" s="386"/>
      <c r="C3" s="387"/>
      <c r="D3" s="391" t="s">
        <v>278</v>
      </c>
      <c r="E3" s="392"/>
      <c r="F3" s="386" t="s">
        <v>279</v>
      </c>
      <c r="G3" s="387"/>
    </row>
    <row r="4" spans="1:7" ht="15.75" customHeight="1">
      <c r="A4" s="388"/>
      <c r="B4" s="389"/>
      <c r="C4" s="390"/>
      <c r="D4" s="44" t="s">
        <v>280</v>
      </c>
      <c r="E4" s="44" t="s">
        <v>324</v>
      </c>
      <c r="F4" s="163" t="s">
        <v>281</v>
      </c>
      <c r="G4" s="163" t="s">
        <v>325</v>
      </c>
    </row>
    <row r="5" spans="1:7" ht="15.75" customHeight="1">
      <c r="A5" s="393" t="s">
        <v>238</v>
      </c>
      <c r="B5" s="394"/>
      <c r="C5" s="395"/>
      <c r="D5" s="45">
        <v>4172642</v>
      </c>
      <c r="E5" s="45">
        <v>5622709</v>
      </c>
      <c r="F5" s="201">
        <v>52.4</v>
      </c>
      <c r="G5" s="201">
        <v>93.4</v>
      </c>
    </row>
    <row r="6" spans="1:7" ht="15.75" customHeight="1">
      <c r="A6" s="161"/>
      <c r="B6" s="396" t="s">
        <v>239</v>
      </c>
      <c r="C6" s="397"/>
      <c r="D6" s="48">
        <v>2060040</v>
      </c>
      <c r="E6" s="48">
        <v>3559928</v>
      </c>
      <c r="F6" s="164">
        <v>40.7</v>
      </c>
      <c r="G6" s="164">
        <v>91.8</v>
      </c>
    </row>
    <row r="7" spans="1:7" ht="15.75" customHeight="1">
      <c r="A7" s="161"/>
      <c r="B7" s="46"/>
      <c r="C7" s="47" t="s">
        <v>76</v>
      </c>
      <c r="D7" s="48">
        <v>304160</v>
      </c>
      <c r="E7" s="48">
        <v>2542647</v>
      </c>
      <c r="F7" s="164">
        <v>84.9</v>
      </c>
      <c r="G7" s="164">
        <v>90.1</v>
      </c>
    </row>
    <row r="8" spans="1:7" ht="15.75" customHeight="1">
      <c r="A8" s="161"/>
      <c r="B8" s="46"/>
      <c r="C8" s="47" t="s">
        <v>77</v>
      </c>
      <c r="D8" s="48">
        <v>1549</v>
      </c>
      <c r="E8" s="48">
        <v>37107</v>
      </c>
      <c r="F8" s="164">
        <v>100</v>
      </c>
      <c r="G8" s="164">
        <v>100</v>
      </c>
    </row>
    <row r="9" spans="1:7" ht="15.75" customHeight="1">
      <c r="A9" s="161"/>
      <c r="B9" s="46"/>
      <c r="C9" s="47" t="s">
        <v>78</v>
      </c>
      <c r="D9" s="298" t="s">
        <v>75</v>
      </c>
      <c r="E9" s="298" t="s">
        <v>344</v>
      </c>
      <c r="F9" s="298" t="s">
        <v>75</v>
      </c>
      <c r="G9" s="298" t="s">
        <v>344</v>
      </c>
    </row>
    <row r="10" spans="1:7" ht="15.75" customHeight="1">
      <c r="A10" s="161"/>
      <c r="B10" s="46"/>
      <c r="C10" s="47" t="s">
        <v>79</v>
      </c>
      <c r="D10" s="48">
        <v>704756</v>
      </c>
      <c r="E10" s="48">
        <v>980174</v>
      </c>
      <c r="F10" s="164">
        <v>62.2</v>
      </c>
      <c r="G10" s="164">
        <v>96.1</v>
      </c>
    </row>
    <row r="11" spans="1:7" ht="15.75" customHeight="1">
      <c r="A11" s="161"/>
      <c r="B11" s="46"/>
      <c r="C11" s="47" t="s">
        <v>80</v>
      </c>
      <c r="D11" s="298" t="s">
        <v>75</v>
      </c>
      <c r="E11" s="298" t="s">
        <v>344</v>
      </c>
      <c r="F11" s="298" t="s">
        <v>75</v>
      </c>
      <c r="G11" s="298" t="s">
        <v>344</v>
      </c>
    </row>
    <row r="12" spans="1:7" ht="15.75" customHeight="1">
      <c r="A12" s="161"/>
      <c r="B12" s="46"/>
      <c r="C12" s="47" t="s">
        <v>81</v>
      </c>
      <c r="D12" s="48">
        <v>1049575</v>
      </c>
      <c r="E12" s="298" t="s">
        <v>344</v>
      </c>
      <c r="F12" s="165">
        <v>13.3</v>
      </c>
      <c r="G12" s="330" t="s">
        <v>344</v>
      </c>
    </row>
    <row r="13" spans="1:7" ht="15.75" customHeight="1">
      <c r="A13" s="161"/>
      <c r="B13" s="46"/>
      <c r="C13" s="47" t="s">
        <v>82</v>
      </c>
      <c r="D13" s="298" t="s">
        <v>75</v>
      </c>
      <c r="E13" s="298" t="s">
        <v>344</v>
      </c>
      <c r="F13" s="298" t="s">
        <v>75</v>
      </c>
      <c r="G13" s="298" t="s">
        <v>344</v>
      </c>
    </row>
    <row r="14" spans="1:7" ht="15.75" customHeight="1">
      <c r="A14" s="161"/>
      <c r="B14" s="46"/>
      <c r="C14" s="47" t="s">
        <v>83</v>
      </c>
      <c r="D14" s="298" t="s">
        <v>75</v>
      </c>
      <c r="E14" s="298" t="s">
        <v>344</v>
      </c>
      <c r="F14" s="298" t="s">
        <v>75</v>
      </c>
      <c r="G14" s="298" t="s">
        <v>344</v>
      </c>
    </row>
    <row r="15" spans="1:7" ht="15.75" customHeight="1">
      <c r="A15" s="161"/>
      <c r="B15" s="396" t="s">
        <v>240</v>
      </c>
      <c r="C15" s="397"/>
      <c r="D15" s="48">
        <v>2112602</v>
      </c>
      <c r="E15" s="48">
        <v>2062781</v>
      </c>
      <c r="F15" s="164">
        <v>63.8</v>
      </c>
      <c r="G15" s="164">
        <v>96.1</v>
      </c>
    </row>
    <row r="16" spans="1:7" ht="15.75" customHeight="1">
      <c r="A16" s="161"/>
      <c r="B16" s="46"/>
      <c r="C16" s="47" t="s">
        <v>76</v>
      </c>
      <c r="D16" s="48">
        <v>168300</v>
      </c>
      <c r="E16" s="48">
        <v>1285763</v>
      </c>
      <c r="F16" s="164">
        <v>70.1</v>
      </c>
      <c r="G16" s="164">
        <v>93.8</v>
      </c>
    </row>
    <row r="17" spans="1:7" ht="15.75" customHeight="1">
      <c r="A17" s="161"/>
      <c r="B17" s="46"/>
      <c r="C17" s="47" t="s">
        <v>79</v>
      </c>
      <c r="D17" s="48">
        <v>1928498</v>
      </c>
      <c r="E17" s="48">
        <v>670079</v>
      </c>
      <c r="F17" s="164">
        <v>63.4</v>
      </c>
      <c r="G17" s="164">
        <v>100</v>
      </c>
    </row>
    <row r="18" spans="1:7" ht="15.75" customHeight="1">
      <c r="A18" s="161"/>
      <c r="B18" s="46"/>
      <c r="C18" s="47" t="s">
        <v>80</v>
      </c>
      <c r="D18" s="48">
        <v>15804</v>
      </c>
      <c r="E18" s="48">
        <v>106959</v>
      </c>
      <c r="F18" s="165">
        <v>38.7</v>
      </c>
      <c r="G18" s="165">
        <v>100</v>
      </c>
    </row>
    <row r="19" spans="1:7" ht="15.75" customHeight="1">
      <c r="A19" s="161"/>
      <c r="B19" s="46"/>
      <c r="C19" s="47" t="s">
        <v>83</v>
      </c>
      <c r="D19" s="298" t="s">
        <v>75</v>
      </c>
      <c r="E19" s="298" t="s">
        <v>344</v>
      </c>
      <c r="F19" s="298" t="s">
        <v>75</v>
      </c>
      <c r="G19" s="298" t="s">
        <v>344</v>
      </c>
    </row>
    <row r="20" spans="1:7" ht="15.75" customHeight="1">
      <c r="A20" s="334"/>
      <c r="B20" s="335"/>
      <c r="C20" s="336" t="s">
        <v>84</v>
      </c>
      <c r="D20" s="337" t="s">
        <v>75</v>
      </c>
      <c r="E20" s="337" t="s">
        <v>344</v>
      </c>
      <c r="F20" s="337" t="s">
        <v>75</v>
      </c>
      <c r="G20" s="337" t="s">
        <v>344</v>
      </c>
    </row>
    <row r="21" spans="1:7" ht="15.75" customHeight="1">
      <c r="A21" s="161"/>
      <c r="B21" s="396" t="s">
        <v>85</v>
      </c>
      <c r="C21" s="397"/>
      <c r="D21" s="298" t="s">
        <v>285</v>
      </c>
      <c r="E21" s="298" t="s">
        <v>344</v>
      </c>
      <c r="F21" s="299" t="s">
        <v>285</v>
      </c>
      <c r="G21" s="299" t="s">
        <v>344</v>
      </c>
    </row>
    <row r="22" spans="1:7" ht="15.75" customHeight="1">
      <c r="A22" s="161"/>
      <c r="B22" s="46"/>
      <c r="C22" s="47" t="s">
        <v>86</v>
      </c>
      <c r="D22" s="298" t="s">
        <v>285</v>
      </c>
      <c r="E22" s="298" t="s">
        <v>344</v>
      </c>
      <c r="F22" s="298" t="s">
        <v>285</v>
      </c>
      <c r="G22" s="298" t="s">
        <v>344</v>
      </c>
    </row>
    <row r="23" spans="1:7" ht="15.75" customHeight="1">
      <c r="A23" s="334"/>
      <c r="B23" s="335"/>
      <c r="C23" s="336" t="s">
        <v>87</v>
      </c>
      <c r="D23" s="337" t="s">
        <v>285</v>
      </c>
      <c r="E23" s="337" t="s">
        <v>344</v>
      </c>
      <c r="F23" s="337" t="s">
        <v>285</v>
      </c>
      <c r="G23" s="337" t="s">
        <v>344</v>
      </c>
    </row>
    <row r="24" spans="1:7" ht="15.75" customHeight="1">
      <c r="A24" s="161"/>
      <c r="B24" s="396" t="s">
        <v>88</v>
      </c>
      <c r="C24" s="397"/>
      <c r="D24" s="48">
        <v>1327228</v>
      </c>
      <c r="E24" s="48">
        <v>50733</v>
      </c>
      <c r="F24" s="331">
        <v>100</v>
      </c>
      <c r="G24" s="331">
        <v>100</v>
      </c>
    </row>
    <row r="25" spans="1:7" ht="15.75" customHeight="1">
      <c r="A25" s="161"/>
      <c r="B25" s="46"/>
      <c r="C25" s="47" t="s">
        <v>86</v>
      </c>
      <c r="D25" s="48">
        <v>1196467</v>
      </c>
      <c r="E25" s="48">
        <v>50733</v>
      </c>
      <c r="F25" s="165">
        <v>100</v>
      </c>
      <c r="G25" s="165">
        <v>100</v>
      </c>
    </row>
    <row r="26" spans="1:7" ht="15.75" customHeight="1">
      <c r="A26" s="334"/>
      <c r="B26" s="335"/>
      <c r="C26" s="336" t="s">
        <v>87</v>
      </c>
      <c r="D26" s="338">
        <v>130761</v>
      </c>
      <c r="E26" s="337" t="s">
        <v>285</v>
      </c>
      <c r="F26" s="332">
        <v>100</v>
      </c>
      <c r="G26" s="339" t="s">
        <v>285</v>
      </c>
    </row>
    <row r="27" spans="1:7" ht="15.75" customHeight="1">
      <c r="A27" s="401" t="s">
        <v>89</v>
      </c>
      <c r="B27" s="396"/>
      <c r="C27" s="397"/>
      <c r="D27" s="48">
        <v>108047</v>
      </c>
      <c r="E27" s="48">
        <v>3140283</v>
      </c>
      <c r="F27" s="164">
        <v>100</v>
      </c>
      <c r="G27" s="164">
        <v>50.1</v>
      </c>
    </row>
    <row r="28" spans="1:7" ht="15.75" customHeight="1">
      <c r="A28" s="161"/>
      <c r="B28" s="396" t="s">
        <v>90</v>
      </c>
      <c r="C28" s="397"/>
      <c r="D28" s="48">
        <v>42975</v>
      </c>
      <c r="E28" s="48">
        <v>1232847</v>
      </c>
      <c r="F28" s="164">
        <v>100</v>
      </c>
      <c r="G28" s="164">
        <v>58.3</v>
      </c>
    </row>
    <row r="29" spans="1:7" ht="15.75" customHeight="1">
      <c r="A29" s="161"/>
      <c r="B29" s="396" t="s">
        <v>91</v>
      </c>
      <c r="C29" s="397"/>
      <c r="D29" s="48">
        <v>65072</v>
      </c>
      <c r="E29" s="48">
        <v>1907436</v>
      </c>
      <c r="F29" s="164">
        <v>100</v>
      </c>
      <c r="G29" s="164">
        <v>44.8</v>
      </c>
    </row>
    <row r="30" spans="1:7" ht="15.75" customHeight="1">
      <c r="A30" s="334"/>
      <c r="B30" s="399" t="s">
        <v>92</v>
      </c>
      <c r="C30" s="400"/>
      <c r="D30" s="337" t="s">
        <v>75</v>
      </c>
      <c r="E30" s="337" t="s">
        <v>326</v>
      </c>
      <c r="F30" s="337" t="s">
        <v>75</v>
      </c>
      <c r="G30" s="337" t="s">
        <v>326</v>
      </c>
    </row>
    <row r="31" spans="1:7" ht="15.75" customHeight="1">
      <c r="A31" s="398" t="s">
        <v>93</v>
      </c>
      <c r="B31" s="399"/>
      <c r="C31" s="400"/>
      <c r="D31" s="337" t="s">
        <v>285</v>
      </c>
      <c r="E31" s="337" t="s">
        <v>345</v>
      </c>
      <c r="F31" s="300" t="s">
        <v>285</v>
      </c>
      <c r="G31" s="300" t="s">
        <v>345</v>
      </c>
    </row>
    <row r="32" spans="1:7" ht="15.75" customHeight="1">
      <c r="A32" s="401" t="s">
        <v>94</v>
      </c>
      <c r="B32" s="396"/>
      <c r="C32" s="397"/>
      <c r="D32" s="48">
        <v>73509</v>
      </c>
      <c r="E32" s="48">
        <v>501197</v>
      </c>
      <c r="F32" s="164">
        <v>100</v>
      </c>
      <c r="G32" s="164">
        <v>78.5</v>
      </c>
    </row>
    <row r="33" spans="1:7" ht="15.75" customHeight="1">
      <c r="A33" s="161"/>
      <c r="B33" s="396" t="s">
        <v>95</v>
      </c>
      <c r="C33" s="397"/>
      <c r="D33" s="48">
        <v>22333</v>
      </c>
      <c r="E33" s="48">
        <v>195460</v>
      </c>
      <c r="F33" s="164">
        <v>100</v>
      </c>
      <c r="G33" s="164">
        <v>61.9</v>
      </c>
    </row>
    <row r="34" spans="1:7" ht="15.75" customHeight="1">
      <c r="A34" s="162"/>
      <c r="B34" s="402" t="s">
        <v>96</v>
      </c>
      <c r="C34" s="403"/>
      <c r="D34" s="49">
        <v>51176</v>
      </c>
      <c r="E34" s="49">
        <v>305737</v>
      </c>
      <c r="F34" s="166">
        <v>100</v>
      </c>
      <c r="G34" s="166">
        <v>89.1</v>
      </c>
    </row>
    <row r="35" spans="1:5" ht="13.5" customHeight="1">
      <c r="A35" s="50" t="s">
        <v>349</v>
      </c>
      <c r="B35" s="50"/>
      <c r="C35" s="41"/>
      <c r="D35" s="41"/>
      <c r="E35" s="41"/>
    </row>
    <row r="36" spans="1:5" ht="13.5" customHeight="1">
      <c r="A36" s="42" t="s">
        <v>350</v>
      </c>
      <c r="B36" s="50"/>
      <c r="C36" s="41"/>
      <c r="D36" s="41"/>
      <c r="E36" s="41"/>
    </row>
    <row r="37" ht="15.75" customHeight="1">
      <c r="A37" s="42" t="s">
        <v>292</v>
      </c>
    </row>
  </sheetData>
  <sheetProtection/>
  <mergeCells count="16">
    <mergeCell ref="A31:C31"/>
    <mergeCell ref="A32:C32"/>
    <mergeCell ref="B33:C33"/>
    <mergeCell ref="B34:C34"/>
    <mergeCell ref="B21:C21"/>
    <mergeCell ref="B24:C24"/>
    <mergeCell ref="A27:C27"/>
    <mergeCell ref="B28:C28"/>
    <mergeCell ref="B29:C29"/>
    <mergeCell ref="B30:C30"/>
    <mergeCell ref="A3:C4"/>
    <mergeCell ref="D3:E3"/>
    <mergeCell ref="F3:G3"/>
    <mergeCell ref="A5:C5"/>
    <mergeCell ref="B6:C6"/>
    <mergeCell ref="B15:C15"/>
  </mergeCells>
  <printOptions/>
  <pageMargins left="0.7874015748031497" right="0.7874015748031497" top="0.5905511811023623" bottom="0.5905511811023623" header="0.31496062992125984" footer="0.31496062992125984"/>
  <pageSetup firstPageNumber="69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P43"/>
  <sheetViews>
    <sheetView showGridLines="0" workbookViewId="0" topLeftCell="A1">
      <selection activeCell="D29" sqref="D29"/>
    </sheetView>
  </sheetViews>
  <sheetFormatPr defaultColWidth="8.796875" defaultRowHeight="15.75" customHeight="1"/>
  <cols>
    <col min="1" max="2" width="4.09765625" style="1" customWidth="1"/>
    <col min="3" max="3" width="20.5" style="1" customWidth="1"/>
    <col min="4" max="4" width="9.59765625" style="1" customWidth="1"/>
    <col min="5" max="5" width="2" style="1" customWidth="1"/>
    <col min="6" max="7" width="4.09765625" style="1" customWidth="1"/>
    <col min="8" max="8" width="23.8984375" style="1" customWidth="1"/>
    <col min="9" max="9" width="9.59765625" style="1" customWidth="1"/>
    <col min="10" max="10" width="10.8984375" style="1" bestFit="1" customWidth="1"/>
    <col min="11" max="16384" width="9" style="1" customWidth="1"/>
  </cols>
  <sheetData>
    <row r="1" spans="1:8" ht="15.75" customHeight="1">
      <c r="A1" s="51" t="s">
        <v>268</v>
      </c>
      <c r="B1" s="11"/>
      <c r="C1" s="11"/>
      <c r="D1" s="11"/>
      <c r="E1" s="11"/>
      <c r="F1" s="11"/>
      <c r="G1" s="11"/>
      <c r="H1" s="11"/>
    </row>
    <row r="2" spans="1:9" ht="15.75" customHeight="1">
      <c r="A2" s="11"/>
      <c r="B2" s="11"/>
      <c r="C2" s="11"/>
      <c r="D2" s="11"/>
      <c r="E2" s="11"/>
      <c r="F2" s="11"/>
      <c r="G2" s="11"/>
      <c r="H2" s="11"/>
      <c r="I2" s="24" t="s">
        <v>254</v>
      </c>
    </row>
    <row r="3" spans="1:9" ht="18.75" customHeight="1">
      <c r="A3" s="107" t="s">
        <v>241</v>
      </c>
      <c r="B3" s="108"/>
      <c r="C3" s="108"/>
      <c r="D3" s="202" t="s">
        <v>322</v>
      </c>
      <c r="E3" s="203"/>
      <c r="F3" s="107" t="s">
        <v>97</v>
      </c>
      <c r="G3" s="108"/>
      <c r="H3" s="108"/>
      <c r="I3" s="202" t="s">
        <v>322</v>
      </c>
    </row>
    <row r="4" spans="1:9" ht="18.75" customHeight="1">
      <c r="A4" s="54"/>
      <c r="B4" s="404" t="s">
        <v>293</v>
      </c>
      <c r="C4" s="210" t="s">
        <v>247</v>
      </c>
      <c r="D4" s="321">
        <v>887</v>
      </c>
      <c r="E4" s="195"/>
      <c r="F4" s="60"/>
      <c r="G4" s="404" t="s">
        <v>294</v>
      </c>
      <c r="H4" s="215" t="s">
        <v>98</v>
      </c>
      <c r="I4" s="145">
        <v>475</v>
      </c>
    </row>
    <row r="5" spans="1:9" ht="18.75" customHeight="1">
      <c r="A5" s="52"/>
      <c r="B5" s="405"/>
      <c r="C5" s="211" t="s">
        <v>248</v>
      </c>
      <c r="D5" s="145">
        <v>18</v>
      </c>
      <c r="E5" s="195"/>
      <c r="F5" s="58"/>
      <c r="G5" s="405"/>
      <c r="H5" s="216" t="s">
        <v>99</v>
      </c>
      <c r="I5" s="145">
        <v>15</v>
      </c>
    </row>
    <row r="6" spans="1:9" ht="18.75" customHeight="1">
      <c r="A6" s="52" t="s">
        <v>100</v>
      </c>
      <c r="B6" s="405"/>
      <c r="C6" s="211" t="s">
        <v>249</v>
      </c>
      <c r="D6" s="145">
        <v>15</v>
      </c>
      <c r="E6" s="195"/>
      <c r="F6" s="58"/>
      <c r="G6" s="405"/>
      <c r="H6" s="216" t="s">
        <v>102</v>
      </c>
      <c r="I6" s="145">
        <v>12</v>
      </c>
    </row>
    <row r="7" spans="1:9" ht="18.75" customHeight="1">
      <c r="A7" s="52"/>
      <c r="B7" s="405"/>
      <c r="C7" s="211" t="s">
        <v>250</v>
      </c>
      <c r="D7" s="145">
        <v>61</v>
      </c>
      <c r="E7" s="195"/>
      <c r="F7" s="58"/>
      <c r="G7" s="405"/>
      <c r="H7" s="216" t="s">
        <v>103</v>
      </c>
      <c r="I7" s="145">
        <v>51</v>
      </c>
    </row>
    <row r="8" spans="1:9" ht="18.75" customHeight="1">
      <c r="A8" s="52"/>
      <c r="B8" s="405"/>
      <c r="C8" s="211" t="s">
        <v>251</v>
      </c>
      <c r="D8" s="145">
        <v>254</v>
      </c>
      <c r="E8" s="195"/>
      <c r="F8" s="58"/>
      <c r="G8" s="405"/>
      <c r="H8" s="216" t="s">
        <v>104</v>
      </c>
      <c r="I8" s="145">
        <v>7</v>
      </c>
    </row>
    <row r="9" spans="1:9" ht="18.75" customHeight="1">
      <c r="A9" s="52" t="s">
        <v>105</v>
      </c>
      <c r="B9" s="405"/>
      <c r="C9" s="211" t="s">
        <v>252</v>
      </c>
      <c r="D9" s="145">
        <v>60</v>
      </c>
      <c r="E9" s="195"/>
      <c r="F9" s="58" t="s">
        <v>242</v>
      </c>
      <c r="G9" s="405"/>
      <c r="H9" s="216" t="s">
        <v>106</v>
      </c>
      <c r="I9" s="145">
        <v>42</v>
      </c>
    </row>
    <row r="10" spans="1:9" ht="18.75" customHeight="1">
      <c r="A10" s="52"/>
      <c r="B10" s="406"/>
      <c r="C10" s="212" t="s">
        <v>253</v>
      </c>
      <c r="D10" s="146">
        <v>479</v>
      </c>
      <c r="E10" s="195"/>
      <c r="F10" s="58"/>
      <c r="G10" s="405"/>
      <c r="H10" s="219" t="s">
        <v>245</v>
      </c>
      <c r="I10" s="145">
        <v>4</v>
      </c>
    </row>
    <row r="11" spans="1:9" ht="18.75" customHeight="1">
      <c r="A11" s="52"/>
      <c r="B11" s="404" t="s">
        <v>295</v>
      </c>
      <c r="C11" s="210" t="s">
        <v>247</v>
      </c>
      <c r="D11" s="145">
        <v>131567</v>
      </c>
      <c r="E11" s="102"/>
      <c r="F11" s="58"/>
      <c r="G11" s="405"/>
      <c r="H11" s="216" t="s">
        <v>107</v>
      </c>
      <c r="I11" s="145">
        <v>1</v>
      </c>
    </row>
    <row r="12" spans="1:9" ht="18.75" customHeight="1">
      <c r="A12" s="52" t="s">
        <v>108</v>
      </c>
      <c r="B12" s="405"/>
      <c r="C12" s="211" t="s">
        <v>248</v>
      </c>
      <c r="D12" s="145">
        <v>3366</v>
      </c>
      <c r="E12" s="102"/>
      <c r="F12" s="58" t="s">
        <v>246</v>
      </c>
      <c r="G12" s="405"/>
      <c r="H12" s="216" t="s">
        <v>109</v>
      </c>
      <c r="I12" s="145">
        <v>20</v>
      </c>
    </row>
    <row r="13" spans="1:9" ht="18.75" customHeight="1">
      <c r="A13" s="52"/>
      <c r="B13" s="405"/>
      <c r="C13" s="211" t="s">
        <v>101</v>
      </c>
      <c r="D13" s="145">
        <v>3790</v>
      </c>
      <c r="E13" s="102"/>
      <c r="F13" s="58"/>
      <c r="G13" s="405"/>
      <c r="H13" s="216" t="s">
        <v>110</v>
      </c>
      <c r="I13" s="145">
        <v>68</v>
      </c>
    </row>
    <row r="14" spans="1:9" ht="18.75" customHeight="1">
      <c r="A14" s="52"/>
      <c r="B14" s="405"/>
      <c r="C14" s="211" t="s">
        <v>250</v>
      </c>
      <c r="D14" s="145">
        <v>16714</v>
      </c>
      <c r="E14" s="102"/>
      <c r="F14" s="58"/>
      <c r="G14" s="405"/>
      <c r="H14" s="216" t="s">
        <v>111</v>
      </c>
      <c r="I14" s="145">
        <v>3</v>
      </c>
    </row>
    <row r="15" spans="1:9" ht="18.75" customHeight="1">
      <c r="A15" s="52" t="s">
        <v>112</v>
      </c>
      <c r="B15" s="405"/>
      <c r="C15" s="211" t="s">
        <v>251</v>
      </c>
      <c r="D15" s="145">
        <v>29691</v>
      </c>
      <c r="E15" s="102"/>
      <c r="F15" s="58" t="s">
        <v>244</v>
      </c>
      <c r="G15" s="405"/>
      <c r="H15" s="216" t="s">
        <v>113</v>
      </c>
      <c r="I15" s="145">
        <v>0</v>
      </c>
    </row>
    <row r="16" spans="1:9" ht="18.75" customHeight="1">
      <c r="A16" s="52"/>
      <c r="B16" s="405"/>
      <c r="C16" s="211" t="s">
        <v>252</v>
      </c>
      <c r="D16" s="145">
        <v>10351</v>
      </c>
      <c r="E16" s="102"/>
      <c r="F16" s="58"/>
      <c r="G16" s="405"/>
      <c r="H16" s="219" t="s">
        <v>315</v>
      </c>
      <c r="I16" s="145">
        <v>5</v>
      </c>
    </row>
    <row r="17" spans="1:9" ht="18.75" customHeight="1">
      <c r="A17" s="150"/>
      <c r="B17" s="406"/>
      <c r="C17" s="212" t="s">
        <v>253</v>
      </c>
      <c r="D17" s="146">
        <v>67654</v>
      </c>
      <c r="E17" s="102"/>
      <c r="F17" s="58"/>
      <c r="G17" s="405"/>
      <c r="H17" s="220" t="s">
        <v>115</v>
      </c>
      <c r="I17" s="145">
        <v>36</v>
      </c>
    </row>
    <row r="18" spans="5:9" ht="18.75" customHeight="1">
      <c r="E18" s="195"/>
      <c r="F18" s="58"/>
      <c r="G18" s="405"/>
      <c r="H18" s="216" t="s">
        <v>114</v>
      </c>
      <c r="I18" s="145">
        <v>71</v>
      </c>
    </row>
    <row r="19" spans="1:16" ht="18.75" customHeight="1">
      <c r="A19" s="107" t="s">
        <v>241</v>
      </c>
      <c r="B19" s="108"/>
      <c r="C19" s="108"/>
      <c r="D19" s="202" t="s">
        <v>322</v>
      </c>
      <c r="E19" s="195"/>
      <c r="F19" s="58"/>
      <c r="G19" s="405"/>
      <c r="H19" s="53" t="s">
        <v>256</v>
      </c>
      <c r="I19" s="145">
        <v>32</v>
      </c>
      <c r="J19" s="57"/>
      <c r="K19"/>
      <c r="L19" s="57"/>
      <c r="M19" s="57"/>
      <c r="O19" s="57"/>
      <c r="P19" s="57"/>
    </row>
    <row r="20" spans="1:16" ht="18.75" customHeight="1">
      <c r="A20" s="58"/>
      <c r="B20" s="404" t="s">
        <v>257</v>
      </c>
      <c r="C20" s="207" t="s">
        <v>119</v>
      </c>
      <c r="D20" s="322">
        <v>568</v>
      </c>
      <c r="E20" s="195"/>
      <c r="F20" s="58"/>
      <c r="G20" s="405"/>
      <c r="H20" s="216" t="s">
        <v>117</v>
      </c>
      <c r="I20" s="145">
        <v>30</v>
      </c>
      <c r="J20" s="57"/>
      <c r="K20"/>
      <c r="L20" s="57"/>
      <c r="M20" s="57"/>
      <c r="O20" s="57"/>
      <c r="P20" s="57"/>
    </row>
    <row r="21" spans="1:16" ht="18.75" customHeight="1">
      <c r="A21" s="58"/>
      <c r="B21" s="405"/>
      <c r="C21" s="208" t="s">
        <v>120</v>
      </c>
      <c r="D21" s="322">
        <v>0</v>
      </c>
      <c r="E21" s="195"/>
      <c r="F21" s="151"/>
      <c r="G21" s="406"/>
      <c r="H21" s="213" t="s">
        <v>118</v>
      </c>
      <c r="I21" s="146">
        <v>13</v>
      </c>
      <c r="J21" s="57"/>
      <c r="K21"/>
      <c r="L21" s="57"/>
      <c r="M21" s="57"/>
      <c r="O21" s="57"/>
      <c r="P21" s="57"/>
    </row>
    <row r="22" spans="1:16" ht="18.75" customHeight="1">
      <c r="A22" s="58" t="s">
        <v>121</v>
      </c>
      <c r="B22" s="405"/>
      <c r="C22" s="333" t="s">
        <v>348</v>
      </c>
      <c r="D22" s="322">
        <v>74</v>
      </c>
      <c r="E22" s="195"/>
      <c r="F22" s="58"/>
      <c r="G22" s="404" t="s">
        <v>296</v>
      </c>
      <c r="H22" s="217" t="s">
        <v>98</v>
      </c>
      <c r="I22" s="147">
        <v>68394</v>
      </c>
      <c r="J22" s="57"/>
      <c r="K22"/>
      <c r="L22" s="57"/>
      <c r="M22" s="57"/>
      <c r="O22" s="57"/>
      <c r="P22" s="57"/>
    </row>
    <row r="23" spans="1:16" ht="18.75" customHeight="1">
      <c r="A23" s="58"/>
      <c r="B23" s="405"/>
      <c r="C23" s="208" t="s">
        <v>123</v>
      </c>
      <c r="D23" s="322">
        <v>244</v>
      </c>
      <c r="E23" s="195"/>
      <c r="F23" s="58"/>
      <c r="G23" s="405"/>
      <c r="H23" s="217" t="s">
        <v>99</v>
      </c>
      <c r="I23" s="148">
        <v>2330</v>
      </c>
      <c r="J23" s="57"/>
      <c r="K23"/>
      <c r="L23" s="57"/>
      <c r="M23" s="57"/>
      <c r="O23"/>
      <c r="P23" s="57"/>
    </row>
    <row r="24" spans="1:16" ht="18.75" customHeight="1">
      <c r="A24" s="58"/>
      <c r="B24" s="405"/>
      <c r="C24" s="208" t="s">
        <v>124</v>
      </c>
      <c r="D24" s="322">
        <v>0</v>
      </c>
      <c r="E24" s="195"/>
      <c r="F24" s="58"/>
      <c r="G24" s="405"/>
      <c r="H24" s="217" t="s">
        <v>102</v>
      </c>
      <c r="I24" s="148">
        <v>1913</v>
      </c>
      <c r="J24" s="57"/>
      <c r="K24"/>
      <c r="L24" s="57"/>
      <c r="M24" s="57"/>
      <c r="O24" s="57"/>
      <c r="P24" s="57"/>
    </row>
    <row r="25" spans="1:13" ht="18.75" customHeight="1">
      <c r="A25" s="58" t="s">
        <v>125</v>
      </c>
      <c r="B25" s="406"/>
      <c r="C25" s="209" t="s">
        <v>126</v>
      </c>
      <c r="D25" s="323">
        <v>0</v>
      </c>
      <c r="E25" s="195"/>
      <c r="F25" s="58"/>
      <c r="G25" s="405"/>
      <c r="H25" s="217" t="s">
        <v>103</v>
      </c>
      <c r="I25" s="148">
        <v>3084</v>
      </c>
      <c r="J25" s="57"/>
      <c r="K25"/>
      <c r="L25" s="57"/>
      <c r="M25" s="57"/>
    </row>
    <row r="26" spans="1:13" ht="18.75" customHeight="1">
      <c r="A26" s="58"/>
      <c r="B26" s="404" t="s">
        <v>255</v>
      </c>
      <c r="C26" s="207" t="s">
        <v>119</v>
      </c>
      <c r="D26" s="425">
        <v>77062</v>
      </c>
      <c r="E26" s="195"/>
      <c r="F26" s="58" t="s">
        <v>242</v>
      </c>
      <c r="G26" s="405"/>
      <c r="H26" s="217" t="s">
        <v>104</v>
      </c>
      <c r="I26" s="148">
        <v>729</v>
      </c>
      <c r="K26"/>
      <c r="L26" s="57"/>
      <c r="M26" s="57"/>
    </row>
    <row r="27" spans="1:13" ht="18.75" customHeight="1">
      <c r="A27" s="58"/>
      <c r="B27" s="405"/>
      <c r="C27" s="208" t="s">
        <v>120</v>
      </c>
      <c r="D27" s="425">
        <v>8</v>
      </c>
      <c r="E27" s="195"/>
      <c r="F27" s="58"/>
      <c r="G27" s="405"/>
      <c r="H27" s="217" t="s">
        <v>106</v>
      </c>
      <c r="I27" s="148">
        <v>5005</v>
      </c>
      <c r="K27"/>
      <c r="L27" s="57"/>
      <c r="M27" s="57"/>
    </row>
    <row r="28" spans="1:13" ht="18.75" customHeight="1">
      <c r="A28" s="58" t="s">
        <v>112</v>
      </c>
      <c r="B28" s="405"/>
      <c r="C28" s="333" t="s">
        <v>122</v>
      </c>
      <c r="D28" s="425">
        <v>19646</v>
      </c>
      <c r="E28" s="195"/>
      <c r="F28" s="205"/>
      <c r="G28" s="405"/>
      <c r="H28" s="218" t="s">
        <v>243</v>
      </c>
      <c r="I28" s="148">
        <v>783</v>
      </c>
      <c r="K28"/>
      <c r="L28" s="57"/>
      <c r="M28" s="57"/>
    </row>
    <row r="29" spans="1:13" ht="18.75" customHeight="1">
      <c r="A29" s="58"/>
      <c r="B29" s="405"/>
      <c r="C29" s="208" t="s">
        <v>123</v>
      </c>
      <c r="D29" s="425">
        <v>34832</v>
      </c>
      <c r="E29" s="195"/>
      <c r="F29" s="58"/>
      <c r="G29" s="405"/>
      <c r="H29" s="217" t="s">
        <v>107</v>
      </c>
      <c r="I29" s="148">
        <v>164</v>
      </c>
      <c r="K29"/>
      <c r="L29" s="57"/>
      <c r="M29" s="57"/>
    </row>
    <row r="30" spans="1:13" ht="18.75" customHeight="1">
      <c r="A30" s="58"/>
      <c r="B30" s="405"/>
      <c r="C30" s="208" t="s">
        <v>124</v>
      </c>
      <c r="D30" s="425">
        <v>8</v>
      </c>
      <c r="E30" s="195"/>
      <c r="F30" s="58" t="s">
        <v>127</v>
      </c>
      <c r="G30" s="405"/>
      <c r="H30" s="217" t="s">
        <v>109</v>
      </c>
      <c r="I30" s="148">
        <v>2195</v>
      </c>
      <c r="K30"/>
      <c r="L30"/>
      <c r="M30" s="57"/>
    </row>
    <row r="31" spans="1:13" ht="18.75" customHeight="1">
      <c r="A31" s="151"/>
      <c r="B31" s="406"/>
      <c r="C31" s="209" t="s">
        <v>126</v>
      </c>
      <c r="D31" s="426">
        <v>1</v>
      </c>
      <c r="E31" s="195"/>
      <c r="F31" s="58"/>
      <c r="G31" s="405"/>
      <c r="H31" s="217" t="s">
        <v>110</v>
      </c>
      <c r="I31" s="148">
        <v>7544</v>
      </c>
      <c r="K31"/>
      <c r="L31" s="57"/>
      <c r="M31" s="57"/>
    </row>
    <row r="32" spans="5:13" ht="18.75" customHeight="1">
      <c r="E32" s="195"/>
      <c r="F32" s="58"/>
      <c r="G32" s="405"/>
      <c r="H32" s="217" t="s">
        <v>111</v>
      </c>
      <c r="I32" s="148">
        <v>873</v>
      </c>
      <c r="K32"/>
      <c r="L32" s="57"/>
      <c r="M32" s="57"/>
    </row>
    <row r="33" spans="5:13" ht="18.75" customHeight="1">
      <c r="E33" s="195"/>
      <c r="F33" s="58"/>
      <c r="G33" s="405"/>
      <c r="H33" s="217" t="s">
        <v>113</v>
      </c>
      <c r="I33" s="148">
        <v>54</v>
      </c>
      <c r="K33"/>
      <c r="L33" s="57"/>
      <c r="M33" s="57"/>
    </row>
    <row r="34" spans="5:13" ht="18.75" customHeight="1">
      <c r="E34" s="31"/>
      <c r="F34" s="58" t="s">
        <v>244</v>
      </c>
      <c r="G34" s="405"/>
      <c r="H34" s="219" t="s">
        <v>315</v>
      </c>
      <c r="I34" s="148">
        <v>744</v>
      </c>
      <c r="K34"/>
      <c r="L34" s="57"/>
      <c r="M34" s="57"/>
    </row>
    <row r="35" spans="5:13" ht="18.75" customHeight="1">
      <c r="E35" s="31"/>
      <c r="F35" s="206"/>
      <c r="G35" s="405"/>
      <c r="H35" s="221" t="s">
        <v>258</v>
      </c>
      <c r="I35" s="148">
        <v>8659</v>
      </c>
      <c r="K35"/>
      <c r="L35" s="57"/>
      <c r="M35" s="57"/>
    </row>
    <row r="36" spans="5:13" ht="18.75" customHeight="1">
      <c r="E36" s="11"/>
      <c r="F36" s="58"/>
      <c r="G36" s="405"/>
      <c r="H36" s="217" t="s">
        <v>114</v>
      </c>
      <c r="I36" s="148">
        <v>12863</v>
      </c>
      <c r="K36"/>
      <c r="L36" s="57"/>
      <c r="M36" s="57"/>
    </row>
    <row r="37" spans="5:9" ht="18.75" customHeight="1">
      <c r="E37" s="59"/>
      <c r="F37" s="58"/>
      <c r="G37" s="405"/>
      <c r="H37" s="204" t="s">
        <v>116</v>
      </c>
      <c r="I37" s="148">
        <v>6663</v>
      </c>
    </row>
    <row r="38" spans="6:9" ht="18.75" customHeight="1">
      <c r="F38" s="58"/>
      <c r="G38" s="405"/>
      <c r="H38" s="217" t="s">
        <v>117</v>
      </c>
      <c r="I38" s="148">
        <v>7783</v>
      </c>
    </row>
    <row r="39" spans="6:9" ht="18.75" customHeight="1">
      <c r="F39" s="151"/>
      <c r="G39" s="406"/>
      <c r="H39" s="214" t="s">
        <v>118</v>
      </c>
      <c r="I39" s="149">
        <v>1785</v>
      </c>
    </row>
    <row r="40" ht="15" customHeight="1">
      <c r="A40" s="62" t="s">
        <v>128</v>
      </c>
    </row>
    <row r="41" ht="15" customHeight="1">
      <c r="A41" s="1" t="s">
        <v>299</v>
      </c>
    </row>
    <row r="42" ht="15" customHeight="1"/>
    <row r="43" spans="6:8" ht="15" customHeight="1">
      <c r="F43" s="169"/>
      <c r="G43" s="11"/>
      <c r="H43" s="11"/>
    </row>
  </sheetData>
  <sheetProtection/>
  <mergeCells count="6">
    <mergeCell ref="B4:B10"/>
    <mergeCell ref="B11:B17"/>
    <mergeCell ref="B20:B25"/>
    <mergeCell ref="B26:B31"/>
    <mergeCell ref="G22:G39"/>
    <mergeCell ref="G4:G21"/>
  </mergeCells>
  <printOptions/>
  <pageMargins left="0.7874015748031497" right="0.7874015748031497" top="0.5905511811023623" bottom="0.5905511811023623" header="0.31496062992125984" footer="0.31496062992125984"/>
  <pageSetup firstPageNumber="69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2015-02-04T07:31:20Z</cp:lastPrinted>
  <dcterms:created xsi:type="dcterms:W3CDTF">2011-01-05T04:35:39Z</dcterms:created>
  <dcterms:modified xsi:type="dcterms:W3CDTF">2015-02-18T07:03:05Z</dcterms:modified>
  <cp:category/>
  <cp:version/>
  <cp:contentType/>
  <cp:contentStatus/>
</cp:coreProperties>
</file>