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2420" windowHeight="6270" tabRatio="806" activeTab="1"/>
  </bookViews>
  <sheets>
    <sheet name="表紙" sheetId="1" r:id="rId1"/>
    <sheet name="152" sheetId="2" r:id="rId2"/>
    <sheet name="153" sheetId="3" r:id="rId3"/>
    <sheet name="154" sheetId="4" r:id="rId4"/>
    <sheet name="155" sheetId="5" r:id="rId5"/>
    <sheet name="156" sheetId="6" r:id="rId6"/>
    <sheet name="157(1)" sheetId="7" r:id="rId7"/>
    <sheet name="157(2)" sheetId="8" r:id="rId8"/>
    <sheet name="157(3)" sheetId="9" r:id="rId9"/>
    <sheet name="158(1)" sheetId="10" r:id="rId10"/>
    <sheet name="158(2)" sheetId="11" r:id="rId11"/>
    <sheet name="158(3)" sheetId="12" r:id="rId12"/>
    <sheet name="159(1)" sheetId="13" r:id="rId13"/>
    <sheet name="159(2)" sheetId="14" r:id="rId14"/>
    <sheet name="160(1)" sheetId="15" r:id="rId15"/>
    <sheet name="160(2)" sheetId="16" r:id="rId16"/>
    <sheet name="161(1)" sheetId="17" r:id="rId17"/>
    <sheet name="161(2)" sheetId="18" r:id="rId18"/>
    <sheet name="161(3)" sheetId="19" r:id="rId19"/>
    <sheet name="161(4)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Key1" localSheetId="18" hidden="1">'[4]都道府県勢編49'!#REF!</definedName>
    <definedName name="_Key1" hidden="1">'[1]都道府県勢編49'!#REF!</definedName>
    <definedName name="_key2" hidden="1">'[2]都道府県勢編49'!#REF!</definedName>
    <definedName name="_key3" hidden="1">'[3]都道府県勢編49'!#REF!</definedName>
    <definedName name="_Order1" hidden="1">0</definedName>
  </definedNames>
  <calcPr fullCalcOnLoad="1"/>
</workbook>
</file>

<file path=xl/sharedStrings.xml><?xml version="1.0" encoding="utf-8"?>
<sst xmlns="http://schemas.openxmlformats.org/spreadsheetml/2006/main" count="1226" uniqueCount="579">
  <si>
    <t>新受</t>
  </si>
  <si>
    <t>既済</t>
  </si>
  <si>
    <t>未済</t>
  </si>
  <si>
    <t>資料：秋田地方裁判所</t>
  </si>
  <si>
    <t>年　次</t>
  </si>
  <si>
    <t>民事訴訟事件(件)</t>
  </si>
  <si>
    <t>民事執行事件(件)</t>
  </si>
  <si>
    <t>破産事件(件)</t>
  </si>
  <si>
    <t>督促事件(件)</t>
  </si>
  <si>
    <t>民事調停事件(件)</t>
  </si>
  <si>
    <t>新　受</t>
  </si>
  <si>
    <t>既　済</t>
  </si>
  <si>
    <t>未　済</t>
  </si>
  <si>
    <t>年　次</t>
  </si>
  <si>
    <t>新　受</t>
  </si>
  <si>
    <t>既　済</t>
  </si>
  <si>
    <t>未　済</t>
  </si>
  <si>
    <t>注　　本表の事件数は、秋田地方裁判所管内の簡易裁判所が取り扱ったものである。</t>
  </si>
  <si>
    <t>注　本表の事件数は、秋田地方裁判所本庁並びに同支部が取り扱ったものである。</t>
  </si>
  <si>
    <t>(単位：件、人、％)</t>
  </si>
  <si>
    <t>認知件数</t>
  </si>
  <si>
    <t>平成17年</t>
  </si>
  <si>
    <t>平成18年</t>
  </si>
  <si>
    <t>平成19年</t>
  </si>
  <si>
    <t>凶悪犯</t>
  </si>
  <si>
    <t>放火</t>
  </si>
  <si>
    <t>強姦</t>
  </si>
  <si>
    <t>粗暴犯</t>
  </si>
  <si>
    <t>凶器準備集合</t>
  </si>
  <si>
    <t>脅迫</t>
  </si>
  <si>
    <t>恐喝</t>
  </si>
  <si>
    <t>窃盗犯</t>
  </si>
  <si>
    <t>知能犯</t>
  </si>
  <si>
    <t>偽造</t>
  </si>
  <si>
    <t>風俗犯</t>
  </si>
  <si>
    <t>賭博</t>
  </si>
  <si>
    <t>その他の刑法犯</t>
  </si>
  <si>
    <t>(単位：件)</t>
  </si>
  <si>
    <t>年　次</t>
  </si>
  <si>
    <t>総　数</t>
  </si>
  <si>
    <t>麻薬関係
違反</t>
  </si>
  <si>
    <t>銃砲刀剣
類所持等
取 締 法</t>
  </si>
  <si>
    <t>風　　営
適正化法</t>
  </si>
  <si>
    <t>交通法令
違　　反</t>
  </si>
  <si>
    <t>公　職
選挙法</t>
  </si>
  <si>
    <t>外国人
登録法</t>
  </si>
  <si>
    <t>その他</t>
  </si>
  <si>
    <t>-</t>
  </si>
  <si>
    <t>(単位：人)</t>
  </si>
  <si>
    <t>凶悪犯</t>
  </si>
  <si>
    <t>粗暴犯</t>
  </si>
  <si>
    <t>窃盗犯</t>
  </si>
  <si>
    <t>知能犯</t>
  </si>
  <si>
    <t>風俗犯</t>
  </si>
  <si>
    <t>その他の
刑 法 犯</t>
  </si>
  <si>
    <t>学職別</t>
  </si>
  <si>
    <t>未就学</t>
  </si>
  <si>
    <t>小学生</t>
  </si>
  <si>
    <t>中学生</t>
  </si>
  <si>
    <t>高校生</t>
  </si>
  <si>
    <t>大学生</t>
  </si>
  <si>
    <t>その他の学生</t>
  </si>
  <si>
    <t>有職者</t>
  </si>
  <si>
    <t>無職者</t>
  </si>
  <si>
    <t>年齢別</t>
  </si>
  <si>
    <t>10歳以下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</si>
  <si>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</si>
  <si>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</si>
  <si>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</si>
  <si>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</si>
  <si>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</si>
  <si>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</si>
  <si>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</si>
  <si>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</si>
  <si>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</si>
  <si>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年　次・区　分</t>
  </si>
  <si>
    <t>検挙件数</t>
  </si>
  <si>
    <t>検挙人員</t>
  </si>
  <si>
    <t>検挙率</t>
  </si>
  <si>
    <t>殺人</t>
  </si>
  <si>
    <t>強盗</t>
  </si>
  <si>
    <t>暴行</t>
  </si>
  <si>
    <t>傷害</t>
  </si>
  <si>
    <t>詐欺</t>
  </si>
  <si>
    <t>横領</t>
  </si>
  <si>
    <t>汚職</t>
  </si>
  <si>
    <t>背任</t>
  </si>
  <si>
    <t>わいせつ</t>
  </si>
  <si>
    <t>年  次・区  分</t>
  </si>
  <si>
    <t>総  数</t>
  </si>
  <si>
    <t>罪　種　別　(　人　員　)</t>
  </si>
  <si>
    <t>(1) 災害種類別被害額</t>
  </si>
  <si>
    <t>順位</t>
  </si>
  <si>
    <t>1位</t>
  </si>
  <si>
    <t>2位</t>
  </si>
  <si>
    <t>3位</t>
  </si>
  <si>
    <t>4位</t>
  </si>
  <si>
    <t>5位</t>
  </si>
  <si>
    <t>被害総額</t>
  </si>
  <si>
    <t>年</t>
  </si>
  <si>
    <t>地すべり等</t>
  </si>
  <si>
    <t>地すべり</t>
  </si>
  <si>
    <t>資料：県総合防災課「消防防災年報」</t>
  </si>
  <si>
    <t>単位</t>
  </si>
  <si>
    <t>平成20年</t>
  </si>
  <si>
    <t>件</t>
  </si>
  <si>
    <t>箇所</t>
  </si>
  <si>
    <t>計</t>
  </si>
  <si>
    <t>〃</t>
  </si>
  <si>
    <t>件</t>
  </si>
  <si>
    <t>　資料：県総合防災課</t>
  </si>
  <si>
    <t>(3) 人的被害状況</t>
  </si>
  <si>
    <t>(単位：人)</t>
  </si>
  <si>
    <t>合計</t>
  </si>
  <si>
    <t>死　　　者</t>
  </si>
  <si>
    <t>負　　傷　　者</t>
  </si>
  <si>
    <t>雪害</t>
  </si>
  <si>
    <t>水害</t>
  </si>
  <si>
    <t>風害</t>
  </si>
  <si>
    <t>雷害</t>
  </si>
  <si>
    <t>地震</t>
  </si>
  <si>
    <t>その他</t>
  </si>
  <si>
    <t>資料：県総合防災課「消防防災年報」</t>
  </si>
  <si>
    <t>区　　　分</t>
  </si>
  <si>
    <t>総　　　　　数</t>
  </si>
  <si>
    <t>消防本部現有</t>
  </si>
  <si>
    <t>水そう付消防ポンプ自動車</t>
  </si>
  <si>
    <t>化学消防車</t>
  </si>
  <si>
    <t>消防団現有</t>
  </si>
  <si>
    <t>県有</t>
  </si>
  <si>
    <t>資料：県総合防災課</t>
  </si>
  <si>
    <t>公設</t>
  </si>
  <si>
    <t>消火栓</t>
  </si>
  <si>
    <t>私設</t>
  </si>
  <si>
    <t>小計</t>
  </si>
  <si>
    <t>防火水槽及び井戸</t>
  </si>
  <si>
    <t>防 火</t>
  </si>
  <si>
    <t>水 槽</t>
  </si>
  <si>
    <t>井　　　戸</t>
  </si>
  <si>
    <t>平成16年</t>
  </si>
  <si>
    <t>総数</t>
  </si>
  <si>
    <t>火あそび</t>
  </si>
  <si>
    <t>煙突・煙道</t>
  </si>
  <si>
    <t>電灯・電話等の配線</t>
  </si>
  <si>
    <t>放火疑い</t>
  </si>
  <si>
    <t>不明・調査中</t>
  </si>
  <si>
    <t>出火件数</t>
  </si>
  <si>
    <t>建物</t>
  </si>
  <si>
    <t>林野</t>
  </si>
  <si>
    <t>船舶</t>
  </si>
  <si>
    <t>車両</t>
  </si>
  <si>
    <t>航空機</t>
  </si>
  <si>
    <t>焼損棟数</t>
  </si>
  <si>
    <t>全焼</t>
  </si>
  <si>
    <t>半焼</t>
  </si>
  <si>
    <t>部分焼</t>
  </si>
  <si>
    <t>焼損面積</t>
  </si>
  <si>
    <t>林野(a)</t>
  </si>
  <si>
    <t>死者数</t>
  </si>
  <si>
    <t>負傷者数</t>
  </si>
  <si>
    <t>り災世帯数</t>
  </si>
  <si>
    <t>全損</t>
  </si>
  <si>
    <t>半損</t>
  </si>
  <si>
    <t>小損</t>
  </si>
  <si>
    <t>り災人員</t>
  </si>
  <si>
    <t>損害額(千円)</t>
  </si>
  <si>
    <t>爆発</t>
  </si>
  <si>
    <t>資料：県総合防災課「消防防災年報」</t>
  </si>
  <si>
    <t>(1) 救急事故種別搬送件数(救急車搬送) (各1月1日～12月31日)</t>
  </si>
  <si>
    <t>(単位：件、人)</t>
  </si>
  <si>
    <t>区  分</t>
  </si>
  <si>
    <t>火  災</t>
  </si>
  <si>
    <t>水  難</t>
  </si>
  <si>
    <t>交通事故</t>
  </si>
  <si>
    <t>加  害</t>
  </si>
  <si>
    <t>急  病</t>
  </si>
  <si>
    <t>資料：県総合防災課「救急業務実施状況調」</t>
  </si>
  <si>
    <t>(2) 救助活動件数(各1月1日～12月31日)</t>
  </si>
  <si>
    <t>火災時に
おける
救助活動　</t>
  </si>
  <si>
    <t>交通
事故</t>
  </si>
  <si>
    <t>水難
事故</t>
  </si>
  <si>
    <t>自然
災害</t>
  </si>
  <si>
    <t>機械
事故</t>
  </si>
  <si>
    <t>建物等
の事故</t>
  </si>
  <si>
    <t>ガス
酸欠</t>
  </si>
  <si>
    <t>爆発
事故</t>
  </si>
  <si>
    <t>その他
の事故</t>
  </si>
  <si>
    <t>件数</t>
  </si>
  <si>
    <t>人数</t>
  </si>
  <si>
    <t>注　上段：活動件数　下段：救助人員</t>
  </si>
  <si>
    <t>(4) 県消防防災ヘリコプター「なまはげ」災害出動状況(各1月1日～12月31日)</t>
  </si>
  <si>
    <t>救　　助</t>
  </si>
  <si>
    <t>救　　急</t>
  </si>
  <si>
    <t>火災</t>
  </si>
  <si>
    <t>山岳</t>
  </si>
  <si>
    <t>水難</t>
  </si>
  <si>
    <t>一般</t>
  </si>
  <si>
    <t>転院</t>
  </si>
  <si>
    <t>災　害</t>
  </si>
  <si>
    <t>災害件数</t>
  </si>
  <si>
    <t>出動件数</t>
  </si>
  <si>
    <t>平成21年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</si>
  <si>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</si>
  <si>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</si>
  <si>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</si>
  <si>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</si>
  <si>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</si>
  <si>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</si>
  <si>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</si>
  <si>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</si>
  <si>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</si>
  <si>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</si>
  <si>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</si>
  <si>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</si>
  <si>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注1　(　)は、救助人員及び救急搬送人員</t>
  </si>
  <si>
    <t>　2　救助活動後、引き続き救急搬送を行った場合、救助出動件数1件・救急出動件数1件と計上する。</t>
  </si>
  <si>
    <t>　 　｢なまはげ｣は、広く知られている秋田県の伝統行事であり、その勇ましく力強い姿のように消防防災ヘリ</t>
  </si>
  <si>
    <t>　 　コプターが、活躍するよう願いを込めて命名された。</t>
  </si>
  <si>
    <t>資料：県消防防災航空隊</t>
  </si>
  <si>
    <t>(3) 県警ヘリコプター「やまどり」出動状況(各1月1日～12月31日)</t>
  </si>
  <si>
    <t>出動数(回)</t>
  </si>
  <si>
    <t>救助人員(人)</t>
  </si>
  <si>
    <t>発生件数</t>
  </si>
  <si>
    <t>死者数</t>
  </si>
  <si>
    <t>酒酔い運転</t>
  </si>
  <si>
    <t>最高速度違反</t>
  </si>
  <si>
    <t>追越し違反</t>
  </si>
  <si>
    <t>指定場所一時不停止等</t>
  </si>
  <si>
    <t>歩行者妨害等</t>
  </si>
  <si>
    <t>ハンドル・ブレーキ操作不適</t>
  </si>
  <si>
    <t>過労等</t>
  </si>
  <si>
    <t>車間距離不保持</t>
  </si>
  <si>
    <t>横断自転車妨害等</t>
  </si>
  <si>
    <t>交差点安全進行義務違反</t>
  </si>
  <si>
    <t>優先通行妨害等</t>
  </si>
  <si>
    <t>徐行場所違反</t>
  </si>
  <si>
    <t>右左折違反</t>
  </si>
  <si>
    <t>右側通行</t>
  </si>
  <si>
    <t>横断等禁止違反</t>
  </si>
  <si>
    <t>安全不確認ドア開放等</t>
  </si>
  <si>
    <t>踏切不停止等</t>
  </si>
  <si>
    <t>(2) 年齢別</t>
  </si>
  <si>
    <t>(単位：件、人)</t>
  </si>
  <si>
    <t>若年者</t>
  </si>
  <si>
    <t>16　～　19歳</t>
  </si>
  <si>
    <t>20　～　22歳</t>
  </si>
  <si>
    <t>23　～　24歳</t>
  </si>
  <si>
    <t>小　計</t>
  </si>
  <si>
    <t>25　～　29歳</t>
  </si>
  <si>
    <t>30　～　34歳</t>
  </si>
  <si>
    <t>35　～　39歳</t>
  </si>
  <si>
    <t>40　～　44歳</t>
  </si>
  <si>
    <t>45　～　49歳</t>
  </si>
  <si>
    <t>50　～　54歳</t>
  </si>
  <si>
    <t>55　～　59歳</t>
  </si>
  <si>
    <t>60　～　64歳</t>
  </si>
  <si>
    <t>高齢者</t>
  </si>
  <si>
    <t>不明</t>
  </si>
  <si>
    <t>注　「不明」とは、ひき逃げである。</t>
  </si>
  <si>
    <t>(3) 類型別</t>
  </si>
  <si>
    <t>区　　分</t>
  </si>
  <si>
    <t>人対車両</t>
  </si>
  <si>
    <t>対面通行中</t>
  </si>
  <si>
    <t>背面通行中</t>
  </si>
  <si>
    <t>横断歩道横断中</t>
  </si>
  <si>
    <t>横断歩道付近横断中</t>
  </si>
  <si>
    <t>その他横断中</t>
  </si>
  <si>
    <t>路上停止中</t>
  </si>
  <si>
    <t>自転車対車両</t>
  </si>
  <si>
    <t>正面衝突</t>
  </si>
  <si>
    <t>追突</t>
  </si>
  <si>
    <t>出会い頭</t>
  </si>
  <si>
    <t>追越・追抜時</t>
  </si>
  <si>
    <t>すれ違い時</t>
  </si>
  <si>
    <t>車両相互</t>
  </si>
  <si>
    <t>左折時</t>
  </si>
  <si>
    <t>右折時</t>
  </si>
  <si>
    <t>車両単独</t>
  </si>
  <si>
    <t>工作物衝突</t>
  </si>
  <si>
    <t>路外逸脱</t>
  </si>
  <si>
    <t>転倒</t>
  </si>
  <si>
    <t>列　　　車</t>
  </si>
  <si>
    <t>総　　　数</t>
  </si>
  <si>
    <t>(1) 年次別・原因別事故発生件数</t>
  </si>
  <si>
    <t>(単位：件、人)</t>
  </si>
  <si>
    <t>地方裁判所事件の処理状況</t>
  </si>
  <si>
    <t>簡易裁判所事件の処理状況</t>
  </si>
  <si>
    <t>刑法犯の認知件数と検挙件数</t>
  </si>
  <si>
    <t>特別法令違反事件数</t>
  </si>
  <si>
    <t>少年犯罪</t>
  </si>
  <si>
    <t>自然災害の状況</t>
  </si>
  <si>
    <t>消防設備</t>
  </si>
  <si>
    <t>火災の状況</t>
  </si>
  <si>
    <t>救急・救助の状況</t>
  </si>
  <si>
    <t>路上遊戯中</t>
  </si>
  <si>
    <t>路上作業中</t>
  </si>
  <si>
    <t>65　～　74歳</t>
  </si>
  <si>
    <t>75歳以上</t>
  </si>
  <si>
    <t>信号無視</t>
  </si>
  <si>
    <t>前方不注意　</t>
  </si>
  <si>
    <t xml:space="preserve">安全速度 </t>
  </si>
  <si>
    <t>安全不確認</t>
  </si>
  <si>
    <t>その他</t>
  </si>
  <si>
    <t>警　察・消　防</t>
  </si>
  <si>
    <t>平成22年</t>
  </si>
  <si>
    <t>民事訴訟事件</t>
  </si>
  <si>
    <t>民事執行事件</t>
  </si>
  <si>
    <t>破産事件</t>
  </si>
  <si>
    <t>刑事訴訟事件</t>
  </si>
  <si>
    <t>民事訴訟事件</t>
  </si>
  <si>
    <t>督促事件</t>
  </si>
  <si>
    <t>民事調停事件</t>
  </si>
  <si>
    <t>略式・交通即決事件</t>
  </si>
  <si>
    <t>資料：秋田県警察本部刑事企画課</t>
  </si>
  <si>
    <t>資料：秋田県警察本部刑事企画課 (「交通法令違反」は秋田県警察本部交通指導課)</t>
  </si>
  <si>
    <t>　2　「麻薬関係違反」とは、麻薬四法（麻薬及び向精神薬取締法、あへん法、大麻取締法、</t>
  </si>
  <si>
    <t>　 　覚せい剤取締法）及び麻薬等特例法違反のことである。</t>
  </si>
  <si>
    <t>資料：秋田県警察本部刑事企画課</t>
  </si>
  <si>
    <t>注　本表は、刑法犯の犯罪少年及び触法少年の補導・検挙人員数であり、交通事故に係る業務上(重)過失致死傷</t>
  </si>
  <si>
    <t>　　及び危険運転致死傷の補導・検挙人員数は除く。</t>
  </si>
  <si>
    <t>資料：秋田県警察本部交通部「交通統計」</t>
  </si>
  <si>
    <t>総　　　　　　数</t>
  </si>
  <si>
    <r>
      <t>駐車車両衝突</t>
    </r>
    <r>
      <rPr>
        <sz val="8"/>
        <rFont val="ＭＳ ゴシック"/>
        <family val="3"/>
      </rPr>
      <t>(運転者不在)</t>
    </r>
  </si>
  <si>
    <t>横断歩道橋付近横断中</t>
  </si>
  <si>
    <t>うち救助出動数(回)</t>
  </si>
  <si>
    <t>うち遺体収容数(体)</t>
  </si>
  <si>
    <t>平成23年</t>
  </si>
  <si>
    <t>たき火</t>
  </si>
  <si>
    <t>資料：秋田県警察本部生活安全部地域課</t>
  </si>
  <si>
    <t>(単位：千円、％)</t>
  </si>
  <si>
    <t>霜・降雹</t>
  </si>
  <si>
    <t>豪雨等</t>
  </si>
  <si>
    <t>雪害等</t>
  </si>
  <si>
    <t>地震等</t>
  </si>
  <si>
    <t>台　風</t>
  </si>
  <si>
    <t>暴　風</t>
  </si>
  <si>
    <t>注1　(　)内の数字は％を示す。　</t>
  </si>
  <si>
    <t>　2　指定地方行政(公共）機関の被害額を含む。</t>
  </si>
  <si>
    <t>(2) 部門別被害額</t>
  </si>
  <si>
    <t>(1) 消防機器(各年4月1日)</t>
  </si>
  <si>
    <t>平成24年</t>
  </si>
  <si>
    <t>普通消防ポンプ自動車</t>
  </si>
  <si>
    <t>屈折はしご付消防ポンプ自動車</t>
  </si>
  <si>
    <t>はしご付消防ポンプ自動車</t>
  </si>
  <si>
    <t>小計</t>
  </si>
  <si>
    <t>小型動力ポンプ</t>
  </si>
  <si>
    <t>その他の消防車</t>
  </si>
  <si>
    <t>指揮車</t>
  </si>
  <si>
    <t>救急車</t>
  </si>
  <si>
    <t>救助工作車</t>
  </si>
  <si>
    <t>合計</t>
  </si>
  <si>
    <t>小型動力ポンプ積載車　</t>
  </si>
  <si>
    <t>ヘリコプター</t>
  </si>
  <si>
    <t>注　(　)は、高規格救急車内数</t>
  </si>
  <si>
    <t>(2) 水利(各年4月1日)</t>
  </si>
  <si>
    <r>
      <t>40m</t>
    </r>
    <r>
      <rPr>
        <vertAlign val="superscript"/>
        <sz val="6"/>
        <rFont val="ＭＳ ゴシック"/>
        <family val="3"/>
      </rPr>
      <t>3</t>
    </r>
    <r>
      <rPr>
        <sz val="10"/>
        <rFont val="ＭＳ ゴシック"/>
        <family val="3"/>
      </rPr>
      <t>以上</t>
    </r>
  </si>
  <si>
    <r>
      <t>20～40m</t>
    </r>
    <r>
      <rPr>
        <vertAlign val="superscript"/>
        <sz val="6"/>
        <rFont val="ＭＳ ゴシック"/>
        <family val="3"/>
      </rPr>
      <t>3</t>
    </r>
    <r>
      <rPr>
        <sz val="10"/>
        <rFont val="ＭＳ ゴシック"/>
        <family val="3"/>
      </rPr>
      <t>未満</t>
    </r>
  </si>
  <si>
    <t>(1) 原因別火災件数</t>
  </si>
  <si>
    <t>たばこ</t>
  </si>
  <si>
    <t>火入れ</t>
  </si>
  <si>
    <t>こんろ</t>
  </si>
  <si>
    <t>風呂かまど</t>
  </si>
  <si>
    <t>ストーブ</t>
  </si>
  <si>
    <t>マッチ・ライター</t>
  </si>
  <si>
    <t>(2) 年次別火災件数</t>
  </si>
  <si>
    <t>ぼや</t>
  </si>
  <si>
    <r>
      <t>建物床面積(m</t>
    </r>
    <r>
      <rPr>
        <vertAlign val="superscript"/>
        <sz val="6"/>
        <rFont val="ＭＳ ゴシック"/>
        <family val="3"/>
      </rPr>
      <t>2</t>
    </r>
    <r>
      <rPr>
        <sz val="10"/>
        <rFont val="ＭＳ ゴシック"/>
        <family val="3"/>
      </rPr>
      <t>)</t>
    </r>
  </si>
  <si>
    <r>
      <t>建物表面積(m</t>
    </r>
    <r>
      <rPr>
        <vertAlign val="superscript"/>
        <sz val="6"/>
        <rFont val="ＭＳ ゴシック"/>
        <family val="3"/>
      </rPr>
      <t>2</t>
    </r>
    <r>
      <rPr>
        <sz val="10"/>
        <rFont val="ＭＳ ゴシック"/>
        <family val="3"/>
      </rPr>
      <t>)</t>
    </r>
  </si>
  <si>
    <t>労働
災害</t>
  </si>
  <si>
    <t>運動
競技</t>
  </si>
  <si>
    <t>一般
負傷</t>
  </si>
  <si>
    <t>自損
行為</t>
  </si>
  <si>
    <t>　3　県消防防災ヘリコプターの愛称「なまはげ」は、県内外からの公募で決定した。</t>
  </si>
  <si>
    <t>注　上段：出場件数  下段：搬送人員</t>
  </si>
  <si>
    <t>１５２　地方裁判所事件の処理状況</t>
  </si>
  <si>
    <t>１５３　簡易裁判所事件の処理状況</t>
  </si>
  <si>
    <t>１５４　刑法犯の認知件数と検挙件数</t>
  </si>
  <si>
    <t>１５５　特別法令違反事件数</t>
  </si>
  <si>
    <t>１５６　少年犯罪</t>
  </si>
  <si>
    <t>１５７　交通事故</t>
  </si>
  <si>
    <t>１５７　交通事故</t>
  </si>
  <si>
    <t>１５８　自然災害の状況</t>
  </si>
  <si>
    <t>１５８　自然災害の状況</t>
  </si>
  <si>
    <t>１５９　消防設備</t>
  </si>
  <si>
    <t>１５９　消防設備</t>
  </si>
  <si>
    <t>１６０　火災の状況</t>
  </si>
  <si>
    <t>１６０　火災の状況</t>
  </si>
  <si>
    <t>１６１　救急・救助の状況</t>
  </si>
  <si>
    <t>１５７　交通事故</t>
  </si>
  <si>
    <t>-</t>
  </si>
  <si>
    <t>-</t>
  </si>
  <si>
    <t>平　成　24　年</t>
  </si>
  <si>
    <t>平成25年</t>
  </si>
  <si>
    <t>平成22年</t>
  </si>
  <si>
    <t>平成23年</t>
  </si>
  <si>
    <t>平成24年</t>
  </si>
  <si>
    <t>60(20)</t>
  </si>
  <si>
    <t>20(3)</t>
  </si>
  <si>
    <t>7(1)</t>
  </si>
  <si>
    <t>8(1)</t>
  </si>
  <si>
    <t>12(7)</t>
  </si>
  <si>
    <t>4(4)</t>
  </si>
  <si>
    <t>9(4)</t>
  </si>
  <si>
    <t>豪　雨</t>
  </si>
  <si>
    <t>台　風</t>
  </si>
  <si>
    <t>雪害等</t>
  </si>
  <si>
    <t>暴風等</t>
  </si>
  <si>
    <t>凍上災</t>
  </si>
  <si>
    <t>豪雨等</t>
  </si>
  <si>
    <t>雪害等</t>
  </si>
  <si>
    <t>113(63)</t>
  </si>
  <si>
    <t>-</t>
  </si>
  <si>
    <t>61(26)</t>
  </si>
  <si>
    <t>13(7)</t>
  </si>
  <si>
    <t>4(4)</t>
  </si>
  <si>
    <t>23(26)</t>
  </si>
  <si>
    <t>箇所</t>
  </si>
  <si>
    <t>-</t>
  </si>
  <si>
    <t>-</t>
  </si>
  <si>
    <t>刑事訴訟事件(人)</t>
  </si>
  <si>
    <t>略式・交通即決事件(人)</t>
  </si>
  <si>
    <t>路上横臥</t>
  </si>
  <si>
    <t>自転車が第１原因</t>
  </si>
  <si>
    <t>歩行者が第１原因</t>
  </si>
  <si>
    <t>15歳以下</t>
  </si>
  <si>
    <t>注　救助出動数は出動数の内数とする。(例：平成23年の出動数186回中、救助出動数は42回)</t>
  </si>
  <si>
    <t>　　遺体収容数は救助人員の内数とする。(例：平成23年の救助人員9人中、遺体収容数は2体)</t>
  </si>
  <si>
    <t>注　前方不注意には、動静不注視を含む。</t>
  </si>
  <si>
    <t>注　死者数の(　)は、放火自殺者数内数</t>
  </si>
  <si>
    <t>年　次・区　分</t>
  </si>
  <si>
    <t>区 分</t>
  </si>
  <si>
    <t>区　　　　　　分</t>
  </si>
  <si>
    <t>区　　　　分</t>
  </si>
  <si>
    <t>項　　　　目</t>
  </si>
  <si>
    <t>平　成　25　年</t>
  </si>
  <si>
    <t>平成26年</t>
  </si>
  <si>
    <t>平成25年</t>
  </si>
  <si>
    <t>平成25年1月</t>
  </si>
  <si>
    <t>平成25年2月</t>
  </si>
  <si>
    <t>平成25年3月</t>
  </si>
  <si>
    <t>平成25年4月</t>
  </si>
  <si>
    <t>平成25年5月</t>
  </si>
  <si>
    <t>平成25年6月</t>
  </si>
  <si>
    <t>平成25年7月</t>
  </si>
  <si>
    <t>平成25年8月</t>
  </si>
  <si>
    <t>平成25年9月</t>
  </si>
  <si>
    <t>平成25年10月</t>
  </si>
  <si>
    <t>平成25年11月</t>
  </si>
  <si>
    <t>平成25年12月</t>
  </si>
  <si>
    <t>-</t>
  </si>
  <si>
    <t>-</t>
  </si>
  <si>
    <t>-</t>
  </si>
  <si>
    <t>豪雨等</t>
  </si>
  <si>
    <t>台　　風</t>
  </si>
  <si>
    <t>雪害等</t>
  </si>
  <si>
    <t>暴風等</t>
  </si>
  <si>
    <t>地すべり等</t>
  </si>
  <si>
    <t>-</t>
  </si>
  <si>
    <t>-</t>
  </si>
  <si>
    <t>資料：県総合防災課「救急業務実施状況調」（平成25年数値は速報値）</t>
  </si>
  <si>
    <t xml:space="preserve"> 区　　　分</t>
  </si>
  <si>
    <t>　被害数</t>
  </si>
  <si>
    <t xml:space="preserve"> 被害額(千円)</t>
  </si>
  <si>
    <t>被害数</t>
  </si>
  <si>
    <t xml:space="preserve"> 被害額(千円)</t>
  </si>
  <si>
    <t>平 　成 　24　　年</t>
  </si>
  <si>
    <t>治　　　　　　山</t>
  </si>
  <si>
    <t>平 　成 　25　　年</t>
  </si>
  <si>
    <t>林　　　　　　道</t>
  </si>
  <si>
    <t xml:space="preserve"> 〃</t>
  </si>
  <si>
    <t>死　　 　　 　　者</t>
  </si>
  <si>
    <t xml:space="preserve"> 人</t>
  </si>
  <si>
    <t>砂　　 防 　　林</t>
  </si>
  <si>
    <t>行 方 不 明 者</t>
  </si>
  <si>
    <t>そ　　 の 　　他</t>
  </si>
  <si>
    <t>負　　 傷 　　者</t>
  </si>
  <si>
    <t>計</t>
  </si>
  <si>
    <t>　 計</t>
  </si>
  <si>
    <t xml:space="preserve"> 公　　　　共　　　　土　　　　木</t>
  </si>
  <si>
    <t>河　　川</t>
  </si>
  <si>
    <t>県</t>
  </si>
  <si>
    <t>住　　　家</t>
  </si>
  <si>
    <t>全　 　　 　壊</t>
  </si>
  <si>
    <t xml:space="preserve"> 棟</t>
  </si>
  <si>
    <t>市　 町 　村</t>
  </si>
  <si>
    <t>半　 　　 　壊</t>
  </si>
  <si>
    <t>小　　計</t>
  </si>
  <si>
    <t xml:space="preserve"> 一 部  破　損  </t>
  </si>
  <si>
    <t>道　　路</t>
  </si>
  <si>
    <t>床 上  浸  水</t>
  </si>
  <si>
    <t>床 下  浸  水</t>
  </si>
  <si>
    <t>非　住　家</t>
  </si>
  <si>
    <t>橋　　梁</t>
  </si>
  <si>
    <t>清掃 ・衛生施設</t>
  </si>
  <si>
    <t>そ　の　他</t>
  </si>
  <si>
    <t>海　　　岸</t>
  </si>
  <si>
    <t>砂　　　防</t>
  </si>
  <si>
    <t>急傾斜地</t>
  </si>
  <si>
    <t>下 水 道</t>
  </si>
  <si>
    <t>農産(その他)</t>
  </si>
  <si>
    <t>ダ　　　ム</t>
  </si>
  <si>
    <t>公　　　園</t>
  </si>
  <si>
    <t>施　設　等</t>
  </si>
  <si>
    <t>農 業 用 施 設</t>
  </si>
  <si>
    <t>共同利用施設</t>
  </si>
  <si>
    <t>商　工　等</t>
  </si>
  <si>
    <t xml:space="preserve"> 件</t>
  </si>
  <si>
    <t>その他の施設</t>
  </si>
  <si>
    <t>商　　 品 　　等</t>
  </si>
  <si>
    <t>畜            産</t>
  </si>
  <si>
    <t>漁　港  施  設</t>
  </si>
  <si>
    <t>文 　教 　施 　設   等</t>
  </si>
  <si>
    <t>漁  船  漁  具</t>
  </si>
  <si>
    <t>企　 業 　局　 施 　設</t>
  </si>
  <si>
    <t>内水面･海産物</t>
  </si>
  <si>
    <t>そ の 他 の 施 設 等</t>
  </si>
  <si>
    <t>指定地方行政(公共)機関</t>
  </si>
  <si>
    <t>農　　　　　　　　　　業</t>
  </si>
  <si>
    <t>計</t>
  </si>
  <si>
    <t>医療・ 福祉施設</t>
  </si>
  <si>
    <t>稲　 　　　作</t>
  </si>
  <si>
    <t>畑　 　　　作</t>
  </si>
  <si>
    <t>果　 　　　樹</t>
  </si>
  <si>
    <t>農    　　　　地</t>
  </si>
  <si>
    <t>　　計</t>
  </si>
  <si>
    <t>〃</t>
  </si>
  <si>
    <t>施　　　　 　　設</t>
  </si>
  <si>
    <t>80(44)</t>
  </si>
  <si>
    <t>29(17)</t>
  </si>
  <si>
    <t>7(4)</t>
  </si>
  <si>
    <t>8(1)</t>
  </si>
  <si>
    <t>13(8)</t>
  </si>
  <si>
    <t>13(13)</t>
  </si>
  <si>
    <t>5(1)</t>
  </si>
  <si>
    <t>2(1)</t>
  </si>
  <si>
    <t>3(3)</t>
  </si>
  <si>
    <t>2(3)</t>
  </si>
  <si>
    <t>6(2)</t>
  </si>
  <si>
    <t>1(1)</t>
  </si>
  <si>
    <t>21(11)</t>
  </si>
  <si>
    <t>13(7)</t>
  </si>
  <si>
    <t>3(1)</t>
  </si>
  <si>
    <t>19(10)</t>
  </si>
  <si>
    <t>5(3)</t>
  </si>
  <si>
    <t>4(2)</t>
  </si>
  <si>
    <t>16(11)</t>
  </si>
  <si>
    <t>5(4)</t>
  </si>
  <si>
    <t>2(2)</t>
  </si>
  <si>
    <t>4(1)</t>
  </si>
  <si>
    <t>-</t>
  </si>
  <si>
    <t>-</t>
  </si>
  <si>
    <t>平成26年</t>
  </si>
  <si>
    <t>-</t>
  </si>
  <si>
    <t>-</t>
  </si>
  <si>
    <t>平成26年</t>
  </si>
  <si>
    <t>-</t>
  </si>
  <si>
    <t>-</t>
  </si>
  <si>
    <t>…</t>
  </si>
  <si>
    <t>…</t>
  </si>
  <si>
    <t>-</t>
  </si>
  <si>
    <t>-</t>
  </si>
  <si>
    <t>-</t>
  </si>
  <si>
    <t>-</t>
  </si>
  <si>
    <t>-</t>
  </si>
  <si>
    <t>-</t>
  </si>
  <si>
    <t>-</t>
  </si>
  <si>
    <t>注1　「交通法令違反」には反則行為を含む。なお平成26年の交通法令違反の数値はまだ公開されて</t>
  </si>
  <si>
    <t xml:space="preserve"> 　　ないため総数欄と併せて表記していない。</t>
  </si>
  <si>
    <t>-</t>
  </si>
  <si>
    <t>-</t>
  </si>
  <si>
    <t>-</t>
  </si>
  <si>
    <t>-</t>
  </si>
  <si>
    <t>-</t>
  </si>
  <si>
    <t>-</t>
  </si>
  <si>
    <t>人的被害</t>
  </si>
  <si>
    <t>建物被害</t>
  </si>
  <si>
    <t>農　産　物</t>
  </si>
  <si>
    <t>水 　産</t>
  </si>
  <si>
    <t>林　　　業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</si>
</sst>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\(0\)"/>
    <numFmt numFmtId="179" formatCode="0.0_);[Red]\(0.0\)"/>
    <numFmt numFmtId="180" formatCode="#,##0.00_);[Red]\(#,##0.00\)"/>
    <numFmt numFmtId="181" formatCode="#,##0.0_);\(#,##0.0\)"/>
    <numFmt numFmtId="182" formatCode="0_ "/>
    <numFmt numFmtId="183" formatCode="#,##0_ ;[Red]\-#,##0\ "/>
    <numFmt numFmtId="184" formatCode="#,##0.00_ "/>
    <numFmt numFmtId="185" formatCode="#,##0.0;\-#,##0.0"/>
    <numFmt numFmtId="186" formatCode="#,##0.0;[Red]\-#,##0.0"/>
    <numFmt numFmtId="187" formatCode="#,##0_);\(#,##0\)"/>
    <numFmt numFmtId="188" formatCode="0.0%"/>
    <numFmt numFmtId="189" formatCode="0.0_);\(0.0\)"/>
    <numFmt numFmtId="190" formatCode="&quot;(&quot;#0.0&quot;)&quot;"/>
    <numFmt numFmtId="191" formatCode="&quot;(&quot;###&quot;)&quot;"/>
    <numFmt numFmtId="192" formatCode="#,##0.00_);\(#,##0.00\)"/>
    <numFmt numFmtId="193" formatCode="&quot;¥&quot;#,##0_);\(&quot;¥&quot;#,##0\)"/>
    <numFmt numFmtId="194" formatCode="#,##0.000_);[Red]\(#,##0.000\)"/>
    <numFmt numFmtId="195" formatCode="#,##0.0_);[Red]\(#,##0.0\)"/>
    <numFmt numFmtId="196" formatCode="&quot;¥&quot;#,##0_);[Red]\(&quot;¥&quot;#,##0\)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4"/>
      <color indexed="12"/>
      <name val="lr ¾©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vertAlign val="superscript"/>
      <sz val="6"/>
      <name val="ＭＳ ゴシック"/>
      <family val="3"/>
    </font>
    <font>
      <sz val="12"/>
      <name val="ＭＳ ゴシック"/>
      <family val="3"/>
    </font>
    <font>
      <sz val="48"/>
      <name val="HG平成明朝体W9"/>
      <family val="1"/>
    </font>
    <font>
      <sz val="12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ゴシック"/>
      <family val="3"/>
    </font>
    <font>
      <sz val="10"/>
      <color indexed="9"/>
      <name val="ＭＳ Ｐゴシック"/>
      <family val="3"/>
    </font>
    <font>
      <sz val="36"/>
      <name val="HG明朝E"/>
      <family val="1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b/>
      <sz val="18"/>
      <color indexed="8"/>
      <name val="ＭＳ Ｐ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96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38" fontId="8" fillId="0" borderId="0" xfId="49" applyFont="1" applyFill="1" applyAlignment="1" applyProtection="1">
      <alignment vertical="center"/>
      <protection locked="0"/>
    </xf>
    <xf numFmtId="38" fontId="8" fillId="0" borderId="0" xfId="49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8" fillId="0" borderId="15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12" xfId="0" applyNumberFormat="1" applyFont="1" applyFill="1" applyBorder="1" applyAlignment="1" applyProtection="1">
      <alignment horizontal="right" vertical="center"/>
      <protection locked="0"/>
    </xf>
    <xf numFmtId="176" fontId="8" fillId="0" borderId="16" xfId="0" applyNumberFormat="1" applyFont="1" applyFill="1" applyBorder="1" applyAlignment="1" applyProtection="1">
      <alignment horizontal="right" vertical="center"/>
      <protection locked="0"/>
    </xf>
    <xf numFmtId="176" fontId="8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distributed" vertical="center" indent="1"/>
    </xf>
    <xf numFmtId="176" fontId="8" fillId="0" borderId="17" xfId="0" applyNumberFormat="1" applyFont="1" applyFill="1" applyBorder="1" applyAlignment="1" applyProtection="1">
      <alignment horizontal="right" vertical="center"/>
      <protection locked="0"/>
    </xf>
    <xf numFmtId="176" fontId="8" fillId="0" borderId="18" xfId="0" applyNumberFormat="1" applyFont="1" applyFill="1" applyBorder="1" applyAlignment="1" applyProtection="1">
      <alignment horizontal="right" vertical="center"/>
      <protection locked="0"/>
    </xf>
    <xf numFmtId="0" fontId="8" fillId="33" borderId="16" xfId="65" applyFont="1" applyFill="1" applyBorder="1" applyAlignment="1">
      <alignment horizontal="center" vertical="center"/>
      <protection/>
    </xf>
    <xf numFmtId="0" fontId="8" fillId="0" borderId="0" xfId="65" applyNumberFormat="1" applyFont="1" applyFill="1" applyAlignment="1" applyProtection="1">
      <alignment vertical="center"/>
      <protection locked="0"/>
    </xf>
    <xf numFmtId="0" fontId="8" fillId="0" borderId="0" xfId="65" applyNumberFormat="1" applyFont="1" applyFill="1" applyAlignment="1" applyProtection="1">
      <alignment horizontal="right" vertical="center"/>
      <protection locked="0"/>
    </xf>
    <xf numFmtId="0" fontId="8" fillId="0" borderId="0" xfId="65" applyFont="1" applyFill="1" applyAlignment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19" xfId="65" applyNumberFormat="1" applyFont="1" applyFill="1" applyBorder="1" applyAlignment="1" applyProtection="1">
      <alignment horizontal="center" vertical="center"/>
      <protection locked="0"/>
    </xf>
    <xf numFmtId="0" fontId="8" fillId="0" borderId="16" xfId="65" applyNumberFormat="1" applyFont="1" applyFill="1" applyBorder="1" applyAlignment="1" applyProtection="1">
      <alignment horizontal="center" vertical="center"/>
      <protection locked="0"/>
    </xf>
    <xf numFmtId="0" fontId="8" fillId="0" borderId="20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horizontal="right" vertical="center"/>
      <protection/>
    </xf>
    <xf numFmtId="177" fontId="8" fillId="0" borderId="15" xfId="65" applyNumberFormat="1" applyFont="1" applyFill="1" applyBorder="1" applyAlignment="1">
      <alignment horizontal="right" vertical="center"/>
      <protection/>
    </xf>
    <xf numFmtId="0" fontId="8" fillId="0" borderId="0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Fill="1" applyAlignment="1">
      <alignment vertical="center"/>
      <protection/>
    </xf>
    <xf numFmtId="0" fontId="8" fillId="33" borderId="15" xfId="65" applyFont="1" applyFill="1" applyBorder="1" applyAlignment="1">
      <alignment horizontal="center" vertical="center"/>
      <protection/>
    </xf>
    <xf numFmtId="0" fontId="8" fillId="33" borderId="11" xfId="65" applyFont="1" applyFill="1" applyBorder="1" applyAlignment="1">
      <alignment horizontal="center" vertical="center"/>
      <protection/>
    </xf>
    <xf numFmtId="0" fontId="10" fillId="33" borderId="14" xfId="65" applyFont="1" applyFill="1" applyBorder="1" applyAlignment="1">
      <alignment horizontal="center" vertical="center"/>
      <protection/>
    </xf>
    <xf numFmtId="0" fontId="8" fillId="33" borderId="14" xfId="65" applyFont="1" applyFill="1" applyBorder="1" applyAlignment="1">
      <alignment horizontal="center" vertical="center"/>
      <protection/>
    </xf>
    <xf numFmtId="0" fontId="8" fillId="0" borderId="20" xfId="65" applyFont="1" applyFill="1" applyBorder="1" applyAlignment="1">
      <alignment horizontal="right" vertical="center"/>
      <protection/>
    </xf>
    <xf numFmtId="0" fontId="8" fillId="0" borderId="21" xfId="65" applyFont="1" applyFill="1" applyBorder="1" applyAlignment="1">
      <alignment horizontal="right" vertical="center"/>
      <protection/>
    </xf>
    <xf numFmtId="0" fontId="8" fillId="0" borderId="12" xfId="65" applyFont="1" applyFill="1" applyBorder="1" applyAlignment="1">
      <alignment horizontal="right" vertical="center"/>
      <protection/>
    </xf>
    <xf numFmtId="0" fontId="8" fillId="0" borderId="22" xfId="65" applyFont="1" applyFill="1" applyBorder="1" applyAlignment="1">
      <alignment horizontal="right" vertical="center"/>
      <protection/>
    </xf>
    <xf numFmtId="0" fontId="8" fillId="0" borderId="13" xfId="65" applyFont="1" applyFill="1" applyBorder="1" applyAlignment="1">
      <alignment horizontal="right" vertical="center"/>
      <protection/>
    </xf>
    <xf numFmtId="0" fontId="7" fillId="0" borderId="0" xfId="65" applyNumberFormat="1" applyFont="1" applyFill="1" applyAlignment="1" applyProtection="1">
      <alignment vertical="center"/>
      <protection locked="0"/>
    </xf>
    <xf numFmtId="176" fontId="8" fillId="0" borderId="20" xfId="65" applyNumberFormat="1" applyFont="1" applyFill="1" applyBorder="1" applyAlignment="1" applyProtection="1">
      <alignment vertical="center"/>
      <protection locked="0"/>
    </xf>
    <xf numFmtId="0" fontId="8" fillId="0" borderId="23" xfId="65" applyNumberFormat="1" applyFont="1" applyFill="1" applyBorder="1" applyAlignment="1" applyProtection="1">
      <alignment horizontal="distributed" vertical="center" indent="1"/>
      <protection locked="0"/>
    </xf>
    <xf numFmtId="176" fontId="8" fillId="0" borderId="24" xfId="65" applyNumberFormat="1" applyFont="1" applyFill="1" applyBorder="1" applyAlignment="1" applyProtection="1">
      <alignment vertical="center"/>
      <protection locked="0"/>
    </xf>
    <xf numFmtId="0" fontId="8" fillId="0" borderId="25" xfId="65" applyNumberFormat="1" applyFont="1" applyFill="1" applyBorder="1" applyAlignment="1" applyProtection="1">
      <alignment horizontal="distributed" vertical="center" indent="1"/>
      <protection locked="0"/>
    </xf>
    <xf numFmtId="176" fontId="8" fillId="0" borderId="0" xfId="65" applyNumberFormat="1" applyFont="1" applyFill="1" applyBorder="1" applyAlignment="1" applyProtection="1">
      <alignment vertical="center"/>
      <protection locked="0"/>
    </xf>
    <xf numFmtId="0" fontId="8" fillId="0" borderId="25" xfId="65" applyNumberFormat="1" applyFont="1" applyFill="1" applyBorder="1" applyAlignment="1" applyProtection="1">
      <alignment horizontal="distributed" vertical="center" wrapText="1" indent="1"/>
      <protection locked="0"/>
    </xf>
    <xf numFmtId="0" fontId="8" fillId="0" borderId="26" xfId="65" applyNumberFormat="1" applyFont="1" applyFill="1" applyBorder="1" applyAlignment="1" applyProtection="1">
      <alignment horizontal="distributed" vertical="center" indent="3"/>
      <protection locked="0"/>
    </xf>
    <xf numFmtId="176" fontId="8" fillId="0" borderId="18" xfId="65" applyNumberFormat="1" applyFont="1" applyFill="1" applyBorder="1" applyAlignment="1" applyProtection="1">
      <alignment vertical="center"/>
      <protection locked="0"/>
    </xf>
    <xf numFmtId="0" fontId="8" fillId="0" borderId="25" xfId="65" applyNumberFormat="1" applyFont="1" applyFill="1" applyBorder="1" applyAlignment="1" applyProtection="1">
      <alignment horizontal="distributed" vertical="center" indent="3"/>
      <protection locked="0"/>
    </xf>
    <xf numFmtId="0" fontId="8" fillId="0" borderId="26" xfId="65" applyNumberFormat="1" applyFont="1" applyFill="1" applyBorder="1" applyAlignment="1" applyProtection="1">
      <alignment horizontal="distributed" vertical="center" indent="1"/>
      <protection locked="0"/>
    </xf>
    <xf numFmtId="0" fontId="8" fillId="0" borderId="27" xfId="65" applyNumberFormat="1" applyFont="1" applyFill="1" applyBorder="1" applyAlignment="1" applyProtection="1">
      <alignment horizontal="distributed" vertical="center" indent="1"/>
      <protection locked="0"/>
    </xf>
    <xf numFmtId="176" fontId="8" fillId="0" borderId="28" xfId="65" applyNumberFormat="1" applyFont="1" applyFill="1" applyBorder="1" applyAlignment="1" applyProtection="1">
      <alignment vertical="center"/>
      <protection locked="0"/>
    </xf>
    <xf numFmtId="0" fontId="10" fillId="0" borderId="0" xfId="65" applyNumberFormat="1" applyFont="1" applyFill="1" applyBorder="1" applyAlignment="1" applyProtection="1">
      <alignment vertical="center"/>
      <protection locked="0"/>
    </xf>
    <xf numFmtId="0" fontId="8" fillId="0" borderId="20" xfId="65" applyNumberFormat="1" applyFont="1" applyFill="1" applyBorder="1" applyAlignment="1" applyProtection="1">
      <alignment vertical="center"/>
      <protection locked="0"/>
    </xf>
    <xf numFmtId="0" fontId="8" fillId="0" borderId="29" xfId="65" applyNumberFormat="1" applyFont="1" applyFill="1" applyBorder="1" applyAlignment="1" applyProtection="1">
      <alignment horizontal="distributed" vertical="center" indent="1"/>
      <protection locked="0"/>
    </xf>
    <xf numFmtId="0" fontId="8" fillId="0" borderId="30" xfId="65" applyNumberFormat="1" applyFont="1" applyFill="1" applyBorder="1" applyAlignment="1" applyProtection="1">
      <alignment horizontal="distributed" vertical="center" indent="1"/>
      <protection locked="0"/>
    </xf>
    <xf numFmtId="0" fontId="8" fillId="0" borderId="15" xfId="65" applyNumberFormat="1" applyFont="1" applyFill="1" applyBorder="1" applyAlignment="1" applyProtection="1">
      <alignment vertical="center"/>
      <protection locked="0"/>
    </xf>
    <xf numFmtId="0" fontId="8" fillId="0" borderId="31" xfId="65" applyNumberFormat="1" applyFont="1" applyFill="1" applyBorder="1" applyAlignment="1" applyProtection="1">
      <alignment horizontal="distributed" vertical="center" indent="1"/>
      <protection locked="0"/>
    </xf>
    <xf numFmtId="176" fontId="8" fillId="0" borderId="32" xfId="65" applyNumberFormat="1" applyFont="1" applyFill="1" applyBorder="1" applyAlignment="1" applyProtection="1">
      <alignment vertical="center"/>
      <protection locked="0"/>
    </xf>
    <xf numFmtId="176" fontId="8" fillId="0" borderId="15" xfId="65" applyNumberFormat="1" applyFont="1" applyFill="1" applyBorder="1" applyAlignment="1" applyProtection="1">
      <alignment vertical="center"/>
      <protection locked="0"/>
    </xf>
    <xf numFmtId="0" fontId="10" fillId="0" borderId="0" xfId="65" applyNumberFormat="1" applyFont="1" applyFill="1" applyAlignment="1" applyProtection="1">
      <alignment vertical="center"/>
      <protection locked="0"/>
    </xf>
    <xf numFmtId="0" fontId="8" fillId="0" borderId="33" xfId="65" applyFont="1" applyFill="1" applyBorder="1" applyAlignment="1">
      <alignment horizontal="distributed" vertical="center" indent="1"/>
      <protection/>
    </xf>
    <xf numFmtId="177" fontId="8" fillId="0" borderId="34" xfId="65" applyNumberFormat="1" applyFont="1" applyFill="1" applyBorder="1" applyAlignment="1">
      <alignment horizontal="right"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25" xfId="65" applyFont="1" applyFill="1" applyBorder="1" applyAlignment="1">
      <alignment horizontal="distributed" vertical="center" indent="1"/>
      <protection/>
    </xf>
    <xf numFmtId="177" fontId="8" fillId="0" borderId="0" xfId="65" applyNumberFormat="1" applyFont="1" applyFill="1" applyBorder="1" applyAlignment="1">
      <alignment horizontal="right" vertical="center"/>
      <protection/>
    </xf>
    <xf numFmtId="0" fontId="8" fillId="0" borderId="26" xfId="65" applyFont="1" applyFill="1" applyBorder="1" applyAlignment="1">
      <alignment horizontal="distributed" vertical="center" indent="1"/>
      <protection/>
    </xf>
    <xf numFmtId="177" fontId="8" fillId="0" borderId="18" xfId="65" applyNumberFormat="1" applyFont="1" applyFill="1" applyBorder="1" applyAlignment="1">
      <alignment horizontal="right" vertical="center"/>
      <protection/>
    </xf>
    <xf numFmtId="0" fontId="7" fillId="0" borderId="0" xfId="65" applyFont="1" applyFill="1" applyAlignment="1">
      <alignment vertical="center"/>
      <protection/>
    </xf>
    <xf numFmtId="0" fontId="8" fillId="0" borderId="19" xfId="65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center" vertical="center"/>
      <protection/>
    </xf>
    <xf numFmtId="177" fontId="8" fillId="0" borderId="13" xfId="65" applyNumberFormat="1" applyFont="1" applyFill="1" applyBorder="1" applyAlignment="1">
      <alignment vertical="center"/>
      <protection/>
    </xf>
    <xf numFmtId="0" fontId="8" fillId="0" borderId="35" xfId="65" applyFont="1" applyFill="1" applyBorder="1" applyAlignment="1">
      <alignment horizontal="center" vertical="center"/>
      <protection/>
    </xf>
    <xf numFmtId="177" fontId="8" fillId="0" borderId="36" xfId="65" applyNumberFormat="1" applyFont="1" applyFill="1" applyBorder="1" applyAlignment="1">
      <alignment vertical="center"/>
      <protection/>
    </xf>
    <xf numFmtId="177" fontId="8" fillId="0" borderId="37" xfId="65" applyNumberFormat="1" applyFont="1" applyFill="1" applyBorder="1" applyAlignment="1">
      <alignment horizontal="right" vertical="center"/>
      <protection/>
    </xf>
    <xf numFmtId="178" fontId="8" fillId="0" borderId="0" xfId="65" applyNumberFormat="1" applyFont="1" applyFill="1" applyAlignment="1">
      <alignment vertical="center"/>
      <protection/>
    </xf>
    <xf numFmtId="0" fontId="8" fillId="0" borderId="25" xfId="65" applyFont="1" applyFill="1" applyBorder="1" applyAlignment="1">
      <alignment horizontal="right" vertical="center"/>
      <protection/>
    </xf>
    <xf numFmtId="0" fontId="8" fillId="0" borderId="16" xfId="65" applyFont="1" applyFill="1" applyBorder="1" applyAlignment="1">
      <alignment horizontal="right" vertical="center"/>
      <protection/>
    </xf>
    <xf numFmtId="0" fontId="8" fillId="0" borderId="26" xfId="65" applyFont="1" applyFill="1" applyBorder="1" applyAlignment="1">
      <alignment horizontal="right" vertical="center"/>
      <protection/>
    </xf>
    <xf numFmtId="0" fontId="8" fillId="0" borderId="15" xfId="65" applyFont="1" applyFill="1" applyBorder="1" applyAlignment="1">
      <alignment horizontal="right" vertical="center"/>
      <protection/>
    </xf>
    <xf numFmtId="0" fontId="8" fillId="0" borderId="15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0" fontId="8" fillId="33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23" xfId="0" applyNumberFormat="1" applyFont="1" applyFill="1" applyBorder="1" applyAlignment="1" applyProtection="1">
      <alignment horizontal="distributed" vertical="center" indent="1"/>
      <protection locked="0"/>
    </xf>
    <xf numFmtId="49" fontId="8" fillId="0" borderId="25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20" xfId="0" applyFont="1" applyFill="1" applyBorder="1" applyAlignment="1">
      <alignment horizontal="distributed" vertical="center" indent="1"/>
    </xf>
    <xf numFmtId="0" fontId="8" fillId="0" borderId="25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20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10" xfId="0" applyNumberFormat="1" applyFont="1" applyFill="1" applyBorder="1" applyAlignment="1" applyProtection="1">
      <alignment horizontal="centerContinuous" vertical="center"/>
      <protection locked="0"/>
    </xf>
    <xf numFmtId="0" fontId="13" fillId="34" borderId="0" xfId="62" applyFill="1">
      <alignment vertical="center"/>
      <protection/>
    </xf>
    <xf numFmtId="0" fontId="13" fillId="0" borderId="0" xfId="62">
      <alignment vertical="center"/>
      <protection/>
    </xf>
    <xf numFmtId="0" fontId="13" fillId="0" borderId="0" xfId="62" applyFill="1">
      <alignment vertical="center"/>
      <protection/>
    </xf>
    <xf numFmtId="0" fontId="8" fillId="34" borderId="0" xfId="62" applyFont="1" applyFill="1">
      <alignment vertical="center"/>
      <protection/>
    </xf>
    <xf numFmtId="0" fontId="8" fillId="0" borderId="0" xfId="62" applyFont="1">
      <alignment vertical="center"/>
      <protection/>
    </xf>
    <xf numFmtId="0" fontId="8" fillId="34" borderId="0" xfId="62" applyFont="1" applyFill="1" applyBorder="1">
      <alignment vertical="center"/>
      <protection/>
    </xf>
    <xf numFmtId="0" fontId="13" fillId="34" borderId="0" xfId="62" applyFont="1" applyFill="1" applyBorder="1" applyAlignment="1">
      <alignment vertical="center"/>
      <protection/>
    </xf>
    <xf numFmtId="0" fontId="15" fillId="34" borderId="0" xfId="62" applyFont="1" applyFill="1" applyBorder="1" applyAlignment="1">
      <alignment vertical="center"/>
      <protection/>
    </xf>
    <xf numFmtId="177" fontId="8" fillId="0" borderId="16" xfId="0" applyNumberFormat="1" applyFont="1" applyFill="1" applyBorder="1" applyAlignment="1">
      <alignment vertical="center"/>
    </xf>
    <xf numFmtId="177" fontId="8" fillId="0" borderId="15" xfId="0" applyNumberFormat="1" applyFont="1" applyFill="1" applyBorder="1" applyAlignment="1">
      <alignment vertical="center"/>
    </xf>
    <xf numFmtId="0" fontId="8" fillId="33" borderId="19" xfId="0" applyFont="1" applyFill="1" applyBorder="1" applyAlignment="1">
      <alignment horizontal="centerContinuous" vertical="center"/>
    </xf>
    <xf numFmtId="0" fontId="8" fillId="33" borderId="20" xfId="0" applyFont="1" applyFill="1" applyBorder="1" applyAlignment="1">
      <alignment horizontal="centerContinuous" vertical="center"/>
    </xf>
    <xf numFmtId="0" fontId="8" fillId="33" borderId="21" xfId="0" applyFont="1" applyFill="1" applyBorder="1" applyAlignment="1">
      <alignment horizontal="centerContinuous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77" fontId="8" fillId="0" borderId="38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38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43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44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45" xfId="0" applyNumberFormat="1" applyFont="1" applyFill="1" applyBorder="1" applyAlignment="1" applyProtection="1">
      <alignment horizontal="distributed" vertical="center" indent="1"/>
      <protection locked="0"/>
    </xf>
    <xf numFmtId="0" fontId="8" fillId="33" borderId="11" xfId="0" applyNumberFormat="1" applyFont="1" applyFill="1" applyBorder="1" applyAlignment="1" applyProtection="1">
      <alignment horizontal="centerContinuous" vertical="center"/>
      <protection locked="0"/>
    </xf>
    <xf numFmtId="0" fontId="8" fillId="33" borderId="10" xfId="0" applyNumberFormat="1" applyFont="1" applyFill="1" applyBorder="1" applyAlignment="1" applyProtection="1">
      <alignment horizontal="centerContinuous" vertical="center"/>
      <protection locked="0"/>
    </xf>
    <xf numFmtId="38" fontId="8" fillId="33" borderId="11" xfId="49" applyFont="1" applyFill="1" applyBorder="1" applyAlignment="1" applyProtection="1">
      <alignment horizontal="center" vertical="center"/>
      <protection locked="0"/>
    </xf>
    <xf numFmtId="0" fontId="8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centerContinuous" vertical="center"/>
    </xf>
    <xf numFmtId="179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12" xfId="0" applyNumberFormat="1" applyFont="1" applyFill="1" applyBorder="1" applyAlignment="1" applyProtection="1">
      <alignment horizontal="centerContinuous" vertical="center"/>
      <protection locked="0"/>
    </xf>
    <xf numFmtId="179" fontId="8" fillId="0" borderId="46" xfId="0" applyNumberFormat="1" applyFont="1" applyFill="1" applyBorder="1" applyAlignment="1" applyProtection="1">
      <alignment vertical="center"/>
      <protection locked="0"/>
    </xf>
    <xf numFmtId="179" fontId="8" fillId="0" borderId="47" xfId="0" applyNumberFormat="1" applyFont="1" applyFill="1" applyBorder="1" applyAlignment="1" applyProtection="1">
      <alignment vertical="center"/>
      <protection locked="0"/>
    </xf>
    <xf numFmtId="179" fontId="8" fillId="0" borderId="48" xfId="0" applyNumberFormat="1" applyFont="1" applyFill="1" applyBorder="1" applyAlignment="1" applyProtection="1">
      <alignment vertical="center"/>
      <protection locked="0"/>
    </xf>
    <xf numFmtId="179" fontId="8" fillId="0" borderId="13" xfId="0" applyNumberFormat="1" applyFont="1" applyFill="1" applyBorder="1" applyAlignment="1" applyProtection="1">
      <alignment horizontal="right" vertical="center"/>
      <protection locked="0"/>
    </xf>
    <xf numFmtId="179" fontId="8" fillId="0" borderId="38" xfId="0" applyNumberFormat="1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176" fontId="8" fillId="0" borderId="13" xfId="0" applyNumberFormat="1" applyFont="1" applyFill="1" applyBorder="1" applyAlignment="1" applyProtection="1">
      <alignment horizontal="right" vertical="center"/>
      <protection locked="0"/>
    </xf>
    <xf numFmtId="176" fontId="8" fillId="0" borderId="38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44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44" xfId="0" applyFont="1" applyFill="1" applyBorder="1" applyAlignment="1">
      <alignment horizontal="distributed" vertical="center" indent="1"/>
    </xf>
    <xf numFmtId="0" fontId="10" fillId="0" borderId="45" xfId="0" applyFont="1" applyFill="1" applyBorder="1" applyAlignment="1">
      <alignment horizontal="distributed" vertical="center" indent="1"/>
    </xf>
    <xf numFmtId="0" fontId="10" fillId="0" borderId="49" xfId="0" applyNumberFormat="1" applyFont="1" applyFill="1" applyBorder="1" applyAlignment="1" applyProtection="1">
      <alignment horizontal="distributed" vertical="center" indent="1"/>
      <protection locked="0"/>
    </xf>
    <xf numFmtId="0" fontId="8" fillId="33" borderId="10" xfId="0" applyFont="1" applyFill="1" applyBorder="1" applyAlignment="1">
      <alignment horizontal="centerContinuous" vertical="center"/>
    </xf>
    <xf numFmtId="0" fontId="8" fillId="33" borderId="39" xfId="0" applyFont="1" applyFill="1" applyBorder="1" applyAlignment="1">
      <alignment horizontal="centerContinuous" vertical="center"/>
    </xf>
    <xf numFmtId="176" fontId="8" fillId="0" borderId="47" xfId="0" applyNumberFormat="1" applyFont="1" applyFill="1" applyBorder="1" applyAlignment="1" applyProtection="1">
      <alignment horizontal="right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176" fontId="8" fillId="0" borderId="13" xfId="0" applyNumberFormat="1" applyFont="1" applyFill="1" applyBorder="1" applyAlignment="1" applyProtection="1">
      <alignment vertical="center"/>
      <protection locked="0"/>
    </xf>
    <xf numFmtId="0" fontId="10" fillId="0" borderId="12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35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12" xfId="0" applyNumberFormat="1" applyFont="1" applyFill="1" applyBorder="1" applyAlignment="1" applyProtection="1">
      <alignment horizontal="distributed" vertical="center" wrapText="1" indent="1"/>
      <protection locked="0"/>
    </xf>
    <xf numFmtId="0" fontId="10" fillId="0" borderId="16" xfId="0" applyNumberFormat="1" applyFont="1" applyFill="1" applyBorder="1" applyAlignment="1" applyProtection="1">
      <alignment horizontal="distributed" vertical="center" indent="1"/>
      <protection locked="0"/>
    </xf>
    <xf numFmtId="0" fontId="8" fillId="35" borderId="26" xfId="0" applyNumberFormat="1" applyFont="1" applyFill="1" applyBorder="1" applyAlignment="1" applyProtection="1">
      <alignment horizontal="distributed" vertical="center"/>
      <protection locked="0"/>
    </xf>
    <xf numFmtId="0" fontId="8" fillId="33" borderId="39" xfId="0" applyNumberFormat="1" applyFont="1" applyFill="1" applyBorder="1" applyAlignment="1" applyProtection="1">
      <alignment horizontal="centerContinuous" vertical="center"/>
      <protection locked="0"/>
    </xf>
    <xf numFmtId="0" fontId="8" fillId="33" borderId="26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vertical="center"/>
      <protection locked="0"/>
    </xf>
    <xf numFmtId="49" fontId="8" fillId="0" borderId="12" xfId="0" applyNumberFormat="1" applyFont="1" applyFill="1" applyBorder="1" applyAlignment="1" applyProtection="1">
      <alignment vertical="center"/>
      <protection locked="0"/>
    </xf>
    <xf numFmtId="49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34" borderId="26" xfId="0" applyNumberFormat="1" applyFont="1" applyFill="1" applyBorder="1" applyAlignment="1" applyProtection="1">
      <alignment horizontal="distributed" vertical="center" indent="3"/>
      <protection locked="0"/>
    </xf>
    <xf numFmtId="0" fontId="8" fillId="34" borderId="15" xfId="0" applyNumberFormat="1" applyFont="1" applyFill="1" applyBorder="1" applyAlignment="1" applyProtection="1">
      <alignment horizontal="centerContinuous" vertical="center"/>
      <protection locked="0"/>
    </xf>
    <xf numFmtId="0" fontId="8" fillId="0" borderId="11" xfId="0" applyFont="1" applyFill="1" applyBorder="1" applyAlignment="1">
      <alignment horizontal="centerContinuous" vertical="center"/>
    </xf>
    <xf numFmtId="0" fontId="8" fillId="34" borderId="16" xfId="0" applyFont="1" applyFill="1" applyBorder="1" applyAlignment="1">
      <alignment horizontal="centerContinuous" vertical="center"/>
    </xf>
    <xf numFmtId="38" fontId="7" fillId="0" borderId="0" xfId="51" applyFont="1" applyFill="1" applyAlignment="1" applyProtection="1">
      <alignment vertical="center"/>
      <protection locked="0"/>
    </xf>
    <xf numFmtId="38" fontId="8" fillId="0" borderId="0" xfId="51" applyFont="1" applyFill="1" applyAlignment="1" applyProtection="1">
      <alignment vertical="center"/>
      <protection locked="0"/>
    </xf>
    <xf numFmtId="38" fontId="8" fillId="0" borderId="0" xfId="51" applyFont="1" applyFill="1" applyAlignment="1">
      <alignment vertical="center"/>
    </xf>
    <xf numFmtId="177" fontId="8" fillId="0" borderId="38" xfId="65" applyNumberFormat="1" applyFont="1" applyFill="1" applyBorder="1" applyAlignment="1">
      <alignment horizontal="right" vertical="center"/>
      <protection/>
    </xf>
    <xf numFmtId="0" fontId="8" fillId="0" borderId="38" xfId="65" applyFont="1" applyFill="1" applyBorder="1" applyAlignment="1">
      <alignment horizontal="right" vertical="center"/>
      <protection/>
    </xf>
    <xf numFmtId="0" fontId="8" fillId="33" borderId="11" xfId="65" applyFont="1" applyFill="1" applyBorder="1" applyAlignment="1">
      <alignment horizontal="centerContinuous" vertical="center"/>
      <protection/>
    </xf>
    <xf numFmtId="0" fontId="8" fillId="33" borderId="10" xfId="65" applyFont="1" applyFill="1" applyBorder="1" applyAlignment="1">
      <alignment horizontal="centerContinuous" vertical="center"/>
      <protection/>
    </xf>
    <xf numFmtId="0" fontId="8" fillId="33" borderId="39" xfId="65" applyFont="1" applyFill="1" applyBorder="1" applyAlignment="1">
      <alignment horizontal="centerContinuous" vertical="center"/>
      <protection/>
    </xf>
    <xf numFmtId="176" fontId="8" fillId="0" borderId="15" xfId="65" applyNumberFormat="1" applyFont="1" applyFill="1" applyBorder="1" applyAlignment="1" applyProtection="1">
      <alignment horizontal="right" vertical="center"/>
      <protection locked="0"/>
    </xf>
    <xf numFmtId="0" fontId="8" fillId="33" borderId="11" xfId="65" applyNumberFormat="1" applyFont="1" applyFill="1" applyBorder="1" applyAlignment="1" applyProtection="1">
      <alignment horizontal="center" vertical="center"/>
      <protection locked="0"/>
    </xf>
    <xf numFmtId="0" fontId="8" fillId="33" borderId="14" xfId="65" applyNumberFormat="1" applyFont="1" applyFill="1" applyBorder="1" applyAlignment="1" applyProtection="1">
      <alignment horizontal="center" vertical="center"/>
      <protection locked="0"/>
    </xf>
    <xf numFmtId="0" fontId="8" fillId="0" borderId="19" xfId="65" applyFont="1" applyFill="1" applyBorder="1" applyAlignment="1">
      <alignment vertical="center"/>
      <protection/>
    </xf>
    <xf numFmtId="176" fontId="8" fillId="0" borderId="46" xfId="65" applyNumberFormat="1" applyFont="1" applyFill="1" applyBorder="1" applyAlignment="1" applyProtection="1">
      <alignment vertical="center"/>
      <protection locked="0"/>
    </xf>
    <xf numFmtId="176" fontId="8" fillId="0" borderId="13" xfId="65" applyNumberFormat="1" applyFont="1" applyFill="1" applyBorder="1" applyAlignment="1" applyProtection="1">
      <alignment vertical="center"/>
      <protection locked="0"/>
    </xf>
    <xf numFmtId="0" fontId="8" fillId="0" borderId="16" xfId="65" applyNumberFormat="1" applyFont="1" applyFill="1" applyBorder="1" applyAlignment="1" applyProtection="1">
      <alignment vertical="center"/>
      <protection locked="0"/>
    </xf>
    <xf numFmtId="176" fontId="8" fillId="0" borderId="47" xfId="65" applyNumberFormat="1" applyFont="1" applyFill="1" applyBorder="1" applyAlignment="1" applyProtection="1">
      <alignment vertical="center"/>
      <protection locked="0"/>
    </xf>
    <xf numFmtId="177" fontId="8" fillId="0" borderId="13" xfId="65" applyNumberFormat="1" applyFont="1" applyFill="1" applyBorder="1" applyAlignment="1">
      <alignment horizontal="right" vertical="center"/>
      <protection/>
    </xf>
    <xf numFmtId="177" fontId="8" fillId="0" borderId="47" xfId="65" applyNumberFormat="1" applyFont="1" applyFill="1" applyBorder="1" applyAlignment="1">
      <alignment horizontal="right" vertical="center"/>
      <protection/>
    </xf>
    <xf numFmtId="38" fontId="8" fillId="0" borderId="50" xfId="51" applyFont="1" applyFill="1" applyBorder="1" applyAlignment="1">
      <alignment vertical="center"/>
    </xf>
    <xf numFmtId="38" fontId="8" fillId="0" borderId="51" xfId="51" applyFont="1" applyFill="1" applyBorder="1" applyAlignment="1">
      <alignment vertical="center"/>
    </xf>
    <xf numFmtId="38" fontId="8" fillId="0" borderId="52" xfId="51" applyFont="1" applyFill="1" applyBorder="1" applyAlignment="1">
      <alignment vertical="center"/>
    </xf>
    <xf numFmtId="38" fontId="8" fillId="0" borderId="12" xfId="5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38" fontId="8" fillId="0" borderId="53" xfId="51" applyFont="1" applyFill="1" applyBorder="1" applyAlignment="1">
      <alignment vertical="center"/>
    </xf>
    <xf numFmtId="0" fontId="8" fillId="33" borderId="14" xfId="65" applyFont="1" applyFill="1" applyBorder="1" applyAlignment="1">
      <alignment horizontal="center" vertical="center" wrapText="1"/>
      <protection/>
    </xf>
    <xf numFmtId="177" fontId="8" fillId="0" borderId="36" xfId="65" applyNumberFormat="1" applyFont="1" applyFill="1" applyBorder="1" applyAlignment="1">
      <alignment horizontal="right" vertical="center"/>
      <protection/>
    </xf>
    <xf numFmtId="177" fontId="8" fillId="0" borderId="54" xfId="0" applyNumberFormat="1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vertical="center"/>
    </xf>
    <xf numFmtId="177" fontId="8" fillId="35" borderId="55" xfId="0" applyNumberFormat="1" applyFont="1" applyFill="1" applyBorder="1" applyAlignment="1">
      <alignment vertical="center"/>
    </xf>
    <xf numFmtId="177" fontId="8" fillId="35" borderId="15" xfId="0" applyNumberFormat="1" applyFont="1" applyFill="1" applyBorder="1" applyAlignment="1">
      <alignment vertical="center"/>
    </xf>
    <xf numFmtId="177" fontId="8" fillId="35" borderId="38" xfId="0" applyNumberFormat="1" applyFont="1" applyFill="1" applyBorder="1" applyAlignment="1">
      <alignment vertical="center"/>
    </xf>
    <xf numFmtId="177" fontId="8" fillId="0" borderId="55" xfId="0" applyNumberFormat="1" applyFont="1" applyFill="1" applyBorder="1" applyAlignment="1">
      <alignment vertical="center"/>
    </xf>
    <xf numFmtId="0" fontId="8" fillId="33" borderId="19" xfId="65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39" xfId="0" applyNumberFormat="1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38" fontId="8" fillId="0" borderId="0" xfId="51" applyFont="1" applyFill="1" applyBorder="1" applyAlignment="1" applyProtection="1">
      <alignment vertical="center"/>
      <protection locked="0"/>
    </xf>
    <xf numFmtId="38" fontId="8" fillId="0" borderId="0" xfId="51" applyFont="1" applyFill="1" applyBorder="1" applyAlignment="1" applyProtection="1">
      <alignment horizontal="right" vertical="center"/>
      <protection locked="0"/>
    </xf>
    <xf numFmtId="38" fontId="8" fillId="33" borderId="23" xfId="51" applyFont="1" applyFill="1" applyBorder="1" applyAlignment="1" applyProtection="1">
      <alignment horizontal="right" vertical="center"/>
      <protection locked="0"/>
    </xf>
    <xf numFmtId="38" fontId="8" fillId="33" borderId="26" xfId="51" applyFont="1" applyFill="1" applyBorder="1" applyAlignment="1" applyProtection="1">
      <alignment horizontal="left" vertical="center"/>
      <protection locked="0"/>
    </xf>
    <xf numFmtId="49" fontId="8" fillId="0" borderId="25" xfId="51" applyNumberFormat="1" applyFont="1" applyFill="1" applyBorder="1" applyAlignment="1" applyProtection="1">
      <alignment horizontal="center" vertical="center"/>
      <protection locked="0"/>
    </xf>
    <xf numFmtId="38" fontId="8" fillId="0" borderId="25" xfId="51" applyFont="1" applyFill="1" applyBorder="1" applyAlignment="1" applyProtection="1">
      <alignment horizontal="center" vertical="center"/>
      <protection locked="0"/>
    </xf>
    <xf numFmtId="38" fontId="8" fillId="0" borderId="25" xfId="51" applyFont="1" applyFill="1" applyBorder="1" applyAlignment="1">
      <alignment horizontal="center" vertical="center"/>
    </xf>
    <xf numFmtId="38" fontId="8" fillId="0" borderId="25" xfId="51" applyFont="1" applyFill="1" applyBorder="1" applyAlignment="1">
      <alignment horizontal="right" vertical="center"/>
    </xf>
    <xf numFmtId="49" fontId="8" fillId="0" borderId="26" xfId="51" applyNumberFormat="1" applyFont="1" applyFill="1" applyBorder="1" applyAlignment="1" applyProtection="1">
      <alignment horizontal="center" vertical="center"/>
      <protection locked="0"/>
    </xf>
    <xf numFmtId="38" fontId="8" fillId="0" borderId="26" xfId="51" applyFont="1" applyFill="1" applyBorder="1" applyAlignment="1">
      <alignment horizontal="right" vertical="center"/>
    </xf>
    <xf numFmtId="0" fontId="8" fillId="0" borderId="25" xfId="51" applyNumberFormat="1" applyFont="1" applyFill="1" applyBorder="1" applyAlignment="1" applyProtection="1">
      <alignment horizontal="center" vertical="center"/>
      <protection locked="0"/>
    </xf>
    <xf numFmtId="181" fontId="8" fillId="0" borderId="25" xfId="51" applyNumberFormat="1" applyFont="1" applyFill="1" applyBorder="1" applyAlignment="1" applyProtection="1">
      <alignment horizontal="center" vertical="center"/>
      <protection locked="0"/>
    </xf>
    <xf numFmtId="181" fontId="8" fillId="0" borderId="25" xfId="51" applyNumberFormat="1" applyFont="1" applyFill="1" applyBorder="1" applyAlignment="1">
      <alignment horizontal="center" vertical="center"/>
    </xf>
    <xf numFmtId="49" fontId="8" fillId="0" borderId="12" xfId="51" applyNumberFormat="1" applyFont="1" applyFill="1" applyBorder="1" applyAlignment="1" applyProtection="1">
      <alignment horizontal="center" vertical="center"/>
      <protection locked="0"/>
    </xf>
    <xf numFmtId="38" fontId="8" fillId="0" borderId="23" xfId="51" applyFont="1" applyFill="1" applyBorder="1" applyAlignment="1" applyProtection="1">
      <alignment horizontal="center" vertical="center"/>
      <protection locked="0"/>
    </xf>
    <xf numFmtId="38" fontId="8" fillId="0" borderId="23" xfId="51" applyFont="1" applyFill="1" applyBorder="1" applyAlignment="1">
      <alignment horizontal="center" vertical="center"/>
    </xf>
    <xf numFmtId="38" fontId="8" fillId="0" borderId="23" xfId="51" applyFont="1" applyFill="1" applyBorder="1" applyAlignment="1">
      <alignment horizontal="right" vertical="center"/>
    </xf>
    <xf numFmtId="0" fontId="8" fillId="0" borderId="12" xfId="51" applyNumberFormat="1" applyFont="1" applyFill="1" applyBorder="1" applyAlignment="1" applyProtection="1">
      <alignment horizontal="center" vertical="center"/>
      <protection locked="0"/>
    </xf>
    <xf numFmtId="49" fontId="8" fillId="0" borderId="16" xfId="51" applyNumberFormat="1" applyFont="1" applyFill="1" applyBorder="1" applyAlignment="1" applyProtection="1">
      <alignment horizontal="center" vertical="center"/>
      <protection locked="0"/>
    </xf>
    <xf numFmtId="38" fontId="10" fillId="0" borderId="0" xfId="51" applyFont="1" applyFill="1" applyAlignment="1" applyProtection="1">
      <alignment vertical="center"/>
      <protection locked="0"/>
    </xf>
    <xf numFmtId="181" fontId="8" fillId="0" borderId="0" xfId="51" applyNumberFormat="1" applyFont="1" applyFill="1" applyBorder="1" applyAlignment="1" applyProtection="1">
      <alignment vertical="center"/>
      <protection locked="0"/>
    </xf>
    <xf numFmtId="181" fontId="8" fillId="0" borderId="0" xfId="51" applyNumberFormat="1" applyFont="1" applyFill="1" applyBorder="1" applyAlignment="1">
      <alignment vertical="center"/>
    </xf>
    <xf numFmtId="176" fontId="8" fillId="0" borderId="0" xfId="65" applyNumberFormat="1" applyFont="1" applyFill="1" applyAlignment="1">
      <alignment horizontal="right" vertical="center"/>
      <protection/>
    </xf>
    <xf numFmtId="0" fontId="8" fillId="0" borderId="56" xfId="65" applyNumberFormat="1" applyFont="1" applyFill="1" applyBorder="1" applyAlignment="1" applyProtection="1">
      <alignment horizontal="center" vertical="center"/>
      <protection locked="0"/>
    </xf>
    <xf numFmtId="38" fontId="8" fillId="0" borderId="25" xfId="51" applyFont="1" applyFill="1" applyBorder="1" applyAlignment="1">
      <alignment vertical="center"/>
    </xf>
    <xf numFmtId="38" fontId="8" fillId="0" borderId="13" xfId="51" applyFont="1" applyFill="1" applyBorder="1" applyAlignment="1">
      <alignment vertical="center"/>
    </xf>
    <xf numFmtId="0" fontId="10" fillId="0" borderId="57" xfId="65" applyFont="1" applyFill="1" applyBorder="1" applyAlignment="1">
      <alignment horizontal="center" vertical="center" wrapText="1"/>
      <protection/>
    </xf>
    <xf numFmtId="0" fontId="10" fillId="0" borderId="58" xfId="65" applyFont="1" applyFill="1" applyBorder="1" applyAlignment="1">
      <alignment horizontal="center" vertical="center" wrapText="1"/>
      <protection/>
    </xf>
    <xf numFmtId="176" fontId="8" fillId="0" borderId="59" xfId="65" applyNumberFormat="1" applyFont="1" applyFill="1" applyBorder="1" applyAlignment="1" applyProtection="1">
      <alignment vertical="center"/>
      <protection locked="0"/>
    </xf>
    <xf numFmtId="0" fontId="8" fillId="34" borderId="14" xfId="65" applyNumberFormat="1" applyFont="1" applyFill="1" applyBorder="1" applyAlignment="1" applyProtection="1">
      <alignment horizontal="distributed" vertical="center" indent="3"/>
      <protection locked="0"/>
    </xf>
    <xf numFmtId="176" fontId="8" fillId="34" borderId="60" xfId="65" applyNumberFormat="1" applyFont="1" applyFill="1" applyBorder="1" applyAlignment="1" applyProtection="1">
      <alignment vertical="center"/>
      <protection locked="0"/>
    </xf>
    <xf numFmtId="176" fontId="8" fillId="34" borderId="61" xfId="65" applyNumberFormat="1" applyFont="1" applyFill="1" applyBorder="1" applyAlignment="1" applyProtection="1">
      <alignment vertical="center"/>
      <protection locked="0"/>
    </xf>
    <xf numFmtId="0" fontId="8" fillId="34" borderId="23" xfId="65" applyNumberFormat="1" applyFont="1" applyFill="1" applyBorder="1" applyAlignment="1" applyProtection="1">
      <alignment horizontal="distributed" vertical="center" indent="3"/>
      <protection locked="0"/>
    </xf>
    <xf numFmtId="176" fontId="8" fillId="34" borderId="0" xfId="65" applyNumberFormat="1" applyFont="1" applyFill="1" applyBorder="1" applyAlignment="1" applyProtection="1">
      <alignment vertical="center"/>
      <protection locked="0"/>
    </xf>
    <xf numFmtId="176" fontId="8" fillId="34" borderId="13" xfId="65" applyNumberFormat="1" applyFont="1" applyFill="1" applyBorder="1" applyAlignment="1" applyProtection="1">
      <alignment vertical="center"/>
      <protection locked="0"/>
    </xf>
    <xf numFmtId="0" fontId="8" fillId="34" borderId="21" xfId="65" applyFont="1" applyFill="1" applyBorder="1" applyAlignment="1">
      <alignment horizontal="centerContinuous" vertical="center"/>
      <protection/>
    </xf>
    <xf numFmtId="176" fontId="8" fillId="34" borderId="20" xfId="65" applyNumberFormat="1" applyFont="1" applyFill="1" applyBorder="1" applyAlignment="1" applyProtection="1">
      <alignment vertical="center"/>
      <protection locked="0"/>
    </xf>
    <xf numFmtId="176" fontId="8" fillId="34" borderId="21" xfId="65" applyNumberFormat="1" applyFont="1" applyFill="1" applyBorder="1" applyAlignment="1" applyProtection="1">
      <alignment vertical="center"/>
      <protection locked="0"/>
    </xf>
    <xf numFmtId="0" fontId="9" fillId="34" borderId="11" xfId="65" applyNumberFormat="1" applyFont="1" applyFill="1" applyBorder="1" applyAlignment="1" applyProtection="1">
      <alignment horizontal="centerContinuous" vertical="center"/>
      <protection locked="0"/>
    </xf>
    <xf numFmtId="0" fontId="8" fillId="35" borderId="62" xfId="65" applyNumberFormat="1" applyFont="1" applyFill="1" applyBorder="1" applyAlignment="1" applyProtection="1">
      <alignment horizontal="distributed" vertical="center" indent="1"/>
      <protection locked="0"/>
    </xf>
    <xf numFmtId="0" fontId="10" fillId="33" borderId="14" xfId="65" applyFont="1" applyFill="1" applyBorder="1" applyAlignment="1">
      <alignment horizontal="center" vertical="center" wrapText="1" shrinkToFit="1"/>
      <protection/>
    </xf>
    <xf numFmtId="0" fontId="10" fillId="0" borderId="20" xfId="65" applyFont="1" applyFill="1" applyBorder="1" applyAlignment="1">
      <alignment horizontal="center" vertical="center" wrapText="1"/>
      <protection/>
    </xf>
    <xf numFmtId="0" fontId="8" fillId="0" borderId="16" xfId="65" applyFont="1" applyFill="1" applyBorder="1" applyAlignment="1">
      <alignment horizontal="center" vertical="center"/>
      <protection/>
    </xf>
    <xf numFmtId="0" fontId="10" fillId="0" borderId="15" xfId="65" applyFont="1" applyFill="1" applyBorder="1" applyAlignment="1">
      <alignment horizontal="center" vertical="center" wrapText="1"/>
      <protection/>
    </xf>
    <xf numFmtId="0" fontId="8" fillId="0" borderId="44" xfId="65" applyFont="1" applyFill="1" applyBorder="1" applyAlignment="1">
      <alignment horizontal="right" vertical="center"/>
      <protection/>
    </xf>
    <xf numFmtId="0" fontId="8" fillId="0" borderId="49" xfId="65" applyFont="1" applyFill="1" applyBorder="1" applyAlignment="1">
      <alignment horizontal="right" vertical="center"/>
      <protection/>
    </xf>
    <xf numFmtId="0" fontId="8" fillId="0" borderId="63" xfId="65" applyFont="1" applyFill="1" applyBorder="1" applyAlignment="1">
      <alignment horizontal="right" vertical="center"/>
      <protection/>
    </xf>
    <xf numFmtId="0" fontId="8" fillId="0" borderId="64" xfId="65" applyFont="1" applyFill="1" applyBorder="1" applyAlignment="1">
      <alignment horizontal="right" vertical="center"/>
      <protection/>
    </xf>
    <xf numFmtId="0" fontId="8" fillId="0" borderId="65" xfId="65" applyFont="1" applyFill="1" applyBorder="1" applyAlignment="1">
      <alignment horizontal="right" vertical="center"/>
      <protection/>
    </xf>
    <xf numFmtId="0" fontId="8" fillId="36" borderId="23" xfId="65" applyFont="1" applyFill="1" applyBorder="1" applyAlignment="1">
      <alignment horizontal="center" vertical="center"/>
      <protection/>
    </xf>
    <xf numFmtId="0" fontId="8" fillId="36" borderId="26" xfId="65" applyFont="1" applyFill="1" applyBorder="1" applyAlignment="1">
      <alignment horizontal="center" vertical="center"/>
      <protection/>
    </xf>
    <xf numFmtId="177" fontId="8" fillId="0" borderId="14" xfId="0" applyNumberFormat="1" applyFont="1" applyFill="1" applyBorder="1" applyAlignment="1">
      <alignment vertical="center"/>
    </xf>
    <xf numFmtId="0" fontId="8" fillId="0" borderId="66" xfId="0" applyFont="1" applyFill="1" applyBorder="1" applyAlignment="1">
      <alignment horizontal="center" vertical="center"/>
    </xf>
    <xf numFmtId="177" fontId="8" fillId="0" borderId="67" xfId="0" applyNumberFormat="1" applyFont="1" applyFill="1" applyBorder="1" applyAlignment="1">
      <alignment vertical="center"/>
    </xf>
    <xf numFmtId="177" fontId="8" fillId="0" borderId="68" xfId="0" applyNumberFormat="1" applyFont="1" applyFill="1" applyBorder="1" applyAlignment="1">
      <alignment vertical="center"/>
    </xf>
    <xf numFmtId="0" fontId="8" fillId="0" borderId="69" xfId="0" applyFont="1" applyFill="1" applyBorder="1" applyAlignment="1">
      <alignment horizontal="center" vertical="center"/>
    </xf>
    <xf numFmtId="177" fontId="8" fillId="0" borderId="70" xfId="0" applyNumberFormat="1" applyFont="1" applyFill="1" applyBorder="1" applyAlignment="1">
      <alignment vertical="center"/>
    </xf>
    <xf numFmtId="177" fontId="8" fillId="0" borderId="71" xfId="0" applyNumberFormat="1" applyFont="1" applyFill="1" applyBorder="1" applyAlignment="1">
      <alignment vertical="center"/>
    </xf>
    <xf numFmtId="177" fontId="8" fillId="0" borderId="72" xfId="0" applyNumberFormat="1" applyFont="1" applyFill="1" applyBorder="1" applyAlignment="1">
      <alignment vertical="center"/>
    </xf>
    <xf numFmtId="0" fontId="8" fillId="0" borderId="73" xfId="0" applyFont="1" applyFill="1" applyBorder="1" applyAlignment="1">
      <alignment horizontal="center" vertical="center"/>
    </xf>
    <xf numFmtId="177" fontId="8" fillId="34" borderId="55" xfId="0" applyNumberFormat="1" applyFont="1" applyFill="1" applyBorder="1" applyAlignment="1">
      <alignment vertical="center"/>
    </xf>
    <xf numFmtId="177" fontId="8" fillId="34" borderId="15" xfId="0" applyNumberFormat="1" applyFont="1" applyFill="1" applyBorder="1" applyAlignment="1">
      <alignment vertical="center"/>
    </xf>
    <xf numFmtId="177" fontId="8" fillId="34" borderId="38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25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26" xfId="0" applyNumberFormat="1" applyFont="1" applyFill="1" applyBorder="1" applyAlignment="1" applyProtection="1">
      <alignment horizontal="distributed" vertical="center" indent="1"/>
      <protection locked="0"/>
    </xf>
    <xf numFmtId="41" fontId="8" fillId="0" borderId="12" xfId="0" applyNumberFormat="1" applyFont="1" applyFill="1" applyBorder="1" applyAlignment="1" applyProtection="1">
      <alignment horizontal="right" vertical="center"/>
      <protection locked="0"/>
    </xf>
    <xf numFmtId="41" fontId="8" fillId="0" borderId="12" xfId="0" applyNumberFormat="1" applyFont="1" applyFill="1" applyBorder="1" applyAlignment="1" applyProtection="1">
      <alignment vertical="center"/>
      <protection locked="0"/>
    </xf>
    <xf numFmtId="41" fontId="8" fillId="0" borderId="0" xfId="0" applyNumberFormat="1" applyFont="1" applyFill="1" applyBorder="1" applyAlignment="1" applyProtection="1">
      <alignment horizontal="right" vertical="center"/>
      <protection locked="0"/>
    </xf>
    <xf numFmtId="41" fontId="8" fillId="0" borderId="13" xfId="0" applyNumberFormat="1" applyFont="1" applyFill="1" applyBorder="1" applyAlignment="1" applyProtection="1">
      <alignment vertical="center"/>
      <protection locked="0"/>
    </xf>
    <xf numFmtId="41" fontId="8" fillId="0" borderId="0" xfId="0" applyNumberFormat="1" applyFont="1" applyFill="1" applyBorder="1" applyAlignment="1" applyProtection="1">
      <alignment vertical="center"/>
      <protection locked="0"/>
    </xf>
    <xf numFmtId="41" fontId="8" fillId="0" borderId="35" xfId="0" applyNumberFormat="1" applyFont="1" applyFill="1" applyBorder="1" applyAlignment="1" applyProtection="1">
      <alignment vertical="center"/>
      <protection locked="0"/>
    </xf>
    <xf numFmtId="41" fontId="8" fillId="0" borderId="37" xfId="0" applyNumberFormat="1" applyFont="1" applyFill="1" applyBorder="1" applyAlignment="1" applyProtection="1">
      <alignment horizontal="right" vertical="center"/>
      <protection locked="0"/>
    </xf>
    <xf numFmtId="41" fontId="8" fillId="0" borderId="36" xfId="0" applyNumberFormat="1" applyFont="1" applyFill="1" applyBorder="1" applyAlignment="1" applyProtection="1">
      <alignment vertical="center"/>
      <protection locked="0"/>
    </xf>
    <xf numFmtId="41" fontId="8" fillId="0" borderId="13" xfId="0" applyNumberFormat="1" applyFont="1" applyFill="1" applyBorder="1" applyAlignment="1" applyProtection="1">
      <alignment horizontal="right" vertical="center"/>
      <protection locked="0"/>
    </xf>
    <xf numFmtId="41" fontId="8" fillId="0" borderId="16" xfId="0" applyNumberFormat="1" applyFont="1" applyFill="1" applyBorder="1" applyAlignment="1" applyProtection="1">
      <alignment vertical="center"/>
      <protection locked="0"/>
    </xf>
    <xf numFmtId="41" fontId="8" fillId="0" borderId="15" xfId="0" applyNumberFormat="1" applyFont="1" applyFill="1" applyBorder="1" applyAlignment="1" applyProtection="1">
      <alignment vertical="center"/>
      <protection locked="0"/>
    </xf>
    <xf numFmtId="41" fontId="8" fillId="0" borderId="38" xfId="0" applyNumberFormat="1" applyFont="1" applyFill="1" applyBorder="1" applyAlignment="1" applyProtection="1">
      <alignment vertical="center"/>
      <protection locked="0"/>
    </xf>
    <xf numFmtId="41" fontId="8" fillId="0" borderId="20" xfId="0" applyNumberFormat="1" applyFont="1" applyFill="1" applyBorder="1" applyAlignment="1" applyProtection="1">
      <alignment vertical="center"/>
      <protection locked="0"/>
    </xf>
    <xf numFmtId="41" fontId="8" fillId="0" borderId="21" xfId="0" applyNumberFormat="1" applyFont="1" applyFill="1" applyBorder="1" applyAlignment="1" applyProtection="1">
      <alignment vertical="center"/>
      <protection locked="0"/>
    </xf>
    <xf numFmtId="176" fontId="8" fillId="35" borderId="12" xfId="0" applyNumberFormat="1" applyFont="1" applyFill="1" applyBorder="1" applyAlignment="1" applyProtection="1">
      <alignment vertical="center"/>
      <protection locked="0"/>
    </xf>
    <xf numFmtId="176" fontId="8" fillId="35" borderId="0" xfId="0" applyNumberFormat="1" applyFont="1" applyFill="1" applyBorder="1" applyAlignment="1" applyProtection="1">
      <alignment vertical="center"/>
      <protection locked="0"/>
    </xf>
    <xf numFmtId="176" fontId="8" fillId="35" borderId="13" xfId="0" applyNumberFormat="1" applyFont="1" applyFill="1" applyBorder="1" applyAlignment="1" applyProtection="1">
      <alignment vertical="center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176" fontId="8" fillId="0" borderId="35" xfId="0" applyNumberFormat="1" applyFont="1" applyFill="1" applyBorder="1" applyAlignment="1" applyProtection="1">
      <alignment vertical="center"/>
      <protection locked="0"/>
    </xf>
    <xf numFmtId="176" fontId="8" fillId="0" borderId="37" xfId="0" applyNumberFormat="1" applyFont="1" applyFill="1" applyBorder="1" applyAlignment="1" applyProtection="1">
      <alignment vertical="center"/>
      <protection locked="0"/>
    </xf>
    <xf numFmtId="176" fontId="8" fillId="0" borderId="36" xfId="0" applyNumberFormat="1" applyFont="1" applyFill="1" applyBorder="1" applyAlignment="1" applyProtection="1">
      <alignment vertical="center"/>
      <protection locked="0"/>
    </xf>
    <xf numFmtId="190" fontId="8" fillId="0" borderId="26" xfId="51" applyNumberFormat="1" applyFont="1" applyFill="1" applyBorder="1" applyAlignment="1">
      <alignment horizontal="center" vertical="center"/>
    </xf>
    <xf numFmtId="190" fontId="8" fillId="0" borderId="26" xfId="51" applyNumberFormat="1" applyFont="1" applyFill="1" applyBorder="1" applyAlignment="1" applyProtection="1">
      <alignment horizontal="center" vertical="center"/>
      <protection locked="0"/>
    </xf>
    <xf numFmtId="190" fontId="8" fillId="0" borderId="25" xfId="51" applyNumberFormat="1" applyFont="1" applyFill="1" applyBorder="1" applyAlignment="1" applyProtection="1">
      <alignment horizontal="center" vertical="center"/>
      <protection locked="0"/>
    </xf>
    <xf numFmtId="190" fontId="8" fillId="0" borderId="25" xfId="51" applyNumberFormat="1" applyFont="1" applyFill="1" applyBorder="1" applyAlignment="1">
      <alignment horizontal="center" vertical="center"/>
    </xf>
    <xf numFmtId="191" fontId="8" fillId="0" borderId="0" xfId="65" applyNumberFormat="1" applyFont="1" applyFill="1" applyBorder="1" applyAlignment="1" applyProtection="1">
      <alignment horizontal="right" vertical="center"/>
      <protection locked="0"/>
    </xf>
    <xf numFmtId="191" fontId="8" fillId="0" borderId="13" xfId="65" applyNumberFormat="1" applyFont="1" applyFill="1" applyBorder="1" applyAlignment="1" applyProtection="1">
      <alignment horizontal="right" vertical="center"/>
      <protection locked="0"/>
    </xf>
    <xf numFmtId="0" fontId="10" fillId="0" borderId="12" xfId="65" applyFont="1" applyFill="1" applyBorder="1" applyAlignment="1">
      <alignment horizontal="center" vertical="center" wrapText="1"/>
      <protection/>
    </xf>
    <xf numFmtId="38" fontId="8" fillId="0" borderId="25" xfId="51" applyNumberFormat="1" applyFont="1" applyFill="1" applyBorder="1" applyAlignment="1" applyProtection="1">
      <alignment horizontal="center" vertical="center"/>
      <protection locked="0"/>
    </xf>
    <xf numFmtId="38" fontId="8" fillId="0" borderId="25" xfId="51" applyNumberFormat="1" applyFont="1" applyFill="1" applyBorder="1" applyAlignment="1">
      <alignment horizontal="center" vertical="center"/>
    </xf>
    <xf numFmtId="0" fontId="14" fillId="0" borderId="0" xfId="62" applyFont="1" applyFill="1" applyAlignment="1">
      <alignment horizontal="centerContinuous" vertical="center"/>
      <protection/>
    </xf>
    <xf numFmtId="0" fontId="14" fillId="0" borderId="0" xfId="62" applyFont="1" applyFill="1" applyAlignment="1">
      <alignment vertical="center"/>
      <protection/>
    </xf>
    <xf numFmtId="0" fontId="8" fillId="0" borderId="0" xfId="62" applyFont="1" applyFill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horizontal="left" vertical="center" indent="1"/>
      <protection/>
    </xf>
    <xf numFmtId="0" fontId="15" fillId="34" borderId="15" xfId="66" applyFont="1" applyFill="1" applyBorder="1" applyAlignment="1">
      <alignment vertical="center"/>
      <protection/>
    </xf>
    <xf numFmtId="0" fontId="15" fillId="34" borderId="15" xfId="66" applyFont="1" applyFill="1" applyBorder="1" applyAlignment="1">
      <alignment horizontal="left" vertical="center" indent="1"/>
      <protection/>
    </xf>
    <xf numFmtId="0" fontId="15" fillId="34" borderId="10" xfId="66" applyFont="1" applyFill="1" applyBorder="1" applyAlignment="1">
      <alignment vertical="center"/>
      <protection/>
    </xf>
    <xf numFmtId="0" fontId="15" fillId="34" borderId="0" xfId="62" applyFont="1" applyFill="1" applyBorder="1" applyAlignment="1">
      <alignment horizontal="left" vertical="center" indent="1"/>
      <protection/>
    </xf>
    <xf numFmtId="0" fontId="15" fillId="34" borderId="15" xfId="66" applyFont="1" applyFill="1" applyBorder="1" applyAlignment="1">
      <alignment horizontal="center" vertical="center"/>
      <protection/>
    </xf>
    <xf numFmtId="177" fontId="8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vertical="center"/>
    </xf>
    <xf numFmtId="41" fontId="8" fillId="34" borderId="15" xfId="0" applyNumberFormat="1" applyFont="1" applyFill="1" applyBorder="1" applyAlignment="1">
      <alignment horizontal="right" vertical="center"/>
    </xf>
    <xf numFmtId="41" fontId="8" fillId="34" borderId="15" xfId="0" applyNumberFormat="1" applyFont="1" applyFill="1" applyBorder="1" applyAlignment="1" applyProtection="1">
      <alignment horizontal="right" vertical="center"/>
      <protection locked="0"/>
    </xf>
    <xf numFmtId="41" fontId="8" fillId="34" borderId="15" xfId="0" applyNumberFormat="1" applyFont="1" applyFill="1" applyBorder="1" applyAlignment="1" applyProtection="1">
      <alignment vertical="center"/>
      <protection locked="0"/>
    </xf>
    <xf numFmtId="41" fontId="8" fillId="0" borderId="15" xfId="0" applyNumberFormat="1" applyFont="1" applyFill="1" applyBorder="1" applyAlignment="1" applyProtection="1">
      <alignment horizontal="right" vertical="center"/>
      <protection locked="0"/>
    </xf>
    <xf numFmtId="41" fontId="8" fillId="0" borderId="22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22" xfId="0" applyNumberFormat="1" applyFont="1" applyFill="1" applyBorder="1" applyAlignment="1">
      <alignment horizontal="right" vertical="center"/>
    </xf>
    <xf numFmtId="41" fontId="8" fillId="0" borderId="13" xfId="0" applyNumberFormat="1" applyFont="1" applyFill="1" applyBorder="1" applyAlignment="1">
      <alignment horizontal="right" vertical="center"/>
    </xf>
    <xf numFmtId="41" fontId="8" fillId="34" borderId="15" xfId="0" applyNumberFormat="1" applyFont="1" applyFill="1" applyBorder="1" applyAlignment="1">
      <alignment vertical="center"/>
    </xf>
    <xf numFmtId="41" fontId="8" fillId="34" borderId="55" xfId="0" applyNumberFormat="1" applyFont="1" applyFill="1" applyBorder="1" applyAlignment="1">
      <alignment vertical="center"/>
    </xf>
    <xf numFmtId="41" fontId="8" fillId="34" borderId="38" xfId="0" applyNumberFormat="1" applyFont="1" applyFill="1" applyBorder="1" applyAlignment="1">
      <alignment vertical="center"/>
    </xf>
    <xf numFmtId="41" fontId="8" fillId="0" borderId="22" xfId="0" applyNumberFormat="1" applyFont="1" applyFill="1" applyBorder="1" applyAlignment="1" applyProtection="1">
      <alignment vertical="center"/>
      <protection locked="0"/>
    </xf>
    <xf numFmtId="41" fontId="8" fillId="34" borderId="55" xfId="0" applyNumberFormat="1" applyFont="1" applyFill="1" applyBorder="1" applyAlignment="1" applyProtection="1">
      <alignment vertical="center"/>
      <protection locked="0"/>
    </xf>
    <xf numFmtId="41" fontId="8" fillId="34" borderId="38" xfId="0" applyNumberFormat="1" applyFont="1" applyFill="1" applyBorder="1" applyAlignment="1" applyProtection="1">
      <alignment vertical="center"/>
      <protection locked="0"/>
    </xf>
    <xf numFmtId="41" fontId="8" fillId="0" borderId="55" xfId="0" applyNumberFormat="1" applyFont="1" applyFill="1" applyBorder="1" applyAlignment="1" applyProtection="1">
      <alignment vertical="center"/>
      <protection locked="0"/>
    </xf>
    <xf numFmtId="0" fontId="11" fillId="33" borderId="14" xfId="65" applyFont="1" applyFill="1" applyBorder="1" applyAlignment="1">
      <alignment horizontal="center" vertical="center"/>
      <protection/>
    </xf>
    <xf numFmtId="0" fontId="11" fillId="33" borderId="39" xfId="65" applyFont="1" applyFill="1" applyBorder="1" applyAlignment="1">
      <alignment horizontal="center" vertical="center"/>
      <protection/>
    </xf>
    <xf numFmtId="41" fontId="8" fillId="0" borderId="46" xfId="49" applyNumberFormat="1" applyFont="1" applyFill="1" applyBorder="1" applyAlignment="1" applyProtection="1">
      <alignment horizontal="right" vertical="center"/>
      <protection locked="0"/>
    </xf>
    <xf numFmtId="177" fontId="8" fillId="0" borderId="12" xfId="49" applyNumberFormat="1" applyFont="1" applyFill="1" applyBorder="1" applyAlignment="1" applyProtection="1">
      <alignment vertical="center"/>
      <protection locked="0"/>
    </xf>
    <xf numFmtId="177" fontId="8" fillId="0" borderId="0" xfId="49" applyNumberFormat="1" applyFont="1" applyFill="1" applyBorder="1" applyAlignment="1" applyProtection="1">
      <alignment vertical="center"/>
      <protection locked="0"/>
    </xf>
    <xf numFmtId="177" fontId="8" fillId="0" borderId="74" xfId="49" applyNumberFormat="1" applyFont="1" applyFill="1" applyBorder="1" applyAlignment="1" applyProtection="1">
      <alignment vertical="center"/>
      <protection locked="0"/>
    </xf>
    <xf numFmtId="177" fontId="8" fillId="0" borderId="24" xfId="49" applyNumberFormat="1" applyFont="1" applyFill="1" applyBorder="1" applyAlignment="1" applyProtection="1">
      <alignment vertical="center"/>
      <protection locked="0"/>
    </xf>
    <xf numFmtId="177" fontId="8" fillId="0" borderId="17" xfId="49" applyNumberFormat="1" applyFont="1" applyFill="1" applyBorder="1" applyAlignment="1" applyProtection="1">
      <alignment vertical="center"/>
      <protection locked="0"/>
    </xf>
    <xf numFmtId="177" fontId="8" fillId="0" borderId="18" xfId="49" applyNumberFormat="1" applyFont="1" applyFill="1" applyBorder="1" applyAlignment="1" applyProtection="1">
      <alignment vertical="center"/>
      <protection locked="0"/>
    </xf>
    <xf numFmtId="177" fontId="8" fillId="0" borderId="32" xfId="49" applyNumberFormat="1" applyFont="1" applyFill="1" applyBorder="1" applyAlignment="1" applyProtection="1">
      <alignment vertical="center"/>
      <protection locked="0"/>
    </xf>
    <xf numFmtId="177" fontId="8" fillId="0" borderId="0" xfId="49" applyNumberFormat="1" applyFont="1" applyFill="1" applyBorder="1" applyAlignment="1" applyProtection="1">
      <alignment horizontal="right" vertical="center"/>
      <protection locked="0"/>
    </xf>
    <xf numFmtId="177" fontId="8" fillId="0" borderId="16" xfId="49" applyNumberFormat="1" applyFont="1" applyFill="1" applyBorder="1" applyAlignment="1" applyProtection="1">
      <alignment vertical="center"/>
      <protection locked="0"/>
    </xf>
    <xf numFmtId="177" fontId="8" fillId="0" borderId="15" xfId="49" applyNumberFormat="1" applyFont="1" applyFill="1" applyBorder="1" applyAlignment="1" applyProtection="1">
      <alignment vertical="center"/>
      <protection locked="0"/>
    </xf>
    <xf numFmtId="41" fontId="8" fillId="0" borderId="24" xfId="49" applyNumberFormat="1" applyFont="1" applyFill="1" applyBorder="1" applyAlignment="1" applyProtection="1">
      <alignment horizontal="right" vertical="center"/>
      <protection locked="0"/>
    </xf>
    <xf numFmtId="41" fontId="8" fillId="0" borderId="0" xfId="49" applyNumberFormat="1" applyFont="1" applyFill="1" applyBorder="1" applyAlignment="1" applyProtection="1">
      <alignment horizontal="right" vertical="center"/>
      <protection locked="0"/>
    </xf>
    <xf numFmtId="41" fontId="8" fillId="0" borderId="46" xfId="0" applyNumberFormat="1" applyFont="1" applyFill="1" applyBorder="1" applyAlignment="1" applyProtection="1">
      <alignment horizontal="right" vertical="center"/>
      <protection locked="0"/>
    </xf>
    <xf numFmtId="41" fontId="8" fillId="0" borderId="15" xfId="0" applyNumberFormat="1" applyFont="1" applyFill="1" applyBorder="1" applyAlignment="1">
      <alignment horizontal="right" vertical="center"/>
    </xf>
    <xf numFmtId="41" fontId="8" fillId="0" borderId="32" xfId="65" applyNumberFormat="1" applyFont="1" applyFill="1" applyBorder="1" applyAlignment="1" applyProtection="1">
      <alignment horizontal="right" vertical="center"/>
      <protection locked="0"/>
    </xf>
    <xf numFmtId="177" fontId="8" fillId="35" borderId="34" xfId="65" applyNumberFormat="1" applyFont="1" applyFill="1" applyBorder="1" applyAlignment="1" applyProtection="1">
      <alignment vertical="center"/>
      <protection locked="0"/>
    </xf>
    <xf numFmtId="177" fontId="8" fillId="0" borderId="0" xfId="65" applyNumberFormat="1" applyFont="1" applyFill="1" applyBorder="1" applyAlignment="1" applyProtection="1">
      <alignment vertical="center"/>
      <protection locked="0"/>
    </xf>
    <xf numFmtId="177" fontId="8" fillId="0" borderId="13" xfId="65" applyNumberFormat="1" applyFont="1" applyFill="1" applyBorder="1" applyAlignment="1" applyProtection="1">
      <alignment vertical="center"/>
      <protection locked="0"/>
    </xf>
    <xf numFmtId="177" fontId="8" fillId="0" borderId="15" xfId="65" applyNumberFormat="1" applyFont="1" applyFill="1" applyBorder="1" applyAlignment="1" applyProtection="1">
      <alignment vertical="center"/>
      <protection locked="0"/>
    </xf>
    <xf numFmtId="177" fontId="8" fillId="0" borderId="38" xfId="65" applyNumberFormat="1" applyFont="1" applyFill="1" applyBorder="1" applyAlignment="1" applyProtection="1">
      <alignment vertical="center"/>
      <protection locked="0"/>
    </xf>
    <xf numFmtId="41" fontId="8" fillId="0" borderId="0" xfId="65" applyNumberFormat="1" applyFont="1" applyFill="1" applyBorder="1" applyAlignment="1">
      <alignment horizontal="right" vertical="center"/>
      <protection/>
    </xf>
    <xf numFmtId="41" fontId="8" fillId="0" borderId="13" xfId="65" applyNumberFormat="1" applyFont="1" applyFill="1" applyBorder="1" applyAlignment="1">
      <alignment horizontal="right" vertical="center"/>
      <protection/>
    </xf>
    <xf numFmtId="41" fontId="8" fillId="0" borderId="37" xfId="65" applyNumberFormat="1" applyFont="1" applyFill="1" applyBorder="1" applyAlignment="1">
      <alignment horizontal="right" vertical="center"/>
      <protection/>
    </xf>
    <xf numFmtId="177" fontId="8" fillId="0" borderId="12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8" fillId="0" borderId="38" xfId="0" applyNumberFormat="1" applyFont="1" applyFill="1" applyBorder="1" applyAlignment="1">
      <alignment horizontal="right" vertical="center"/>
    </xf>
    <xf numFmtId="177" fontId="8" fillId="0" borderId="23" xfId="65" applyNumberFormat="1" applyFont="1" applyFill="1" applyBorder="1" applyAlignment="1">
      <alignment horizontal="right" vertical="center"/>
      <protection/>
    </xf>
    <xf numFmtId="177" fontId="8" fillId="0" borderId="12" xfId="65" applyNumberFormat="1" applyFont="1" applyFill="1" applyBorder="1" applyAlignment="1">
      <alignment horizontal="right" vertical="center"/>
      <protection/>
    </xf>
    <xf numFmtId="177" fontId="8" fillId="0" borderId="63" xfId="65" applyNumberFormat="1" applyFont="1" applyFill="1" applyBorder="1" applyAlignment="1">
      <alignment horizontal="right" vertical="center"/>
      <protection/>
    </xf>
    <xf numFmtId="177" fontId="8" fillId="0" borderId="65" xfId="65" applyNumberFormat="1" applyFont="1" applyFill="1" applyBorder="1" applyAlignment="1">
      <alignment horizontal="right" vertical="center"/>
      <protection/>
    </xf>
    <xf numFmtId="177" fontId="8" fillId="0" borderId="44" xfId="65" applyNumberFormat="1" applyFont="1" applyFill="1" applyBorder="1" applyAlignment="1">
      <alignment horizontal="right" vertical="center"/>
      <protection/>
    </xf>
    <xf numFmtId="41" fontId="8" fillId="0" borderId="44" xfId="65" applyNumberFormat="1" applyFont="1" applyFill="1" applyBorder="1" applyAlignment="1">
      <alignment horizontal="right" vertical="center"/>
      <protection/>
    </xf>
    <xf numFmtId="177" fontId="8" fillId="0" borderId="49" xfId="65" applyNumberFormat="1" applyFont="1" applyFill="1" applyBorder="1" applyAlignment="1">
      <alignment horizontal="right" vertical="center"/>
      <protection/>
    </xf>
    <xf numFmtId="0" fontId="10" fillId="0" borderId="29" xfId="65" applyFont="1" applyFill="1" applyBorder="1" applyAlignment="1">
      <alignment horizontal="center" vertical="center" wrapText="1"/>
      <protection/>
    </xf>
    <xf numFmtId="41" fontId="8" fillId="0" borderId="38" xfId="65" applyNumberFormat="1" applyFont="1" applyFill="1" applyBorder="1" applyAlignment="1">
      <alignment horizontal="right" vertical="center"/>
      <protection/>
    </xf>
    <xf numFmtId="191" fontId="8" fillId="0" borderId="0" xfId="65" applyNumberFormat="1" applyFont="1" applyFill="1" applyBorder="1" applyAlignment="1">
      <alignment horizontal="right" vertical="top"/>
      <protection/>
    </xf>
    <xf numFmtId="182" fontId="8" fillId="0" borderId="0" xfId="65" applyNumberFormat="1" applyFont="1" applyFill="1" applyBorder="1" applyAlignment="1">
      <alignment/>
      <protection/>
    </xf>
    <xf numFmtId="182" fontId="8" fillId="0" borderId="13" xfId="65" applyNumberFormat="1" applyFont="1" applyFill="1" applyBorder="1" applyAlignment="1">
      <alignment/>
      <protection/>
    </xf>
    <xf numFmtId="177" fontId="8" fillId="0" borderId="18" xfId="65" applyNumberFormat="1" applyFont="1" applyFill="1" applyBorder="1" applyAlignment="1">
      <alignment horizontal="right" vertical="top"/>
      <protection/>
    </xf>
    <xf numFmtId="177" fontId="8" fillId="0" borderId="47" xfId="65" applyNumberFormat="1" applyFont="1" applyFill="1" applyBorder="1" applyAlignment="1">
      <alignment horizontal="right" vertical="top"/>
      <protection/>
    </xf>
    <xf numFmtId="0" fontId="8" fillId="0" borderId="16" xfId="0" applyFont="1" applyFill="1" applyBorder="1" applyAlignment="1">
      <alignment horizontal="center" vertical="center"/>
    </xf>
    <xf numFmtId="0" fontId="8" fillId="35" borderId="25" xfId="0" applyNumberFormat="1" applyFont="1" applyFill="1" applyBorder="1" applyAlignment="1" applyProtection="1">
      <alignment horizontal="center" vertical="center"/>
      <protection locked="0"/>
    </xf>
    <xf numFmtId="177" fontId="8" fillId="0" borderId="19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41" fontId="8" fillId="0" borderId="54" xfId="0" applyNumberFormat="1" applyFont="1" applyFill="1" applyBorder="1" applyAlignment="1">
      <alignment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21" xfId="0" applyNumberFormat="1" applyFont="1" applyFill="1" applyBorder="1" applyAlignment="1">
      <alignment vertical="center"/>
    </xf>
    <xf numFmtId="41" fontId="8" fillId="0" borderId="75" xfId="0" applyNumberFormat="1" applyFont="1" applyFill="1" applyBorder="1" applyAlignment="1" applyProtection="1">
      <alignment vertical="center"/>
      <protection locked="0"/>
    </xf>
    <xf numFmtId="181" fontId="8" fillId="0" borderId="23" xfId="51" applyNumberFormat="1" applyFont="1" applyFill="1" applyBorder="1" applyAlignment="1" applyProtection="1">
      <alignment horizontal="center" vertical="center"/>
      <protection locked="0"/>
    </xf>
    <xf numFmtId="181" fontId="8" fillId="0" borderId="23" xfId="51" applyNumberFormat="1" applyFont="1" applyFill="1" applyBorder="1" applyAlignment="1">
      <alignment horizontal="center" vertical="center"/>
    </xf>
    <xf numFmtId="49" fontId="8" fillId="35" borderId="25" xfId="51" applyNumberFormat="1" applyFont="1" applyFill="1" applyBorder="1" applyAlignment="1" applyProtection="1">
      <alignment horizontal="center" vertical="center"/>
      <protection locked="0"/>
    </xf>
    <xf numFmtId="181" fontId="8" fillId="35" borderId="25" xfId="51" applyNumberFormat="1" applyFont="1" applyFill="1" applyBorder="1" applyAlignment="1" applyProtection="1">
      <alignment horizontal="center" vertical="center"/>
      <protection locked="0"/>
    </xf>
    <xf numFmtId="181" fontId="8" fillId="35" borderId="25" xfId="51" applyNumberFormat="1" applyFont="1" applyFill="1" applyBorder="1" applyAlignment="1">
      <alignment horizontal="center" vertical="center"/>
    </xf>
    <xf numFmtId="38" fontId="8" fillId="35" borderId="25" xfId="51" applyFont="1" applyFill="1" applyBorder="1" applyAlignment="1">
      <alignment horizontal="right" vertical="center"/>
    </xf>
    <xf numFmtId="187" fontId="8" fillId="35" borderId="25" xfId="51" applyNumberFormat="1" applyFont="1" applyFill="1" applyBorder="1" applyAlignment="1" applyProtection="1">
      <alignment horizontal="center" vertical="center"/>
      <protection locked="0"/>
    </xf>
    <xf numFmtId="187" fontId="8" fillId="35" borderId="25" xfId="51" applyNumberFormat="1" applyFont="1" applyFill="1" applyBorder="1" applyAlignment="1">
      <alignment horizontal="center" vertical="center"/>
    </xf>
    <xf numFmtId="49" fontId="8" fillId="35" borderId="26" xfId="51" applyNumberFormat="1" applyFont="1" applyFill="1" applyBorder="1" applyAlignment="1" applyProtection="1">
      <alignment horizontal="center" vertical="center"/>
      <protection locked="0"/>
    </xf>
    <xf numFmtId="190" fontId="8" fillId="35" borderId="26" xfId="51" applyNumberFormat="1" applyFont="1" applyFill="1" applyBorder="1" applyAlignment="1" applyProtection="1">
      <alignment horizontal="center" vertical="center"/>
      <protection locked="0"/>
    </xf>
    <xf numFmtId="190" fontId="8" fillId="35" borderId="26" xfId="51" applyNumberFormat="1" applyFont="1" applyFill="1" applyBorder="1" applyAlignment="1">
      <alignment horizontal="center" vertical="center"/>
    </xf>
    <xf numFmtId="38" fontId="8" fillId="35" borderId="26" xfId="51" applyFont="1" applyFill="1" applyBorder="1" applyAlignment="1">
      <alignment horizontal="right" vertical="center"/>
    </xf>
    <xf numFmtId="0" fontId="8" fillId="35" borderId="16" xfId="65" applyFont="1" applyFill="1" applyBorder="1" applyAlignment="1">
      <alignment horizontal="center" vertical="center"/>
      <protection/>
    </xf>
    <xf numFmtId="0" fontId="8" fillId="35" borderId="16" xfId="65" applyFont="1" applyFill="1" applyBorder="1" applyAlignment="1">
      <alignment horizontal="right" vertical="center"/>
      <protection/>
    </xf>
    <xf numFmtId="0" fontId="8" fillId="35" borderId="55" xfId="65" applyFont="1" applyFill="1" applyBorder="1" applyAlignment="1">
      <alignment horizontal="right" vertical="center"/>
      <protection/>
    </xf>
    <xf numFmtId="0" fontId="8" fillId="35" borderId="15" xfId="65" applyFont="1" applyFill="1" applyBorder="1" applyAlignment="1">
      <alignment horizontal="right" vertical="center"/>
      <protection/>
    </xf>
    <xf numFmtId="0" fontId="8" fillId="35" borderId="38" xfId="65" applyFont="1" applyFill="1" applyBorder="1" applyAlignment="1">
      <alignment horizontal="right" vertical="center"/>
      <protection/>
    </xf>
    <xf numFmtId="0" fontId="8" fillId="0" borderId="25" xfId="65" applyFont="1" applyFill="1" applyBorder="1" applyAlignment="1">
      <alignment horizontal="center" vertical="center"/>
      <protection/>
    </xf>
    <xf numFmtId="176" fontId="8" fillId="0" borderId="21" xfId="65" applyNumberFormat="1" applyFont="1" applyFill="1" applyBorder="1" applyAlignment="1" applyProtection="1">
      <alignment vertical="center"/>
      <protection locked="0"/>
    </xf>
    <xf numFmtId="177" fontId="8" fillId="35" borderId="18" xfId="65" applyNumberFormat="1" applyFont="1" applyFill="1" applyBorder="1" applyAlignment="1" applyProtection="1">
      <alignment vertical="center"/>
      <protection locked="0"/>
    </xf>
    <xf numFmtId="177" fontId="8" fillId="35" borderId="76" xfId="65" applyNumberFormat="1" applyFont="1" applyFill="1" applyBorder="1" applyAlignment="1" applyProtection="1">
      <alignment vertical="center"/>
      <protection locked="0"/>
    </xf>
    <xf numFmtId="177" fontId="8" fillId="0" borderId="76" xfId="65" applyNumberFormat="1" applyFont="1" applyFill="1" applyBorder="1" applyAlignment="1">
      <alignment horizontal="right" vertical="center"/>
      <protection/>
    </xf>
    <xf numFmtId="38" fontId="8" fillId="35" borderId="50" xfId="51" applyFont="1" applyFill="1" applyBorder="1" applyAlignment="1">
      <alignment vertical="center"/>
    </xf>
    <xf numFmtId="38" fontId="8" fillId="35" borderId="51" xfId="51" applyFont="1" applyFill="1" applyBorder="1" applyAlignment="1">
      <alignment vertical="center"/>
    </xf>
    <xf numFmtId="38" fontId="8" fillId="35" borderId="52" xfId="51" applyFont="1" applyFill="1" applyBorder="1" applyAlignment="1">
      <alignment vertical="center"/>
    </xf>
    <xf numFmtId="38" fontId="8" fillId="35" borderId="53" xfId="51" applyFont="1" applyFill="1" applyBorder="1" applyAlignment="1">
      <alignment vertical="center"/>
    </xf>
    <xf numFmtId="38" fontId="8" fillId="35" borderId="26" xfId="51" applyFont="1" applyFill="1" applyBorder="1" applyAlignment="1">
      <alignment vertical="center"/>
    </xf>
    <xf numFmtId="38" fontId="8" fillId="35" borderId="16" xfId="51" applyFont="1" applyFill="1" applyBorder="1" applyAlignment="1">
      <alignment vertical="center"/>
    </xf>
    <xf numFmtId="38" fontId="8" fillId="35" borderId="15" xfId="51" applyFont="1" applyFill="1" applyBorder="1" applyAlignment="1">
      <alignment vertical="center"/>
    </xf>
    <xf numFmtId="38" fontId="8" fillId="35" borderId="38" xfId="51" applyFont="1" applyFill="1" applyBorder="1" applyAlignment="1">
      <alignment vertical="center"/>
    </xf>
    <xf numFmtId="0" fontId="8" fillId="35" borderId="51" xfId="65" applyFont="1" applyFill="1" applyBorder="1" applyAlignment="1">
      <alignment horizontal="center" vertical="center"/>
      <protection/>
    </xf>
    <xf numFmtId="177" fontId="8" fillId="35" borderId="53" xfId="65" applyNumberFormat="1" applyFont="1" applyFill="1" applyBorder="1" applyAlignment="1">
      <alignment vertical="center"/>
      <protection/>
    </xf>
    <xf numFmtId="177" fontId="8" fillId="35" borderId="51" xfId="65" applyNumberFormat="1" applyFont="1" applyFill="1" applyBorder="1" applyAlignment="1">
      <alignment horizontal="right" vertical="center"/>
      <protection/>
    </xf>
    <xf numFmtId="177" fontId="8" fillId="35" borderId="52" xfId="65" applyNumberFormat="1" applyFont="1" applyFill="1" applyBorder="1" applyAlignment="1">
      <alignment horizontal="right" vertical="center"/>
      <protection/>
    </xf>
    <xf numFmtId="41" fontId="8" fillId="35" borderId="52" xfId="65" applyNumberFormat="1" applyFont="1" applyFill="1" applyBorder="1" applyAlignment="1">
      <alignment horizontal="right" vertical="center"/>
      <protection/>
    </xf>
    <xf numFmtId="177" fontId="8" fillId="35" borderId="53" xfId="65" applyNumberFormat="1" applyFont="1" applyFill="1" applyBorder="1" applyAlignment="1">
      <alignment horizontal="right" vertical="center"/>
      <protection/>
    </xf>
    <xf numFmtId="177" fontId="8" fillId="35" borderId="38" xfId="65" applyNumberFormat="1" applyFont="1" applyFill="1" applyBorder="1" applyAlignment="1">
      <alignment vertical="center"/>
      <protection/>
    </xf>
    <xf numFmtId="177" fontId="8" fillId="35" borderId="16" xfId="65" applyNumberFormat="1" applyFont="1" applyFill="1" applyBorder="1" applyAlignment="1">
      <alignment horizontal="right" vertical="center"/>
      <protection/>
    </xf>
    <xf numFmtId="177" fontId="8" fillId="35" borderId="15" xfId="65" applyNumberFormat="1" applyFont="1" applyFill="1" applyBorder="1" applyAlignment="1">
      <alignment horizontal="right" vertical="center"/>
      <protection/>
    </xf>
    <xf numFmtId="41" fontId="8" fillId="35" borderId="15" xfId="65" applyNumberFormat="1" applyFont="1" applyFill="1" applyBorder="1" applyAlignment="1">
      <alignment horizontal="right" vertical="center"/>
      <protection/>
    </xf>
    <xf numFmtId="177" fontId="8" fillId="35" borderId="38" xfId="65" applyNumberFormat="1" applyFont="1" applyFill="1" applyBorder="1" applyAlignment="1">
      <alignment horizontal="right" vertical="center"/>
      <protection/>
    </xf>
    <xf numFmtId="177" fontId="8" fillId="0" borderId="57" xfId="65" applyNumberFormat="1" applyFont="1" applyFill="1" applyBorder="1" applyAlignment="1">
      <alignment horizontal="right" vertical="center"/>
      <protection/>
    </xf>
    <xf numFmtId="177" fontId="8" fillId="0" borderId="40" xfId="65" applyNumberFormat="1" applyFont="1" applyFill="1" applyBorder="1" applyAlignment="1">
      <alignment horizontal="right" vertical="center"/>
      <protection/>
    </xf>
    <xf numFmtId="177" fontId="8" fillId="0" borderId="41" xfId="65" applyNumberFormat="1" applyFont="1" applyFill="1" applyBorder="1" applyAlignment="1">
      <alignment horizontal="right" vertical="center"/>
      <protection/>
    </xf>
    <xf numFmtId="177" fontId="8" fillId="0" borderId="77" xfId="65" applyNumberFormat="1" applyFont="1" applyFill="1" applyBorder="1" applyAlignment="1">
      <alignment horizontal="right" vertical="center"/>
      <protection/>
    </xf>
    <xf numFmtId="41" fontId="8" fillId="0" borderId="77" xfId="65" applyNumberFormat="1" applyFont="1" applyFill="1" applyBorder="1" applyAlignment="1">
      <alignment horizontal="right" vertical="center"/>
      <protection/>
    </xf>
    <xf numFmtId="41" fontId="8" fillId="0" borderId="78" xfId="65" applyNumberFormat="1" applyFont="1" applyFill="1" applyBorder="1" applyAlignment="1">
      <alignment horizontal="right" vertical="center"/>
      <protection/>
    </xf>
    <xf numFmtId="177" fontId="8" fillId="0" borderId="78" xfId="65" applyNumberFormat="1" applyFont="1" applyFill="1" applyBorder="1" applyAlignment="1">
      <alignment horizontal="right" vertical="center"/>
      <protection/>
    </xf>
    <xf numFmtId="177" fontId="8" fillId="0" borderId="79" xfId="65" applyNumberFormat="1" applyFont="1" applyFill="1" applyBorder="1" applyAlignment="1">
      <alignment horizontal="right" vertical="center"/>
      <protection/>
    </xf>
    <xf numFmtId="0" fontId="10" fillId="35" borderId="57" xfId="65" applyFont="1" applyFill="1" applyBorder="1" applyAlignment="1">
      <alignment horizontal="center" vertical="center" wrapText="1"/>
      <protection/>
    </xf>
    <xf numFmtId="177" fontId="8" fillId="35" borderId="19" xfId="65" applyNumberFormat="1" applyFont="1" applyFill="1" applyBorder="1" applyAlignment="1">
      <alignment horizontal="right" vertical="center"/>
      <protection/>
    </xf>
    <xf numFmtId="177" fontId="8" fillId="35" borderId="80" xfId="65" applyNumberFormat="1" applyFont="1" applyFill="1" applyBorder="1" applyAlignment="1">
      <alignment horizontal="right" vertical="center"/>
      <protection/>
    </xf>
    <xf numFmtId="177" fontId="8" fillId="35" borderId="81" xfId="65" applyNumberFormat="1" applyFont="1" applyFill="1" applyBorder="1" applyAlignment="1">
      <alignment horizontal="right" vertical="center"/>
      <protection/>
    </xf>
    <xf numFmtId="177" fontId="8" fillId="35" borderId="82" xfId="65" applyNumberFormat="1" applyFont="1" applyFill="1" applyBorder="1" applyAlignment="1">
      <alignment horizontal="right" vertical="center"/>
      <protection/>
    </xf>
    <xf numFmtId="41" fontId="8" fillId="35" borderId="20" xfId="65" applyNumberFormat="1" applyFont="1" applyFill="1" applyBorder="1" applyAlignment="1">
      <alignment horizontal="right" vertical="center"/>
      <protection/>
    </xf>
    <xf numFmtId="177" fontId="8" fillId="35" borderId="23" xfId="65" applyNumberFormat="1" applyFont="1" applyFill="1" applyBorder="1" applyAlignment="1">
      <alignment horizontal="right" vertical="center"/>
      <protection/>
    </xf>
    <xf numFmtId="0" fontId="10" fillId="35" borderId="58" xfId="65" applyFont="1" applyFill="1" applyBorder="1" applyAlignment="1">
      <alignment horizontal="center" vertical="center" wrapText="1"/>
      <protection/>
    </xf>
    <xf numFmtId="0" fontId="8" fillId="35" borderId="64" xfId="65" applyFont="1" applyFill="1" applyBorder="1" applyAlignment="1">
      <alignment horizontal="right" vertical="center"/>
      <protection/>
    </xf>
    <xf numFmtId="0" fontId="8" fillId="35" borderId="79" xfId="65" applyFont="1" applyFill="1" applyBorder="1" applyAlignment="1">
      <alignment horizontal="right" vertical="center"/>
      <protection/>
    </xf>
    <xf numFmtId="177" fontId="8" fillId="35" borderId="49" xfId="65" applyNumberFormat="1" applyFont="1" applyFill="1" applyBorder="1" applyAlignment="1">
      <alignment horizontal="right" vertical="center"/>
      <protection/>
    </xf>
    <xf numFmtId="0" fontId="8" fillId="35" borderId="49" xfId="65" applyFont="1" applyFill="1" applyBorder="1" applyAlignment="1">
      <alignment horizontal="right" vertical="center"/>
      <protection/>
    </xf>
    <xf numFmtId="0" fontId="8" fillId="35" borderId="26" xfId="65" applyFont="1" applyFill="1" applyBorder="1" applyAlignment="1">
      <alignment horizontal="right" vertical="center"/>
      <protection/>
    </xf>
    <xf numFmtId="41" fontId="8" fillId="0" borderId="38" xfId="0" applyNumberFormat="1" applyFont="1" applyFill="1" applyBorder="1" applyAlignment="1" applyProtection="1">
      <alignment horizontal="right" vertical="center"/>
      <protection locked="0"/>
    </xf>
    <xf numFmtId="0" fontId="8" fillId="34" borderId="25" xfId="0" applyFont="1" applyFill="1" applyBorder="1" applyAlignment="1">
      <alignment horizontal="center" vertical="center"/>
    </xf>
    <xf numFmtId="177" fontId="8" fillId="34" borderId="12" xfId="0" applyNumberFormat="1" applyFont="1" applyFill="1" applyBorder="1" applyAlignment="1">
      <alignment horizontal="right" vertical="center"/>
    </xf>
    <xf numFmtId="177" fontId="8" fillId="34" borderId="0" xfId="0" applyNumberFormat="1" applyFont="1" applyFill="1" applyBorder="1" applyAlignment="1">
      <alignment horizontal="right" vertical="center"/>
    </xf>
    <xf numFmtId="177" fontId="8" fillId="34" borderId="13" xfId="0" applyNumberFormat="1" applyFont="1" applyFill="1" applyBorder="1" applyAlignment="1">
      <alignment horizontal="right" vertical="center"/>
    </xf>
    <xf numFmtId="177" fontId="8" fillId="0" borderId="0" xfId="65" applyNumberFormat="1" applyFont="1" applyFill="1" applyAlignment="1">
      <alignment vertical="center"/>
      <protection/>
    </xf>
    <xf numFmtId="38" fontId="8" fillId="0" borderId="0" xfId="65" applyNumberFormat="1" applyFont="1" applyFill="1" applyAlignment="1">
      <alignment vertical="center"/>
      <protection/>
    </xf>
    <xf numFmtId="191" fontId="8" fillId="0" borderId="13" xfId="65" applyNumberFormat="1" applyFont="1" applyFill="1" applyBorder="1" applyAlignment="1">
      <alignment horizontal="right" vertical="top"/>
      <protection/>
    </xf>
    <xf numFmtId="0" fontId="21" fillId="0" borderId="0" xfId="0" applyFont="1" applyAlignment="1">
      <alignment/>
    </xf>
    <xf numFmtId="0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right" vertical="center"/>
      <protection locked="0"/>
    </xf>
    <xf numFmtId="0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23" xfId="0" applyNumberFormat="1" applyFont="1" applyBorder="1" applyAlignment="1" applyProtection="1">
      <alignment horizontal="right" vertical="center"/>
      <protection locked="0"/>
    </xf>
    <xf numFmtId="177" fontId="21" fillId="0" borderId="13" xfId="0" applyNumberFormat="1" applyFont="1" applyBorder="1" applyAlignment="1" applyProtection="1">
      <alignment horizontal="right" vertical="center"/>
      <protection locked="0"/>
    </xf>
    <xf numFmtId="0" fontId="21" fillId="0" borderId="83" xfId="0" applyNumberFormat="1" applyFont="1" applyBorder="1" applyAlignment="1" applyProtection="1">
      <alignment horizontal="center" vertical="center"/>
      <protection locked="0"/>
    </xf>
    <xf numFmtId="0" fontId="21" fillId="0" borderId="51" xfId="0" applyNumberFormat="1" applyFont="1" applyBorder="1" applyAlignment="1" applyProtection="1">
      <alignment horizontal="center" vertical="center"/>
      <protection locked="0"/>
    </xf>
    <xf numFmtId="0" fontId="21" fillId="0" borderId="50" xfId="0" applyNumberFormat="1" applyFont="1" applyBorder="1" applyAlignment="1" applyProtection="1">
      <alignment horizontal="right" vertical="center"/>
      <protection locked="0"/>
    </xf>
    <xf numFmtId="177" fontId="21" fillId="0" borderId="53" xfId="0" applyNumberFormat="1" applyFont="1" applyBorder="1" applyAlignment="1" applyProtection="1">
      <alignment horizontal="right" vertical="center"/>
      <protection locked="0"/>
    </xf>
    <xf numFmtId="176" fontId="21" fillId="0" borderId="23" xfId="0" applyNumberFormat="1" applyFont="1" applyBorder="1" applyAlignment="1" applyProtection="1">
      <alignment horizontal="right" vertical="center"/>
      <protection locked="0"/>
    </xf>
    <xf numFmtId="0" fontId="21" fillId="0" borderId="23" xfId="0" applyFont="1" applyBorder="1" applyAlignment="1">
      <alignment vertical="center"/>
    </xf>
    <xf numFmtId="176" fontId="21" fillId="0" borderId="50" xfId="0" applyNumberFormat="1" applyFont="1" applyBorder="1" applyAlignment="1" applyProtection="1">
      <alignment horizontal="right" vertical="center"/>
      <protection locked="0"/>
    </xf>
    <xf numFmtId="0" fontId="21" fillId="0" borderId="58" xfId="0" applyNumberFormat="1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>
      <alignment vertical="center"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right" vertical="center"/>
      <protection locked="0"/>
    </xf>
    <xf numFmtId="177" fontId="21" fillId="0" borderId="39" xfId="0" applyNumberFormat="1" applyFont="1" applyBorder="1" applyAlignment="1" applyProtection="1">
      <alignment horizontal="right" vertical="center"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right" vertical="center"/>
      <protection locked="0"/>
    </xf>
    <xf numFmtId="0" fontId="21" fillId="0" borderId="25" xfId="0" applyNumberFormat="1" applyFont="1" applyBorder="1" applyAlignment="1" applyProtection="1">
      <alignment horizontal="right" vertical="center"/>
      <protection locked="0"/>
    </xf>
    <xf numFmtId="0" fontId="21" fillId="0" borderId="29" xfId="0" applyNumberFormat="1" applyFont="1" applyBorder="1" applyAlignment="1" applyProtection="1">
      <alignment horizontal="center" vertical="center"/>
      <protection locked="0"/>
    </xf>
    <xf numFmtId="176" fontId="21" fillId="0" borderId="29" xfId="0" applyNumberFormat="1" applyFont="1" applyBorder="1" applyAlignment="1" applyProtection="1">
      <alignment horizontal="right" vertical="center"/>
      <protection locked="0"/>
    </xf>
    <xf numFmtId="176" fontId="21" fillId="0" borderId="21" xfId="0" applyNumberFormat="1" applyFont="1" applyBorder="1" applyAlignment="1" applyProtection="1">
      <alignment horizontal="right" vertical="center"/>
      <protection locked="0"/>
    </xf>
    <xf numFmtId="0" fontId="21" fillId="0" borderId="31" xfId="0" applyNumberFormat="1" applyFont="1" applyBorder="1" applyAlignment="1" applyProtection="1">
      <alignment horizontal="right" vertical="center"/>
      <protection locked="0"/>
    </xf>
    <xf numFmtId="177" fontId="21" fillId="0" borderId="84" xfId="0" applyNumberFormat="1" applyFont="1" applyBorder="1" applyAlignment="1" applyProtection="1">
      <alignment horizontal="right" vertical="center"/>
      <protection locked="0"/>
    </xf>
    <xf numFmtId="0" fontId="21" fillId="0" borderId="30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0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26" xfId="0" applyNumberFormat="1" applyFont="1" applyBorder="1" applyAlignment="1" applyProtection="1">
      <alignment horizontal="right" vertical="center"/>
      <protection locked="0"/>
    </xf>
    <xf numFmtId="177" fontId="21" fillId="0" borderId="38" xfId="0" applyNumberFormat="1" applyFont="1" applyBorder="1" applyAlignment="1" applyProtection="1">
      <alignment horizontal="right" vertical="center"/>
      <protection locked="0"/>
    </xf>
    <xf numFmtId="176" fontId="21" fillId="0" borderId="31" xfId="0" applyNumberFormat="1" applyFont="1" applyBorder="1" applyAlignment="1" applyProtection="1">
      <alignment horizontal="right" vertical="center"/>
      <protection locked="0"/>
    </xf>
    <xf numFmtId="176" fontId="21" fillId="0" borderId="25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10" xfId="0" applyNumberFormat="1" applyFont="1" applyBorder="1" applyAlignment="1" applyProtection="1">
      <alignment horizontal="right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85" xfId="0" applyNumberFormat="1" applyFont="1" applyBorder="1" applyAlignment="1" applyProtection="1">
      <alignment horizontal="center" vertical="center"/>
      <protection locked="0"/>
    </xf>
    <xf numFmtId="0" fontId="21" fillId="0" borderId="52" xfId="0" applyNumberFormat="1" applyFont="1" applyBorder="1" applyAlignment="1" applyProtection="1">
      <alignment horizontal="center" vertical="center"/>
      <protection locked="0"/>
    </xf>
    <xf numFmtId="0" fontId="21" fillId="0" borderId="30" xfId="0" applyNumberFormat="1" applyFont="1" applyBorder="1" applyAlignment="1" applyProtection="1">
      <alignment horizontal="right" vertical="center"/>
      <protection locked="0"/>
    </xf>
    <xf numFmtId="176" fontId="21" fillId="0" borderId="30" xfId="0" applyNumberFormat="1" applyFont="1" applyBorder="1" applyAlignment="1" applyProtection="1">
      <alignment horizontal="right" vertical="center"/>
      <protection locked="0"/>
    </xf>
    <xf numFmtId="176" fontId="21" fillId="0" borderId="26" xfId="0" applyNumberFormat="1" applyFont="1" applyBorder="1" applyAlignment="1" applyProtection="1">
      <alignment horizontal="right" vertical="center"/>
      <protection locked="0"/>
    </xf>
    <xf numFmtId="0" fontId="21" fillId="0" borderId="52" xfId="0" applyFont="1" applyBorder="1" applyAlignment="1">
      <alignment horizontal="center" vertical="center"/>
    </xf>
    <xf numFmtId="177" fontId="21" fillId="0" borderId="53" xfId="0" applyNumberFormat="1" applyFont="1" applyBorder="1" applyAlignment="1">
      <alignment horizontal="right" vertical="center"/>
    </xf>
    <xf numFmtId="0" fontId="21" fillId="0" borderId="10" xfId="0" applyNumberFormat="1" applyFont="1" applyBorder="1" applyAlignment="1" applyProtection="1">
      <alignment horizontal="center" vertical="center"/>
      <protection locked="0"/>
    </xf>
    <xf numFmtId="176" fontId="21" fillId="0" borderId="38" xfId="0" applyNumberFormat="1" applyFont="1" applyBorder="1" applyAlignment="1" applyProtection="1">
      <alignment horizontal="right" vertical="center"/>
      <protection locked="0"/>
    </xf>
    <xf numFmtId="0" fontId="21" fillId="0" borderId="31" xfId="0" applyNumberFormat="1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>
      <alignment horizontal="center" vertical="center"/>
    </xf>
    <xf numFmtId="0" fontId="21" fillId="0" borderId="0" xfId="0" applyNumberFormat="1" applyFont="1" applyAlignment="1" applyProtection="1">
      <alignment/>
      <protection locked="0"/>
    </xf>
    <xf numFmtId="0" fontId="22" fillId="0" borderId="58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right" vertical="center"/>
    </xf>
    <xf numFmtId="176" fontId="8" fillId="0" borderId="48" xfId="65" applyNumberFormat="1" applyFont="1" applyFill="1" applyBorder="1" applyAlignment="1" applyProtection="1">
      <alignment vertical="center"/>
      <protection locked="0"/>
    </xf>
    <xf numFmtId="41" fontId="8" fillId="0" borderId="48" xfId="65" applyNumberFormat="1" applyFont="1" applyFill="1" applyBorder="1" applyAlignment="1" applyProtection="1">
      <alignment horizontal="right" vertical="center"/>
      <protection locked="0"/>
    </xf>
    <xf numFmtId="176" fontId="8" fillId="0" borderId="38" xfId="65" applyNumberFormat="1" applyFont="1" applyFill="1" applyBorder="1" applyAlignment="1" applyProtection="1">
      <alignment vertical="center"/>
      <protection locked="0"/>
    </xf>
    <xf numFmtId="0" fontId="8" fillId="0" borderId="19" xfId="65" applyNumberFormat="1" applyFont="1" applyFill="1" applyBorder="1" applyAlignment="1">
      <alignment horizontal="right" vertical="center"/>
      <protection/>
    </xf>
    <xf numFmtId="0" fontId="8" fillId="0" borderId="80" xfId="65" applyNumberFormat="1" applyFont="1" applyFill="1" applyBorder="1" applyAlignment="1">
      <alignment horizontal="right" vertical="center"/>
      <protection/>
    </xf>
    <xf numFmtId="0" fontId="8" fillId="0" borderId="81" xfId="65" applyNumberFormat="1" applyFont="1" applyFill="1" applyBorder="1" applyAlignment="1">
      <alignment horizontal="right" vertical="center"/>
      <protection/>
    </xf>
    <xf numFmtId="0" fontId="8" fillId="0" borderId="82" xfId="65" applyNumberFormat="1" applyFont="1" applyFill="1" applyBorder="1" applyAlignment="1">
      <alignment horizontal="right" vertical="center"/>
      <protection/>
    </xf>
    <xf numFmtId="0" fontId="8" fillId="0" borderId="23" xfId="65" applyNumberFormat="1" applyFont="1" applyFill="1" applyBorder="1" applyAlignment="1">
      <alignment horizontal="right" vertical="center"/>
      <protection/>
    </xf>
    <xf numFmtId="0" fontId="8" fillId="0" borderId="21" xfId="65" applyNumberFormat="1" applyFont="1" applyFill="1" applyBorder="1" applyAlignment="1">
      <alignment horizontal="right" vertical="center"/>
      <protection/>
    </xf>
    <xf numFmtId="0" fontId="8" fillId="0" borderId="35" xfId="65" applyNumberFormat="1" applyFont="1" applyFill="1" applyBorder="1" applyAlignment="1">
      <alignment horizontal="right" vertical="center"/>
      <protection/>
    </xf>
    <xf numFmtId="0" fontId="8" fillId="0" borderId="86" xfId="65" applyNumberFormat="1" applyFont="1" applyFill="1" applyBorder="1" applyAlignment="1">
      <alignment horizontal="right" vertical="center"/>
      <protection/>
    </xf>
    <xf numFmtId="0" fontId="8" fillId="0" borderId="87" xfId="65" applyNumberFormat="1" applyFont="1" applyFill="1" applyBorder="1" applyAlignment="1">
      <alignment horizontal="right" vertical="center"/>
      <protection/>
    </xf>
    <xf numFmtId="0" fontId="8" fillId="0" borderId="88" xfId="65" applyNumberFormat="1" applyFont="1" applyFill="1" applyBorder="1" applyAlignment="1">
      <alignment horizontal="right" vertical="center"/>
      <protection/>
    </xf>
    <xf numFmtId="0" fontId="8" fillId="0" borderId="85" xfId="65" applyNumberFormat="1" applyFont="1" applyFill="1" applyBorder="1" applyAlignment="1">
      <alignment horizontal="right" vertical="center"/>
      <protection/>
    </xf>
    <xf numFmtId="0" fontId="8" fillId="0" borderId="36" xfId="65" applyNumberFormat="1" applyFont="1" applyFill="1" applyBorder="1" applyAlignment="1">
      <alignment horizontal="right" vertical="center"/>
      <protection/>
    </xf>
    <xf numFmtId="0" fontId="8" fillId="0" borderId="12" xfId="65" applyNumberFormat="1" applyFont="1" applyFill="1" applyBorder="1" applyAlignment="1">
      <alignment horizontal="right" vertical="center"/>
      <protection/>
    </xf>
    <xf numFmtId="0" fontId="8" fillId="0" borderId="63" xfId="65" applyNumberFormat="1" applyFont="1" applyFill="1" applyBorder="1" applyAlignment="1">
      <alignment horizontal="right" vertical="center"/>
      <protection/>
    </xf>
    <xf numFmtId="0" fontId="8" fillId="0" borderId="65" xfId="65" applyNumberFormat="1" applyFont="1" applyFill="1" applyBorder="1" applyAlignment="1">
      <alignment horizontal="right" vertical="center"/>
      <protection/>
    </xf>
    <xf numFmtId="0" fontId="8" fillId="0" borderId="44" xfId="65" applyNumberFormat="1" applyFont="1" applyFill="1" applyBorder="1" applyAlignment="1">
      <alignment horizontal="right" vertical="center"/>
      <protection/>
    </xf>
    <xf numFmtId="0" fontId="8" fillId="0" borderId="25" xfId="65" applyNumberFormat="1" applyFont="1" applyFill="1" applyBorder="1" applyAlignment="1">
      <alignment horizontal="right" vertical="center"/>
      <protection/>
    </xf>
    <xf numFmtId="0" fontId="8" fillId="0" borderId="13" xfId="65" applyNumberFormat="1" applyFont="1" applyFill="1" applyBorder="1" applyAlignment="1">
      <alignment horizontal="right" vertical="center"/>
      <protection/>
    </xf>
    <xf numFmtId="0" fontId="8" fillId="0" borderId="16" xfId="65" applyNumberFormat="1" applyFont="1" applyFill="1" applyBorder="1" applyAlignment="1">
      <alignment horizontal="right" vertical="center"/>
      <protection/>
    </xf>
    <xf numFmtId="0" fontId="8" fillId="0" borderId="64" xfId="65" applyNumberFormat="1" applyFont="1" applyFill="1" applyBorder="1" applyAlignment="1">
      <alignment horizontal="right" vertical="center"/>
      <protection/>
    </xf>
    <xf numFmtId="0" fontId="8" fillId="0" borderId="79" xfId="65" applyNumberFormat="1" applyFont="1" applyFill="1" applyBorder="1" applyAlignment="1">
      <alignment horizontal="right" vertical="center"/>
      <protection/>
    </xf>
    <xf numFmtId="0" fontId="8" fillId="0" borderId="49" xfId="65" applyNumberFormat="1" applyFont="1" applyFill="1" applyBorder="1" applyAlignment="1">
      <alignment horizontal="right" vertical="center"/>
      <protection/>
    </xf>
    <xf numFmtId="0" fontId="8" fillId="0" borderId="26" xfId="65" applyNumberFormat="1" applyFont="1" applyFill="1" applyBorder="1" applyAlignment="1">
      <alignment horizontal="right" vertical="center"/>
      <protection/>
    </xf>
    <xf numFmtId="0" fontId="8" fillId="0" borderId="38" xfId="65" applyNumberFormat="1" applyFont="1" applyFill="1" applyBorder="1" applyAlignment="1">
      <alignment horizontal="right" vertical="center"/>
      <protection/>
    </xf>
    <xf numFmtId="41" fontId="8" fillId="0" borderId="35" xfId="0" applyNumberFormat="1" applyFont="1" applyFill="1" applyBorder="1" applyAlignment="1" applyProtection="1">
      <alignment horizontal="right" vertical="center"/>
      <protection locked="0"/>
    </xf>
    <xf numFmtId="41" fontId="8" fillId="0" borderId="20" xfId="0" applyNumberFormat="1" applyFont="1" applyFill="1" applyBorder="1" applyAlignment="1" applyProtection="1">
      <alignment horizontal="right" vertical="center"/>
      <protection locked="0"/>
    </xf>
    <xf numFmtId="41" fontId="8" fillId="0" borderId="36" xfId="0" applyNumberFormat="1" applyFont="1" applyFill="1" applyBorder="1" applyAlignment="1" applyProtection="1">
      <alignment horizontal="right" vertical="center"/>
      <protection locked="0"/>
    </xf>
    <xf numFmtId="42" fontId="8" fillId="0" borderId="0" xfId="0" applyNumberFormat="1" applyFont="1" applyFill="1" applyBorder="1" applyAlignment="1">
      <alignment horizontal="right" vertical="center"/>
    </xf>
    <xf numFmtId="0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8" fillId="34" borderId="17" xfId="0" applyNumberFormat="1" applyFont="1" applyFill="1" applyBorder="1" applyAlignment="1" applyProtection="1">
      <alignment horizontal="centerContinuous" vertical="center"/>
      <protection locked="0"/>
    </xf>
    <xf numFmtId="49" fontId="8" fillId="34" borderId="18" xfId="0" applyNumberFormat="1" applyFont="1" applyFill="1" applyBorder="1" applyAlignment="1" applyProtection="1">
      <alignment horizontal="centerContinuous" vertical="center"/>
      <protection locked="0"/>
    </xf>
    <xf numFmtId="176" fontId="8" fillId="34" borderId="17" xfId="0" applyNumberFormat="1" applyFont="1" applyFill="1" applyBorder="1" applyAlignment="1" applyProtection="1">
      <alignment horizontal="right" vertical="center"/>
      <protection locked="0"/>
    </xf>
    <xf numFmtId="176" fontId="8" fillId="34" borderId="18" xfId="0" applyNumberFormat="1" applyFont="1" applyFill="1" applyBorder="1" applyAlignment="1" applyProtection="1">
      <alignment horizontal="right" vertical="center"/>
      <protection locked="0"/>
    </xf>
    <xf numFmtId="176" fontId="8" fillId="34" borderId="47" xfId="0" applyNumberFormat="1" applyFont="1" applyFill="1" applyBorder="1" applyAlignment="1" applyProtection="1">
      <alignment horizontal="right" vertical="center"/>
      <protection locked="0"/>
    </xf>
    <xf numFmtId="42" fontId="8" fillId="0" borderId="0" xfId="0" applyNumberFormat="1" applyFont="1" applyFill="1" applyBorder="1" applyAlignment="1" applyProtection="1">
      <alignment horizontal="right" vertical="center"/>
      <protection locked="0"/>
    </xf>
    <xf numFmtId="42" fontId="8" fillId="0" borderId="15" xfId="0" applyNumberFormat="1" applyFont="1" applyFill="1" applyBorder="1" applyAlignment="1" applyProtection="1">
      <alignment horizontal="right" vertical="center"/>
      <protection locked="0"/>
    </xf>
    <xf numFmtId="41" fontId="8" fillId="0" borderId="18" xfId="0" applyNumberFormat="1" applyFont="1" applyFill="1" applyBorder="1" applyAlignment="1" applyProtection="1">
      <alignment horizontal="right" vertical="center"/>
      <protection locked="0"/>
    </xf>
    <xf numFmtId="177" fontId="8" fillId="0" borderId="13" xfId="0" applyNumberFormat="1" applyFont="1" applyFill="1" applyBorder="1" applyAlignment="1" applyProtection="1">
      <alignment horizontal="right" vertical="center"/>
      <protection locked="0"/>
    </xf>
    <xf numFmtId="42" fontId="8" fillId="0" borderId="13" xfId="65" applyNumberFormat="1" applyFont="1" applyFill="1" applyBorder="1" applyAlignment="1" applyProtection="1">
      <alignment horizontal="right" vertical="center"/>
      <protection locked="0"/>
    </xf>
    <xf numFmtId="42" fontId="8" fillId="0" borderId="13" xfId="0" applyNumberFormat="1" applyFont="1" applyFill="1" applyBorder="1" applyAlignment="1">
      <alignment horizontal="right" vertical="center"/>
    </xf>
    <xf numFmtId="42" fontId="8" fillId="35" borderId="82" xfId="65" applyNumberFormat="1" applyFont="1" applyFill="1" applyBorder="1" applyAlignment="1">
      <alignment horizontal="right" vertical="center"/>
      <protection/>
    </xf>
    <xf numFmtId="0" fontId="19" fillId="0" borderId="0" xfId="62" applyFont="1" applyFill="1" applyAlignment="1">
      <alignment horizontal="center" vertical="center"/>
      <protection/>
    </xf>
    <xf numFmtId="0" fontId="8" fillId="33" borderId="23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0" borderId="89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48" xfId="0" applyFont="1" applyFill="1" applyBorder="1" applyAlignment="1">
      <alignment horizontal="distributed" vertical="center" indent="1"/>
    </xf>
    <xf numFmtId="0" fontId="8" fillId="0" borderId="16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15" xfId="0" applyFont="1" applyFill="1" applyBorder="1" applyAlignment="1">
      <alignment horizontal="distributed" vertical="center" indent="1"/>
    </xf>
    <xf numFmtId="0" fontId="11" fillId="0" borderId="74" xfId="0" applyNumberFormat="1" applyFont="1" applyFill="1" applyBorder="1" applyAlignment="1" applyProtection="1">
      <alignment vertical="center" textRotation="255"/>
      <protection locked="0"/>
    </xf>
    <xf numFmtId="0" fontId="11" fillId="0" borderId="17" xfId="0" applyNumberFormat="1" applyFont="1" applyFill="1" applyBorder="1" applyAlignment="1" applyProtection="1">
      <alignment vertical="center" textRotation="255"/>
      <protection locked="0"/>
    </xf>
    <xf numFmtId="0" fontId="8" fillId="0" borderId="74" xfId="0" applyNumberFormat="1" applyFont="1" applyFill="1" applyBorder="1" applyAlignment="1" applyProtection="1">
      <alignment vertical="center" textRotation="255"/>
      <protection locked="0"/>
    </xf>
    <xf numFmtId="0" fontId="8" fillId="0" borderId="12" xfId="0" applyFont="1" applyFill="1" applyBorder="1" applyAlignment="1">
      <alignment vertical="center" textRotation="255"/>
    </xf>
    <xf numFmtId="0" fontId="8" fillId="0" borderId="17" xfId="0" applyFont="1" applyFill="1" applyBorder="1" applyAlignment="1">
      <alignment vertical="center" textRotation="255"/>
    </xf>
    <xf numFmtId="0" fontId="8" fillId="0" borderId="74" xfId="0" applyNumberFormat="1" applyFont="1" applyFill="1" applyBorder="1" applyAlignment="1" applyProtection="1">
      <alignment horizontal="center" vertical="center" textRotation="255"/>
      <protection locked="0"/>
    </xf>
    <xf numFmtId="0" fontId="8" fillId="0" borderId="12" xfId="0" applyNumberFormat="1" applyFont="1" applyFill="1" applyBorder="1" applyAlignment="1" applyProtection="1">
      <alignment horizontal="center" vertical="center" textRotation="255"/>
      <protection locked="0"/>
    </xf>
    <xf numFmtId="0" fontId="8" fillId="0" borderId="17" xfId="0" applyNumberFormat="1" applyFont="1" applyFill="1" applyBorder="1" applyAlignment="1" applyProtection="1">
      <alignment horizontal="center" vertical="center" textRotation="255"/>
      <protection locked="0"/>
    </xf>
    <xf numFmtId="0" fontId="8" fillId="33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horizontal="center" vertical="center" textRotation="255"/>
    </xf>
    <xf numFmtId="0" fontId="10" fillId="0" borderId="17" xfId="0" applyFont="1" applyFill="1" applyBorder="1" applyAlignment="1">
      <alignment horizontal="center" vertical="center" textRotation="255"/>
    </xf>
    <xf numFmtId="0" fontId="10" fillId="0" borderId="16" xfId="0" applyFont="1" applyFill="1" applyBorder="1" applyAlignment="1">
      <alignment horizontal="center" vertical="center" textRotation="255"/>
    </xf>
    <xf numFmtId="0" fontId="8" fillId="33" borderId="19" xfId="0" applyNumberFormat="1" applyFont="1" applyFill="1" applyBorder="1" applyAlignment="1" applyProtection="1">
      <alignment horizontal="center" vertical="center"/>
      <protection locked="0"/>
    </xf>
    <xf numFmtId="0" fontId="8" fillId="33" borderId="20" xfId="0" applyNumberFormat="1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8" fillId="34" borderId="11" xfId="0" applyNumberFormat="1" applyFont="1" applyFill="1" applyBorder="1" applyAlignment="1" applyProtection="1">
      <alignment horizontal="center" vertical="center"/>
      <protection locked="0"/>
    </xf>
    <xf numFmtId="0" fontId="8" fillId="34" borderId="39" xfId="0" applyNumberFormat="1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textRotation="255"/>
    </xf>
    <xf numFmtId="0" fontId="8" fillId="0" borderId="16" xfId="0" applyFont="1" applyFill="1" applyBorder="1" applyAlignment="1">
      <alignment vertical="center" textRotation="255"/>
    </xf>
    <xf numFmtId="38" fontId="8" fillId="33" borderId="23" xfId="51" applyFont="1" applyFill="1" applyBorder="1" applyAlignment="1" applyProtection="1">
      <alignment horizontal="center" vertical="center"/>
      <protection locked="0"/>
    </xf>
    <xf numFmtId="0" fontId="8" fillId="34" borderId="26" xfId="65" applyFont="1" applyFill="1" applyBorder="1" applyAlignment="1">
      <alignment horizontal="center" vertical="center"/>
      <protection/>
    </xf>
    <xf numFmtId="0" fontId="21" fillId="0" borderId="57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1" fillId="0" borderId="23" xfId="0" applyNumberFormat="1" applyFont="1" applyBorder="1" applyAlignment="1" applyProtection="1">
      <alignment horizontal="center" vertical="center" textRotation="255"/>
      <protection locked="0"/>
    </xf>
    <xf numFmtId="0" fontId="21" fillId="0" borderId="25" xfId="0" applyNumberFormat="1" applyFont="1" applyBorder="1" applyAlignment="1" applyProtection="1">
      <alignment horizontal="center" vertical="center" textRotation="255"/>
      <protection locked="0"/>
    </xf>
    <xf numFmtId="0" fontId="21" fillId="0" borderId="26" xfId="0" applyNumberFormat="1" applyFont="1" applyBorder="1" applyAlignment="1" applyProtection="1">
      <alignment horizontal="center" vertical="center" textRotation="255"/>
      <protection locked="0"/>
    </xf>
    <xf numFmtId="0" fontId="0" fillId="0" borderId="25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21" fillId="0" borderId="57" xfId="0" applyNumberFormat="1" applyFont="1" applyBorder="1" applyAlignment="1" applyProtection="1">
      <alignment horizontal="center" vertical="center"/>
      <protection locked="0"/>
    </xf>
    <xf numFmtId="0" fontId="21" fillId="0" borderId="83" xfId="0" applyNumberFormat="1" applyFont="1" applyBorder="1" applyAlignment="1" applyProtection="1">
      <alignment horizontal="center" vertical="center"/>
      <protection locked="0"/>
    </xf>
    <xf numFmtId="0" fontId="0" fillId="0" borderId="91" xfId="0" applyBorder="1" applyAlignment="1">
      <alignment horizontal="center" vertical="center"/>
    </xf>
    <xf numFmtId="0" fontId="21" fillId="0" borderId="58" xfId="0" applyNumberFormat="1" applyFont="1" applyBorder="1" applyAlignment="1" applyProtection="1">
      <alignment horizontal="center" vertical="center"/>
      <protection locked="0"/>
    </xf>
    <xf numFmtId="0" fontId="0" fillId="0" borderId="84" xfId="0" applyBorder="1" applyAlignment="1">
      <alignment horizontal="center" vertical="center"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39" xfId="0" applyNumberFormat="1" applyFont="1" applyBorder="1" applyAlignment="1" applyProtection="1">
      <alignment horizontal="center" vertical="center"/>
      <protection locked="0"/>
    </xf>
    <xf numFmtId="0" fontId="21" fillId="0" borderId="16" xfId="0" applyNumberFormat="1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21" fillId="0" borderId="35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8" fillId="33" borderId="19" xfId="65" applyNumberFormat="1" applyFont="1" applyFill="1" applyBorder="1" applyAlignment="1" applyProtection="1">
      <alignment horizontal="center" vertical="center"/>
      <protection locked="0"/>
    </xf>
    <xf numFmtId="0" fontId="8" fillId="34" borderId="16" xfId="65" applyFont="1" applyFill="1" applyBorder="1" applyAlignment="1">
      <alignment horizontal="center" vertical="center"/>
      <protection/>
    </xf>
    <xf numFmtId="0" fontId="8" fillId="0" borderId="23" xfId="65" applyNumberFormat="1" applyFont="1" applyFill="1" applyBorder="1" applyAlignment="1" applyProtection="1">
      <alignment horizontal="center" vertical="center" textRotation="255"/>
      <protection locked="0"/>
    </xf>
    <xf numFmtId="0" fontId="8" fillId="0" borderId="25" xfId="65" applyNumberFormat="1" applyFont="1" applyFill="1" applyBorder="1" applyAlignment="1" applyProtection="1">
      <alignment horizontal="center" vertical="center" textRotation="255"/>
      <protection locked="0"/>
    </xf>
    <xf numFmtId="0" fontId="8" fillId="0" borderId="26" xfId="65" applyNumberFormat="1" applyFont="1" applyFill="1" applyBorder="1" applyAlignment="1" applyProtection="1">
      <alignment horizontal="center" vertical="center" textRotation="255"/>
      <protection locked="0"/>
    </xf>
    <xf numFmtId="0" fontId="8" fillId="0" borderId="25" xfId="65" applyNumberFormat="1" applyFont="1" applyFill="1" applyBorder="1" applyAlignment="1" applyProtection="1">
      <alignment horizontal="distributed" vertical="center" indent="1"/>
      <protection locked="0"/>
    </xf>
    <xf numFmtId="0" fontId="8" fillId="33" borderId="11" xfId="65" applyNumberFormat="1" applyFont="1" applyFill="1" applyBorder="1" applyAlignment="1" applyProtection="1">
      <alignment horizontal="center" vertical="center"/>
      <protection locked="0"/>
    </xf>
    <xf numFmtId="0" fontId="8" fillId="0" borderId="11" xfId="65" applyNumberFormat="1" applyFont="1" applyFill="1" applyBorder="1" applyAlignment="1" applyProtection="1">
      <alignment horizontal="center" vertical="center"/>
      <protection locked="0"/>
    </xf>
    <xf numFmtId="0" fontId="8" fillId="0" borderId="39" xfId="65" applyNumberFormat="1" applyFont="1" applyFill="1" applyBorder="1" applyAlignment="1" applyProtection="1">
      <alignment horizontal="center" vertical="center"/>
      <protection locked="0"/>
    </xf>
    <xf numFmtId="0" fontId="8" fillId="0" borderId="12" xfId="65" applyNumberFormat="1" applyFont="1" applyFill="1" applyBorder="1" applyAlignment="1" applyProtection="1">
      <alignment horizontal="center" vertical="center"/>
      <protection locked="0"/>
    </xf>
    <xf numFmtId="0" fontId="8" fillId="0" borderId="0" xfId="65" applyNumberFormat="1" applyFont="1" applyFill="1" applyBorder="1" applyAlignment="1" applyProtection="1">
      <alignment horizontal="center" vertical="center"/>
      <protection locked="0"/>
    </xf>
    <xf numFmtId="0" fontId="8" fillId="0" borderId="13" xfId="65" applyNumberFormat="1" applyFont="1" applyFill="1" applyBorder="1" applyAlignment="1" applyProtection="1">
      <alignment horizontal="center" vertical="center"/>
      <protection locked="0"/>
    </xf>
    <xf numFmtId="0" fontId="8" fillId="0" borderId="10" xfId="65" applyNumberFormat="1" applyFont="1" applyFill="1" applyBorder="1" applyAlignment="1" applyProtection="1">
      <alignment horizontal="center" vertical="center"/>
      <protection locked="0"/>
    </xf>
    <xf numFmtId="0" fontId="8" fillId="33" borderId="11" xfId="65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distributed" vertical="center" indent="1"/>
      <protection/>
    </xf>
    <xf numFmtId="0" fontId="8" fillId="0" borderId="39" xfId="65" applyFont="1" applyFill="1" applyBorder="1" applyAlignment="1">
      <alignment horizontal="distributed" vertical="center" indent="1"/>
      <protection/>
    </xf>
    <xf numFmtId="0" fontId="8" fillId="0" borderId="23" xfId="65" applyFont="1" applyFill="1" applyBorder="1" applyAlignment="1">
      <alignment horizontal="center" vertical="center" textRotation="255"/>
      <protection/>
    </xf>
    <xf numFmtId="0" fontId="8" fillId="0" borderId="25" xfId="65" applyFont="1" applyFill="1" applyBorder="1" applyAlignment="1">
      <alignment horizontal="center" vertical="center" textRotation="255"/>
      <protection/>
    </xf>
    <xf numFmtId="0" fontId="8" fillId="0" borderId="26" xfId="65" applyFont="1" applyFill="1" applyBorder="1" applyAlignment="1">
      <alignment horizontal="center" vertical="center" textRotation="255"/>
      <protection/>
    </xf>
    <xf numFmtId="0" fontId="8" fillId="0" borderId="19" xfId="65" applyFont="1" applyFill="1" applyBorder="1" applyAlignment="1">
      <alignment horizontal="distributed" vertical="center" indent="1"/>
      <protection/>
    </xf>
    <xf numFmtId="0" fontId="8" fillId="0" borderId="21" xfId="65" applyFont="1" applyFill="1" applyBorder="1" applyAlignment="1">
      <alignment horizontal="distributed" vertical="center" indent="1"/>
      <protection/>
    </xf>
    <xf numFmtId="0" fontId="8" fillId="0" borderId="12" xfId="65" applyFont="1" applyFill="1" applyBorder="1" applyAlignment="1">
      <alignment horizontal="distributed" vertical="center" indent="1"/>
      <protection/>
    </xf>
    <xf numFmtId="0" fontId="8" fillId="0" borderId="13" xfId="65" applyFont="1" applyFill="1" applyBorder="1" applyAlignment="1">
      <alignment horizontal="distributed" vertical="center" indent="1"/>
      <protection/>
    </xf>
    <xf numFmtId="0" fontId="8" fillId="0" borderId="16" xfId="65" applyFont="1" applyFill="1" applyBorder="1" applyAlignment="1">
      <alignment horizontal="distributed" vertical="top" indent="1"/>
      <protection/>
    </xf>
    <xf numFmtId="0" fontId="8" fillId="0" borderId="38" xfId="65" applyFont="1" applyFill="1" applyBorder="1" applyAlignment="1">
      <alignment horizontal="distributed" vertical="top" indent="1"/>
      <protection/>
    </xf>
    <xf numFmtId="0" fontId="8" fillId="35" borderId="83" xfId="65" applyFont="1" applyFill="1" applyBorder="1" applyAlignment="1">
      <alignment horizontal="center" vertical="center"/>
      <protection/>
    </xf>
    <xf numFmtId="0" fontId="8" fillId="35" borderId="58" xfId="65" applyFont="1" applyFill="1" applyBorder="1" applyAlignment="1">
      <alignment horizontal="center" vertical="center"/>
      <protection/>
    </xf>
    <xf numFmtId="0" fontId="8" fillId="0" borderId="83" xfId="65" applyFont="1" applyFill="1" applyBorder="1" applyAlignment="1">
      <alignment horizontal="center" vertical="center"/>
      <protection/>
    </xf>
    <xf numFmtId="0" fontId="8" fillId="0" borderId="51" xfId="65" applyFont="1" applyFill="1" applyBorder="1" applyAlignment="1">
      <alignment horizontal="center" vertical="center"/>
      <protection/>
    </xf>
    <xf numFmtId="0" fontId="8" fillId="0" borderId="50" xfId="65" applyFont="1" applyFill="1" applyBorder="1" applyAlignment="1">
      <alignment horizontal="center" vertical="center"/>
      <protection/>
    </xf>
    <xf numFmtId="0" fontId="0" fillId="0" borderId="85" xfId="0" applyBorder="1" applyAlignment="1">
      <alignment horizontal="center" vertical="center"/>
    </xf>
    <xf numFmtId="0" fontId="8" fillId="35" borderId="50" xfId="65" applyFont="1" applyFill="1" applyBorder="1" applyAlignment="1">
      <alignment horizontal="center" vertical="center"/>
      <protection/>
    </xf>
    <xf numFmtId="0" fontId="8" fillId="35" borderId="26" xfId="65" applyFont="1" applyFill="1" applyBorder="1" applyAlignment="1">
      <alignment horizontal="center" vertical="center"/>
      <protection/>
    </xf>
    <xf numFmtId="0" fontId="8" fillId="0" borderId="30" xfId="65" applyFont="1" applyFill="1" applyBorder="1" applyAlignment="1">
      <alignment horizontal="center" vertical="center"/>
      <protection/>
    </xf>
    <xf numFmtId="0" fontId="8" fillId="0" borderId="23" xfId="65" applyFont="1" applyFill="1" applyBorder="1" applyAlignment="1">
      <alignment horizontal="center" vertical="center"/>
      <protection/>
    </xf>
    <xf numFmtId="0" fontId="8" fillId="0" borderId="26" xfId="65" applyFont="1" applyFill="1" applyBorder="1" applyAlignment="1">
      <alignment horizontal="center" vertical="center"/>
      <protection/>
    </xf>
    <xf numFmtId="0" fontId="8" fillId="35" borderId="23" xfId="65" applyFont="1" applyFill="1" applyBorder="1" applyAlignment="1">
      <alignment horizontal="center" vertical="center"/>
      <protection/>
    </xf>
    <xf numFmtId="0" fontId="8" fillId="33" borderId="19" xfId="65" applyFont="1" applyFill="1" applyBorder="1" applyAlignment="1">
      <alignment horizontal="center" vertical="center"/>
      <protection/>
    </xf>
    <xf numFmtId="0" fontId="8" fillId="33" borderId="21" xfId="65" applyFont="1" applyFill="1" applyBorder="1" applyAlignment="1">
      <alignment horizontal="center" vertical="center"/>
      <protection/>
    </xf>
    <xf numFmtId="0" fontId="8" fillId="33" borderId="38" xfId="65" applyFont="1" applyFill="1" applyBorder="1" applyAlignment="1">
      <alignment horizontal="center" vertical="center"/>
      <protection/>
    </xf>
    <xf numFmtId="0" fontId="8" fillId="37" borderId="23" xfId="65" applyFont="1" applyFill="1" applyBorder="1" applyAlignment="1">
      <alignment horizontal="center" vertical="center"/>
      <protection/>
    </xf>
    <xf numFmtId="0" fontId="8" fillId="37" borderId="26" xfId="65" applyFont="1" applyFill="1" applyBorder="1" applyAlignment="1">
      <alignment vertical="center"/>
      <protection/>
    </xf>
    <xf numFmtId="0" fontId="8" fillId="36" borderId="23" xfId="65" applyFont="1" applyFill="1" applyBorder="1" applyAlignment="1">
      <alignment horizontal="center" vertical="center"/>
      <protection/>
    </xf>
    <xf numFmtId="0" fontId="8" fillId="36" borderId="26" xfId="65" applyFont="1" applyFill="1" applyBorder="1" applyAlignment="1">
      <alignment vertical="center"/>
      <protection/>
    </xf>
    <xf numFmtId="0" fontId="0" fillId="0" borderId="26" xfId="0" applyBorder="1" applyAlignment="1">
      <alignment horizontal="center" vertical="center"/>
    </xf>
    <xf numFmtId="0" fontId="21" fillId="34" borderId="14" xfId="0" applyNumberFormat="1" applyFont="1" applyFill="1" applyBorder="1" applyAlignment="1" applyProtection="1">
      <alignment horizontal="center" vertical="center"/>
      <protection locked="0"/>
    </xf>
    <xf numFmtId="0" fontId="21" fillId="37" borderId="11" xfId="0" applyNumberFormat="1" applyFont="1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>
      <alignment horizontal="center" vertical="center"/>
    </xf>
    <xf numFmtId="0" fontId="0" fillId="37" borderId="39" xfId="0" applyFill="1" applyBorder="1" applyAlignment="1">
      <alignment horizontal="center" vertical="center"/>
    </xf>
    <xf numFmtId="0" fontId="21" fillId="37" borderId="11" xfId="0" applyNumberFormat="1" applyFont="1" applyFill="1" applyBorder="1" applyAlignment="1" applyProtection="1">
      <alignment horizontal="center" vertical="center"/>
      <protection locked="0"/>
    </xf>
    <xf numFmtId="0" fontId="21" fillId="37" borderId="14" xfId="0" applyNumberFormat="1" applyFont="1" applyFill="1" applyBorder="1" applyAlignment="1" applyProtection="1">
      <alignment horizontal="center" vertical="center"/>
      <protection locked="0"/>
    </xf>
    <xf numFmtId="0" fontId="21" fillId="34" borderId="57" xfId="0" applyFont="1" applyFill="1" applyBorder="1" applyAlignment="1">
      <alignment horizontal="center" vertical="center"/>
    </xf>
    <xf numFmtId="0" fontId="0" fillId="34" borderId="90" xfId="0" applyFill="1" applyBorder="1" applyAlignment="1">
      <alignment horizontal="center" vertical="center"/>
    </xf>
    <xf numFmtId="0" fontId="0" fillId="34" borderId="78" xfId="0" applyFill="1" applyBorder="1" applyAlignment="1">
      <alignment horizontal="center" vertical="center"/>
    </xf>
    <xf numFmtId="176" fontId="21" fillId="34" borderId="15" xfId="0" applyNumberFormat="1" applyFont="1" applyFill="1" applyBorder="1" applyAlignment="1" applyProtection="1">
      <alignment horizontal="right" vertical="center"/>
      <protection locked="0"/>
    </xf>
    <xf numFmtId="42" fontId="21" fillId="0" borderId="14" xfId="0" applyNumberFormat="1" applyFont="1" applyBorder="1" applyAlignment="1" applyProtection="1">
      <alignment horizontal="right" vertical="center"/>
      <protection locked="0"/>
    </xf>
    <xf numFmtId="42" fontId="21" fillId="0" borderId="14" xfId="0" applyNumberFormat="1" applyFont="1" applyBorder="1" applyAlignment="1" applyProtection="1">
      <alignment horizontal="center" vertical="center"/>
      <protection locked="0"/>
    </xf>
    <xf numFmtId="42" fontId="21" fillId="34" borderId="14" xfId="0" applyNumberFormat="1" applyFont="1" applyFill="1" applyBorder="1" applyAlignment="1" applyProtection="1">
      <alignment horizontal="right" vertical="center"/>
      <protection locked="0"/>
    </xf>
    <xf numFmtId="42" fontId="21" fillId="0" borderId="50" xfId="0" applyNumberFormat="1" applyFont="1" applyBorder="1" applyAlignment="1" applyProtection="1">
      <alignment horizontal="right" vertical="center"/>
      <protection locked="0"/>
    </xf>
    <xf numFmtId="42" fontId="21" fillId="0" borderId="25" xfId="0" applyNumberFormat="1" applyFont="1" applyBorder="1" applyAlignment="1">
      <alignment horizontal="right" vertical="center"/>
    </xf>
    <xf numFmtId="42" fontId="21" fillId="0" borderId="10" xfId="0" applyNumberFormat="1" applyFont="1" applyBorder="1" applyAlignment="1" applyProtection="1">
      <alignment horizontal="right" vertical="center"/>
      <protection locked="0"/>
    </xf>
    <xf numFmtId="42" fontId="21" fillId="0" borderId="31" xfId="0" applyNumberFormat="1" applyFont="1" applyBorder="1" applyAlignment="1" applyProtection="1">
      <alignment horizontal="right" vertical="center"/>
      <protection locked="0"/>
    </xf>
    <xf numFmtId="42" fontId="21" fillId="0" borderId="53" xfId="0" applyNumberFormat="1" applyFont="1" applyBorder="1" applyAlignment="1" applyProtection="1">
      <alignment horizontal="right" vertical="center"/>
      <protection locked="0"/>
    </xf>
    <xf numFmtId="42" fontId="21" fillId="0" borderId="25" xfId="0" applyNumberFormat="1" applyFont="1" applyBorder="1" applyAlignment="1" applyProtection="1">
      <alignment horizontal="right" vertical="center"/>
      <protection locked="0"/>
    </xf>
    <xf numFmtId="42" fontId="21" fillId="0" borderId="13" xfId="0" applyNumberFormat="1" applyFont="1" applyBorder="1" applyAlignment="1" applyProtection="1">
      <alignment horizontal="right" vertical="center"/>
      <protection locked="0"/>
    </xf>
    <xf numFmtId="42" fontId="21" fillId="0" borderId="29" xfId="0" applyNumberFormat="1" applyFont="1" applyBorder="1" applyAlignment="1" applyProtection="1">
      <alignment horizontal="right" vertical="center"/>
      <protection locked="0"/>
    </xf>
    <xf numFmtId="42" fontId="21" fillId="0" borderId="78" xfId="0" applyNumberFormat="1" applyFont="1" applyBorder="1" applyAlignment="1" applyProtection="1">
      <alignment horizontal="right" vertical="center"/>
      <protection locked="0"/>
    </xf>
    <xf numFmtId="42" fontId="21" fillId="0" borderId="85" xfId="0" applyNumberFormat="1" applyFont="1" applyBorder="1" applyAlignment="1" applyProtection="1">
      <alignment horizontal="right" vertical="center"/>
      <protection locked="0"/>
    </xf>
    <xf numFmtId="42" fontId="21" fillId="0" borderId="36" xfId="0" applyNumberFormat="1" applyFont="1" applyBorder="1" applyAlignment="1" applyProtection="1">
      <alignment horizontal="right" vertical="center"/>
      <protection locked="0"/>
    </xf>
    <xf numFmtId="42" fontId="21" fillId="0" borderId="84" xfId="0" applyNumberFormat="1" applyFont="1" applyBorder="1" applyAlignment="1" applyProtection="1">
      <alignment horizontal="right" vertical="center"/>
      <protection locked="0"/>
    </xf>
    <xf numFmtId="42" fontId="21" fillId="0" borderId="39" xfId="0" applyNumberFormat="1" applyFont="1" applyBorder="1" applyAlignment="1" applyProtection="1">
      <alignment horizontal="right" vertical="center"/>
      <protection locked="0"/>
    </xf>
    <xf numFmtId="0" fontId="21" fillId="0" borderId="23" xfId="0" applyNumberFormat="1" applyFont="1" applyBorder="1" applyAlignment="1" applyProtection="1">
      <alignment horizontal="center" vertical="distributed" textRotation="255" indent="1"/>
      <protection locked="0"/>
    </xf>
    <xf numFmtId="0" fontId="0" fillId="0" borderId="25" xfId="0" applyBorder="1" applyAlignment="1">
      <alignment horizontal="center" vertical="distributed" textRotation="255" indent="1"/>
    </xf>
    <xf numFmtId="0" fontId="0" fillId="0" borderId="26" xfId="0" applyBorder="1" applyAlignment="1">
      <alignment horizontal="center" vertical="distributed" textRotation="255" inden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21　警察・消防" xfId="65"/>
    <cellStyle name="標準_表紙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地方裁判所事件の新受件数</a:t>
            </a:r>
          </a:p>
        </c:rich>
      </c:tx>
      <c:layout>
        <c:manualLayout>
          <c:xMode val="factor"/>
          <c:yMode val="factor"/>
          <c:x val="0.00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375"/>
          <c:w val="0.9805"/>
          <c:h val="0.96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'152'!$C$37</c:f>
              <c:strCache>
                <c:ptCount val="1"/>
                <c:pt idx="0">
                  <c:v>民事訴訟事件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'152'!$B$38:$B$47</c:f>
              <c:strCache/>
            </c:strRef>
          </c:cat>
          <c:val>
            <c:numRef>
              <c:f>'152'!$C$38:$C$47</c:f>
              <c:numCache/>
            </c:numRef>
          </c:val>
        </c:ser>
        <c:ser>
          <c:idx val="1"/>
          <c:order val="1"/>
          <c:tx>
            <c:strRef>
              <c:f>'152'!$D$37</c:f>
              <c:strCache>
                <c:ptCount val="1"/>
                <c:pt idx="0">
                  <c:v>民事執行事件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'152'!$B$38:$B$47</c:f>
              <c:strCache/>
            </c:strRef>
          </c:cat>
          <c:val>
            <c:numRef>
              <c:f>'152'!$D$38:$D$47</c:f>
              <c:numCache/>
            </c:numRef>
          </c:val>
        </c:ser>
        <c:ser>
          <c:idx val="2"/>
          <c:order val="2"/>
          <c:tx>
            <c:strRef>
              <c:f>'152'!$E$37</c:f>
              <c:strCache>
                <c:ptCount val="1"/>
                <c:pt idx="0">
                  <c:v>破産事件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'152'!$B$38:$B$47</c:f>
              <c:strCache/>
            </c:strRef>
          </c:cat>
          <c:val>
            <c:numRef>
              <c:f>'152'!$E$38:$E$47</c:f>
              <c:numCache/>
            </c:numRef>
          </c:val>
        </c:ser>
        <c:ser>
          <c:idx val="3"/>
          <c:order val="3"/>
          <c:tx>
            <c:strRef>
              <c:f>'152'!$F$37</c:f>
              <c:strCache>
                <c:ptCount val="1"/>
                <c:pt idx="0">
                  <c:v>刑事訴訟事件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'152'!$B$38:$B$47</c:f>
              <c:strCache/>
            </c:strRef>
          </c:cat>
          <c:val>
            <c:numRef>
              <c:f>'152'!$F$38:$F$47</c:f>
              <c:numCache/>
            </c:numRef>
          </c:val>
        </c:ser>
        <c:overlap val="100"/>
        <c:gapWidth val="75"/>
        <c:axId val="62439712"/>
        <c:axId val="25086497"/>
      </c:barChart>
      <c:catAx>
        <c:axId val="62439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86497"/>
        <c:crosses val="autoZero"/>
        <c:auto val="1"/>
        <c:lblOffset val="100"/>
        <c:tickLblSkip val="1"/>
        <c:noMultiLvlLbl val="0"/>
      </c:catAx>
      <c:valAx>
        <c:axId val="250864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439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0825"/>
          <c:y val="0.09475"/>
          <c:w val="0.16025"/>
          <c:h val="0.1497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簡易裁判所事件の新受件数</a:t>
            </a:r>
          </a:p>
        </c:rich>
      </c:tx>
      <c:layout>
        <c:manualLayout>
          <c:xMode val="factor"/>
          <c:yMode val="factor"/>
          <c:x val="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88"/>
          <c:w val="0.98575"/>
          <c:h val="0.8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'153'!$C$33</c:f>
              <c:strCache>
                <c:ptCount val="1"/>
                <c:pt idx="0">
                  <c:v>民事訴訟事件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'153'!$B$34:$B$43</c:f>
              <c:strCache/>
            </c:strRef>
          </c:cat>
          <c:val>
            <c:numRef>
              <c:f>'153'!$C$34:$C$43</c:f>
              <c:numCache/>
            </c:numRef>
          </c:val>
        </c:ser>
        <c:ser>
          <c:idx val="1"/>
          <c:order val="1"/>
          <c:tx>
            <c:strRef>
              <c:f>'153'!$D$33</c:f>
              <c:strCache>
                <c:ptCount val="1"/>
                <c:pt idx="0">
                  <c:v>督促事件</c:v>
                </c:pt>
              </c:strCache>
            </c:strRef>
          </c:tx>
          <c:spPr>
            <a:solidFill>
              <a:srgbClr val="B3B3B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'153'!$B$34:$B$43</c:f>
              <c:strCache/>
            </c:strRef>
          </c:cat>
          <c:val>
            <c:numRef>
              <c:f>'153'!$D$34:$D$43</c:f>
              <c:numCache/>
            </c:numRef>
          </c:val>
        </c:ser>
        <c:ser>
          <c:idx val="2"/>
          <c:order val="2"/>
          <c:tx>
            <c:strRef>
              <c:f>'153'!$E$33</c:f>
              <c:strCache>
                <c:ptCount val="1"/>
                <c:pt idx="0">
                  <c:v>民事調停事件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'153'!$B$34:$B$43</c:f>
              <c:strCache/>
            </c:strRef>
          </c:cat>
          <c:val>
            <c:numRef>
              <c:f>'153'!$E$34:$E$43</c:f>
              <c:numCache/>
            </c:numRef>
          </c:val>
        </c:ser>
        <c:ser>
          <c:idx val="3"/>
          <c:order val="3"/>
          <c:tx>
            <c:strRef>
              <c:f>'153'!$F$33</c:f>
              <c:strCache>
                <c:ptCount val="1"/>
                <c:pt idx="0">
                  <c:v>刑事訴訟事件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'153'!$B$34:$B$43</c:f>
              <c:strCache/>
            </c:strRef>
          </c:cat>
          <c:val>
            <c:numRef>
              <c:f>'153'!$F$34:$F$43</c:f>
              <c:numCache/>
            </c:numRef>
          </c:val>
        </c:ser>
        <c:ser>
          <c:idx val="4"/>
          <c:order val="4"/>
          <c:tx>
            <c:strRef>
              <c:f>'153'!$G$33</c:f>
              <c:strCache>
                <c:ptCount val="1"/>
                <c:pt idx="0">
                  <c:v>略式・交通即決事件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'153'!$B$34:$B$43</c:f>
              <c:strCache/>
            </c:strRef>
          </c:cat>
          <c:val>
            <c:numRef>
              <c:f>'153'!$G$34:$G$43</c:f>
              <c:numCache/>
            </c:numRef>
          </c:val>
        </c:ser>
        <c:overlap val="100"/>
        <c:gapWidth val="75"/>
        <c:axId val="24451882"/>
        <c:axId val="18740347"/>
      </c:barChart>
      <c:catAx>
        <c:axId val="24451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40347"/>
        <c:crosses val="autoZero"/>
        <c:auto val="1"/>
        <c:lblOffset val="100"/>
        <c:tickLblSkip val="1"/>
        <c:noMultiLvlLbl val="0"/>
      </c:catAx>
      <c:valAx>
        <c:axId val="18740347"/>
        <c:scaling>
          <c:orientation val="minMax"/>
          <c:max val="2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451882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7465"/>
          <c:y val="0.09325"/>
          <c:w val="0.20025"/>
          <c:h val="0.203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19</xdr:row>
      <xdr:rowOff>381000</xdr:rowOff>
    </xdr:from>
    <xdr:to>
      <xdr:col>18</xdr:col>
      <xdr:colOff>200025</xdr:colOff>
      <xdr:row>25</xdr:row>
      <xdr:rowOff>361950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7362825"/>
          <a:ext cx="34290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30</xdr:row>
      <xdr:rowOff>0</xdr:rowOff>
    </xdr:from>
    <xdr:to>
      <xdr:col>6</xdr:col>
      <xdr:colOff>714375</xdr:colOff>
      <xdr:row>49</xdr:row>
      <xdr:rowOff>104775</xdr:rowOff>
    </xdr:to>
    <xdr:graphicFrame>
      <xdr:nvGraphicFramePr>
        <xdr:cNvPr id="1" name="グラフ 7"/>
        <xdr:cNvGraphicFramePr/>
      </xdr:nvGraphicFramePr>
      <xdr:xfrm>
        <a:off x="180975" y="5972175"/>
        <a:ext cx="58483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38100</xdr:rowOff>
    </xdr:from>
    <xdr:to>
      <xdr:col>9</xdr:col>
      <xdr:colOff>257175</xdr:colOff>
      <xdr:row>50</xdr:row>
      <xdr:rowOff>9525</xdr:rowOff>
    </xdr:to>
    <xdr:graphicFrame>
      <xdr:nvGraphicFramePr>
        <xdr:cNvPr id="1" name="グラフ 1"/>
        <xdr:cNvGraphicFramePr/>
      </xdr:nvGraphicFramePr>
      <xdr:xfrm>
        <a:off x="0" y="6010275"/>
        <a:ext cx="61722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61975"/>
          <a:ext cx="685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4(&#25913;&#35330;&#29256;)&#30476;&#21218;&#35201;&#35239;\H24&#20837;&#21147;\&#12456;&#12463;&#12475;&#12523;&#29256;\&#22238;&#31572;\&#38306;&#20418;&#27231;&#38306;\&#20803;&#12487;&#12540;&#12479;\02_&#22238;&#31572;\&#24193;&#20869;\&#32207;&#21512;&#38450;&#28797;&#35506;(&#12471;&#12540;&#12488;&#36861;&#21152;)(2009113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4(&#25913;&#35330;&#29256;)&#30476;&#21218;&#35201;&#35239;\H24&#20837;&#21147;\&#12456;&#12463;&#12475;&#12523;&#29256;\&#22238;&#31572;\&#25945;&#32946;&#24193;&#65381;&#35686;&#23519;\&#20803;&#12487;&#12540;&#12479;\02_&#22238;&#31572;\&#24193;&#20869;\&#32207;&#21512;&#38450;&#28797;&#35506;(&#12471;&#12540;&#12488;&#36861;&#21152;)(2009113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4(&#25913;&#35330;&#29256;)&#30476;&#21218;&#35201;&#35239;\H24&#20837;&#21147;\&#12456;&#12463;&#12475;&#12523;&#29256;\&#22238;&#31572;\&#24193;&#20869;\&#20803;&#12487;&#12540;&#12479;\02_&#22238;&#31572;\&#24193;&#20869;\&#32207;&#21512;&#38450;&#28797;&#35506;(&#12471;&#12540;&#12488;&#36861;&#21152;)(2009113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Documents%20and%20Settings\09848\&#12487;&#12473;&#12463;&#12488;&#12483;&#12503;\&#22238;&#31572;\&#25945;&#32946;&#24193;&#65381;&#35686;&#23519;\H22&#30476;&#21218;&#35201;&#35239;\&#20381;&#38972;&#29992;\&#25945;&#32946;&#24193;&#65381;&#35686;&#23519;\&#20803;&#12487;&#12540;&#12479;\02_&#22238;&#31572;\&#24193;&#20869;\&#32207;&#21512;&#38450;&#28797;&#35506;(&#12471;&#12540;&#12488;&#36861;&#21152;)(2009113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1(1)a"/>
      <sheetName val="161(2)a"/>
      <sheetName val="161(3)a"/>
      <sheetName val="162(1)a"/>
      <sheetName val="162(2)a"/>
      <sheetName val="163(1)a"/>
      <sheetName val="163(2)a"/>
      <sheetName val="164(1)a"/>
      <sheetName val="164(2)a"/>
      <sheetName val="164(4)a"/>
      <sheetName val="市町村勢編34"/>
      <sheetName val="市町村勢編34(2)"/>
      <sheetName val="都道府県勢編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1(1)a"/>
      <sheetName val="161(2)a"/>
      <sheetName val="161(3)a"/>
      <sheetName val="162(1)a"/>
      <sheetName val="162(2)a"/>
      <sheetName val="163(1)a"/>
      <sheetName val="163(2)a"/>
      <sheetName val="164(1)a"/>
      <sheetName val="164(2)a"/>
      <sheetName val="164(4)a"/>
      <sheetName val="市町村勢編34"/>
      <sheetName val="市町村勢編34(2)"/>
      <sheetName val="都道府県勢編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61(1)a"/>
      <sheetName val="161(2)a"/>
      <sheetName val="161(3)a"/>
      <sheetName val="162(1)a"/>
      <sheetName val="162(2)a"/>
      <sheetName val="163(1)a"/>
      <sheetName val="163(2)a"/>
      <sheetName val="164(1)a"/>
      <sheetName val="164(2)a"/>
      <sheetName val="164(4)a"/>
      <sheetName val="市町村勢編34"/>
      <sheetName val="市町村勢編34(2)"/>
      <sheetName val="都道府県勢編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61(1)a"/>
      <sheetName val="161(2)a"/>
      <sheetName val="161(3)a"/>
      <sheetName val="162(1)a"/>
      <sheetName val="162(2)a"/>
      <sheetName val="163(1)a"/>
      <sheetName val="163(2)a"/>
      <sheetName val="164(1)a"/>
      <sheetName val="164(2)a"/>
      <sheetName val="164(4)a"/>
      <sheetName val="市町村勢編34"/>
      <sheetName val="市町村勢編34(2)"/>
      <sheetName val="都道府県勢編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30"/>
  <sheetViews>
    <sheetView showGridLines="0" zoomScalePageLayoutView="0" workbookViewId="0" topLeftCell="A10">
      <selection activeCell="A1" sqref="A1"/>
    </sheetView>
  </sheetViews>
  <sheetFormatPr defaultColWidth="4.25390625" defaultRowHeight="15.75" customHeight="1"/>
  <cols>
    <col min="1" max="16384" width="4.25390625" style="108" customWidth="1"/>
  </cols>
  <sheetData>
    <row r="1" spans="1:20" ht="15.7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5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5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1:20" ht="63.75" customHeight="1">
      <c r="A4" s="109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</row>
    <row r="5" spans="1:20" ht="15.75" customHeight="1">
      <c r="A5" s="109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ht="45" customHeight="1">
      <c r="A6" s="562" t="s">
        <v>303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2"/>
      <c r="T6" s="562"/>
    </row>
    <row r="7" spans="1:20" ht="15.7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</row>
    <row r="8" spans="1:20" ht="15.7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</row>
    <row r="9" spans="1:20" s="111" customFormat="1" ht="31.5" customHeight="1">
      <c r="A9" s="110"/>
      <c r="B9" s="110"/>
      <c r="C9" s="110"/>
      <c r="D9" s="325">
        <v>152</v>
      </c>
      <c r="E9" s="322" t="s">
        <v>285</v>
      </c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114"/>
      <c r="S9" s="112"/>
      <c r="T9" s="110"/>
    </row>
    <row r="10" spans="1:20" s="111" customFormat="1" ht="31.5" customHeight="1">
      <c r="A10" s="110"/>
      <c r="B10" s="110"/>
      <c r="C10" s="110"/>
      <c r="D10" s="323">
        <v>153</v>
      </c>
      <c r="E10" s="322" t="s">
        <v>286</v>
      </c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114"/>
      <c r="S10" s="112"/>
      <c r="T10" s="110"/>
    </row>
    <row r="11" spans="1:20" s="111" customFormat="1" ht="31.5" customHeight="1">
      <c r="A11" s="110"/>
      <c r="B11" s="110"/>
      <c r="C11" s="110"/>
      <c r="D11" s="321">
        <v>154</v>
      </c>
      <c r="E11" s="322" t="s">
        <v>287</v>
      </c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114"/>
      <c r="S11" s="112"/>
      <c r="T11" s="110"/>
    </row>
    <row r="12" spans="1:20" s="111" customFormat="1" ht="31.5" customHeight="1">
      <c r="A12" s="110"/>
      <c r="B12" s="110"/>
      <c r="C12" s="110"/>
      <c r="D12" s="323">
        <v>155</v>
      </c>
      <c r="E12" s="322" t="s">
        <v>288</v>
      </c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114"/>
      <c r="S12" s="112"/>
      <c r="T12" s="110"/>
    </row>
    <row r="13" spans="1:20" s="111" customFormat="1" ht="31.5" customHeight="1">
      <c r="A13" s="110"/>
      <c r="B13" s="110"/>
      <c r="C13" s="110"/>
      <c r="D13" s="321">
        <v>156</v>
      </c>
      <c r="E13" s="322" t="s">
        <v>289</v>
      </c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114"/>
      <c r="S13" s="112"/>
      <c r="T13" s="110"/>
    </row>
    <row r="14" spans="1:20" s="111" customFormat="1" ht="31.5" customHeight="1">
      <c r="A14" s="110"/>
      <c r="B14" s="110"/>
      <c r="C14" s="110"/>
      <c r="D14" s="323">
        <v>157</v>
      </c>
      <c r="E14" s="322" t="s">
        <v>173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114"/>
      <c r="S14" s="112"/>
      <c r="T14" s="110"/>
    </row>
    <row r="15" spans="1:20" s="111" customFormat="1" ht="31.5" customHeight="1">
      <c r="A15" s="110"/>
      <c r="B15" s="110"/>
      <c r="C15" s="110"/>
      <c r="D15" s="321">
        <v>158</v>
      </c>
      <c r="E15" s="322" t="s">
        <v>290</v>
      </c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114"/>
      <c r="S15" s="112"/>
      <c r="T15" s="110"/>
    </row>
    <row r="16" spans="1:20" s="111" customFormat="1" ht="31.5" customHeight="1">
      <c r="A16" s="110"/>
      <c r="B16" s="110"/>
      <c r="C16" s="110"/>
      <c r="D16" s="323">
        <v>159</v>
      </c>
      <c r="E16" s="322" t="s">
        <v>291</v>
      </c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114"/>
      <c r="S16" s="112"/>
      <c r="T16" s="110"/>
    </row>
    <row r="17" spans="1:20" s="111" customFormat="1" ht="31.5" customHeight="1">
      <c r="A17" s="110"/>
      <c r="B17" s="110"/>
      <c r="C17" s="110"/>
      <c r="D17" s="321">
        <v>160</v>
      </c>
      <c r="E17" s="322" t="s">
        <v>292</v>
      </c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114"/>
      <c r="S17" s="110"/>
      <c r="T17" s="110"/>
    </row>
    <row r="18" spans="1:20" s="111" customFormat="1" ht="31.5" customHeight="1">
      <c r="A18" s="110"/>
      <c r="B18" s="110"/>
      <c r="C18" s="110"/>
      <c r="D18" s="323">
        <v>161</v>
      </c>
      <c r="E18" s="322" t="s">
        <v>293</v>
      </c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114"/>
      <c r="S18" s="110"/>
      <c r="T18" s="110"/>
    </row>
    <row r="19" spans="1:20" s="111" customFormat="1" ht="31.5" customHeight="1">
      <c r="A19" s="110"/>
      <c r="B19" s="110"/>
      <c r="C19" s="110"/>
      <c r="D19" s="114"/>
      <c r="E19" s="32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0"/>
      <c r="T19" s="110"/>
    </row>
    <row r="20" spans="1:20" s="111" customFormat="1" ht="31.5" customHeight="1">
      <c r="A20" s="110"/>
      <c r="B20" s="110"/>
      <c r="C20" s="110"/>
      <c r="D20" s="114"/>
      <c r="E20" s="32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0"/>
      <c r="T20" s="110"/>
    </row>
    <row r="21" spans="1:20" s="111" customFormat="1" ht="31.5" customHeight="1">
      <c r="A21" s="110"/>
      <c r="B21" s="110"/>
      <c r="C21" s="110"/>
      <c r="D21" s="114"/>
      <c r="E21" s="32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0"/>
      <c r="T21" s="110"/>
    </row>
    <row r="22" spans="1:20" s="111" customFormat="1" ht="31.5" customHeight="1">
      <c r="A22" s="110"/>
      <c r="B22" s="110"/>
      <c r="C22" s="110"/>
      <c r="D22" s="114"/>
      <c r="E22" s="32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0"/>
      <c r="T22" s="110"/>
    </row>
    <row r="23" spans="1:20" s="111" customFormat="1" ht="31.5" customHeight="1">
      <c r="A23" s="110"/>
      <c r="B23" s="110"/>
      <c r="C23" s="110"/>
      <c r="D23" s="114"/>
      <c r="E23" s="32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0"/>
      <c r="T23" s="110"/>
    </row>
    <row r="24" spans="1:20" s="111" customFormat="1" ht="31.5" customHeight="1">
      <c r="A24" s="110"/>
      <c r="B24" s="110"/>
      <c r="C24" s="110"/>
      <c r="D24" s="114"/>
      <c r="E24" s="32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0"/>
      <c r="T24" s="110"/>
    </row>
    <row r="25" spans="1:20" s="111" customFormat="1" ht="31.5" customHeight="1">
      <c r="A25" s="110"/>
      <c r="B25" s="110"/>
      <c r="C25" s="110"/>
      <c r="D25" s="114"/>
      <c r="E25" s="32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0"/>
      <c r="T25" s="110"/>
    </row>
    <row r="26" spans="1:20" s="111" customFormat="1" ht="31.5" customHeight="1">
      <c r="A26" s="110"/>
      <c r="B26" s="110"/>
      <c r="C26" s="110"/>
      <c r="D26" s="114"/>
      <c r="E26" s="32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0"/>
      <c r="T26" s="110"/>
    </row>
    <row r="27" spans="1:20" s="111" customFormat="1" ht="15.75" customHeight="1">
      <c r="A27" s="110"/>
      <c r="B27" s="110"/>
      <c r="C27" s="110"/>
      <c r="D27" s="113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0"/>
      <c r="T27" s="110"/>
    </row>
    <row r="28" spans="1:20" s="111" customFormat="1" ht="15.75" customHeight="1">
      <c r="A28" s="110"/>
      <c r="B28" s="110"/>
      <c r="C28" s="110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0"/>
      <c r="T28" s="110"/>
    </row>
    <row r="29" spans="1:20" s="111" customFormat="1" ht="15.75" customHeight="1">
      <c r="A29" s="318"/>
      <c r="B29" s="318"/>
      <c r="C29" s="318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8"/>
      <c r="T29" s="318"/>
    </row>
    <row r="30" spans="1:20" s="111" customFormat="1" ht="15.75" customHeight="1">
      <c r="A30" s="318"/>
      <c r="B30" s="318"/>
      <c r="C30" s="318"/>
      <c r="D30" s="319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18"/>
      <c r="T30" s="318"/>
    </row>
  </sheetData>
  <sheetProtection/>
  <mergeCells count="1">
    <mergeCell ref="A6:T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G23"/>
  <sheetViews>
    <sheetView showGridLine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9.125" style="185" customWidth="1"/>
    <col min="2" max="6" width="11.625" style="185" customWidth="1"/>
    <col min="7" max="7" width="13.125" style="185" customWidth="1"/>
    <col min="8" max="9" width="10.25390625" style="185" bestFit="1" customWidth="1"/>
    <col min="10" max="16384" width="9.00390625" style="185" customWidth="1"/>
  </cols>
  <sheetData>
    <row r="1" spans="1:4" ht="15.75" customHeight="1">
      <c r="A1" s="183" t="s">
        <v>381</v>
      </c>
      <c r="B1" s="184"/>
      <c r="C1" s="184"/>
      <c r="D1" s="184"/>
    </row>
    <row r="2" spans="1:4" ht="15.75" customHeight="1">
      <c r="A2" s="184"/>
      <c r="B2" s="184"/>
      <c r="C2" s="184"/>
      <c r="D2" s="184"/>
    </row>
    <row r="3" spans="1:7" ht="12" customHeight="1">
      <c r="A3" s="184" t="s">
        <v>91</v>
      </c>
      <c r="B3" s="220"/>
      <c r="C3" s="220"/>
      <c r="D3" s="220"/>
      <c r="E3" s="205"/>
      <c r="F3" s="205"/>
      <c r="G3" s="221" t="s">
        <v>329</v>
      </c>
    </row>
    <row r="4" spans="1:7" ht="12" customHeight="1">
      <c r="A4" s="222" t="s">
        <v>92</v>
      </c>
      <c r="B4" s="597" t="s">
        <v>93</v>
      </c>
      <c r="C4" s="597" t="s">
        <v>94</v>
      </c>
      <c r="D4" s="597" t="s">
        <v>95</v>
      </c>
      <c r="E4" s="597" t="s">
        <v>96</v>
      </c>
      <c r="F4" s="597" t="s">
        <v>97</v>
      </c>
      <c r="G4" s="597" t="s">
        <v>98</v>
      </c>
    </row>
    <row r="5" spans="1:7" ht="12" customHeight="1">
      <c r="A5" s="223" t="s">
        <v>99</v>
      </c>
      <c r="B5" s="598"/>
      <c r="C5" s="598"/>
      <c r="D5" s="598"/>
      <c r="E5" s="598"/>
      <c r="F5" s="598"/>
      <c r="G5" s="598"/>
    </row>
    <row r="6" spans="1:7" ht="12" customHeight="1">
      <c r="A6" s="224"/>
      <c r="B6" s="225" t="s">
        <v>403</v>
      </c>
      <c r="C6" s="225" t="s">
        <v>101</v>
      </c>
      <c r="D6" s="225" t="s">
        <v>335</v>
      </c>
      <c r="E6" s="226" t="s">
        <v>404</v>
      </c>
      <c r="F6" s="226" t="s">
        <v>405</v>
      </c>
      <c r="G6" s="227"/>
    </row>
    <row r="7" spans="1:7" ht="12" customHeight="1">
      <c r="A7" s="230" t="s">
        <v>201</v>
      </c>
      <c r="B7" s="225">
        <v>3805213</v>
      </c>
      <c r="C7" s="225">
        <v>413151</v>
      </c>
      <c r="D7" s="225">
        <v>290564</v>
      </c>
      <c r="E7" s="225">
        <v>83251</v>
      </c>
      <c r="F7" s="226">
        <v>79732</v>
      </c>
      <c r="G7" s="227">
        <f>SUM(B7:F7)</f>
        <v>4671911</v>
      </c>
    </row>
    <row r="8" spans="1:7" ht="12" customHeight="1">
      <c r="A8" s="228"/>
      <c r="B8" s="309">
        <v>81.4</v>
      </c>
      <c r="C8" s="309">
        <v>8.8</v>
      </c>
      <c r="D8" s="309">
        <v>6.2</v>
      </c>
      <c r="E8" s="309">
        <v>1.8</v>
      </c>
      <c r="F8" s="310">
        <v>1.7</v>
      </c>
      <c r="G8" s="227"/>
    </row>
    <row r="9" spans="1:7" ht="12" customHeight="1">
      <c r="A9" s="233"/>
      <c r="B9" s="234" t="s">
        <v>403</v>
      </c>
      <c r="C9" s="234" t="s">
        <v>335</v>
      </c>
      <c r="D9" s="234" t="s">
        <v>100</v>
      </c>
      <c r="E9" s="235" t="s">
        <v>330</v>
      </c>
      <c r="F9" s="235" t="s">
        <v>405</v>
      </c>
      <c r="G9" s="236"/>
    </row>
    <row r="10" spans="1:7" ht="12" customHeight="1">
      <c r="A10" s="237" t="s">
        <v>304</v>
      </c>
      <c r="B10" s="225">
        <v>4330797</v>
      </c>
      <c r="C10" s="225">
        <v>652727</v>
      </c>
      <c r="D10" s="225">
        <v>298634</v>
      </c>
      <c r="E10" s="225">
        <v>198918</v>
      </c>
      <c r="F10" s="226">
        <v>89940</v>
      </c>
      <c r="G10" s="227">
        <f>SUM(B10:F10)</f>
        <v>5571016</v>
      </c>
    </row>
    <row r="11" spans="1:7" ht="12" customHeight="1">
      <c r="A11" s="238"/>
      <c r="B11" s="308">
        <v>77.7</v>
      </c>
      <c r="C11" s="308">
        <v>11.7</v>
      </c>
      <c r="D11" s="308">
        <v>5.4</v>
      </c>
      <c r="E11" s="308">
        <v>3.6</v>
      </c>
      <c r="F11" s="307">
        <v>1.6</v>
      </c>
      <c r="G11" s="229"/>
    </row>
    <row r="12" spans="1:7" ht="12" customHeight="1">
      <c r="A12" s="233"/>
      <c r="B12" s="231" t="s">
        <v>331</v>
      </c>
      <c r="C12" s="231" t="s">
        <v>332</v>
      </c>
      <c r="D12" s="231" t="s">
        <v>333</v>
      </c>
      <c r="E12" s="231" t="s">
        <v>334</v>
      </c>
      <c r="F12" s="232" t="s">
        <v>335</v>
      </c>
      <c r="G12" s="227"/>
    </row>
    <row r="13" spans="1:7" ht="12" customHeight="1">
      <c r="A13" s="233" t="s">
        <v>326</v>
      </c>
      <c r="B13" s="314">
        <v>8589752</v>
      </c>
      <c r="C13" s="314">
        <v>6327591</v>
      </c>
      <c r="D13" s="314">
        <v>1240005</v>
      </c>
      <c r="E13" s="314">
        <v>472030</v>
      </c>
      <c r="F13" s="315">
        <v>40468</v>
      </c>
      <c r="G13" s="227">
        <v>16669846</v>
      </c>
    </row>
    <row r="14" spans="1:7" ht="12" customHeight="1">
      <c r="A14" s="228"/>
      <c r="B14" s="309">
        <v>51.5</v>
      </c>
      <c r="C14" s="309">
        <v>38</v>
      </c>
      <c r="D14" s="309">
        <v>7.4</v>
      </c>
      <c r="E14" s="309">
        <v>2.8</v>
      </c>
      <c r="F14" s="310">
        <v>0.2</v>
      </c>
      <c r="G14" s="227"/>
    </row>
    <row r="15" spans="1:7" ht="12" customHeight="1">
      <c r="A15" s="233"/>
      <c r="B15" s="398" t="s">
        <v>406</v>
      </c>
      <c r="C15" s="398" t="s">
        <v>407</v>
      </c>
      <c r="D15" s="398" t="s">
        <v>408</v>
      </c>
      <c r="E15" s="398" t="s">
        <v>409</v>
      </c>
      <c r="F15" s="399" t="s">
        <v>101</v>
      </c>
      <c r="G15" s="236"/>
    </row>
    <row r="16" spans="1:7" ht="12" customHeight="1">
      <c r="A16" s="233" t="s">
        <v>340</v>
      </c>
      <c r="B16" s="314">
        <v>8983004</v>
      </c>
      <c r="C16" s="314">
        <v>2207071</v>
      </c>
      <c r="D16" s="314">
        <v>1245737</v>
      </c>
      <c r="E16" s="314">
        <v>400577</v>
      </c>
      <c r="F16" s="315">
        <v>291295</v>
      </c>
      <c r="G16" s="227">
        <v>13127684</v>
      </c>
    </row>
    <row r="17" spans="1:7" ht="12" customHeight="1">
      <c r="A17" s="238"/>
      <c r="B17" s="308">
        <v>68.4</v>
      </c>
      <c r="C17" s="308">
        <v>16.8</v>
      </c>
      <c r="D17" s="308">
        <v>9.5</v>
      </c>
      <c r="E17" s="308">
        <v>3.1</v>
      </c>
      <c r="F17" s="308">
        <v>2.2</v>
      </c>
      <c r="G17" s="229"/>
    </row>
    <row r="18" spans="1:7" ht="12" customHeight="1">
      <c r="A18" s="400"/>
      <c r="B18" s="401" t="s">
        <v>452</v>
      </c>
      <c r="C18" s="401" t="s">
        <v>453</v>
      </c>
      <c r="D18" s="401" t="s">
        <v>454</v>
      </c>
      <c r="E18" s="401" t="s">
        <v>455</v>
      </c>
      <c r="F18" s="402" t="s">
        <v>456</v>
      </c>
      <c r="G18" s="403"/>
    </row>
    <row r="19" spans="1:7" ht="12" customHeight="1">
      <c r="A19" s="400" t="s">
        <v>392</v>
      </c>
      <c r="B19" s="404">
        <v>15642358</v>
      </c>
      <c r="C19" s="404">
        <v>4707873</v>
      </c>
      <c r="D19" s="404">
        <v>668320</v>
      </c>
      <c r="E19" s="404">
        <v>379590</v>
      </c>
      <c r="F19" s="405">
        <v>77360</v>
      </c>
      <c r="G19" s="403">
        <v>21475501</v>
      </c>
    </row>
    <row r="20" spans="1:7" ht="12" customHeight="1">
      <c r="A20" s="406"/>
      <c r="B20" s="407">
        <v>72.8</v>
      </c>
      <c r="C20" s="407">
        <v>21.9</v>
      </c>
      <c r="D20" s="407">
        <v>3.1</v>
      </c>
      <c r="E20" s="407">
        <v>1.8</v>
      </c>
      <c r="F20" s="408">
        <v>0.4</v>
      </c>
      <c r="G20" s="409"/>
    </row>
    <row r="21" spans="1:7" ht="12" customHeight="1">
      <c r="A21" s="239" t="s">
        <v>336</v>
      </c>
      <c r="B21" s="240"/>
      <c r="C21" s="240"/>
      <c r="D21" s="240"/>
      <c r="E21" s="240"/>
      <c r="F21" s="241"/>
      <c r="G21" s="205"/>
    </row>
    <row r="22" spans="1:6" ht="12" customHeight="1">
      <c r="A22" s="239" t="s">
        <v>337</v>
      </c>
      <c r="B22" s="184"/>
      <c r="C22" s="184"/>
      <c r="D22" s="184"/>
      <c r="E22" s="184"/>
      <c r="F22" s="184"/>
    </row>
    <row r="23" spans="1:3" ht="12" customHeight="1">
      <c r="A23" s="184" t="s">
        <v>102</v>
      </c>
      <c r="B23" s="184"/>
      <c r="C23" s="184"/>
    </row>
  </sheetData>
  <sheetProtection/>
  <mergeCells count="6">
    <mergeCell ref="B4:B5"/>
    <mergeCell ref="C4:C5"/>
    <mergeCell ref="D4:D5"/>
    <mergeCell ref="E4:E5"/>
    <mergeCell ref="F4:F5"/>
    <mergeCell ref="G4:G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Y39"/>
  <sheetViews>
    <sheetView showGridLine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2.625" style="36" customWidth="1"/>
    <col min="2" max="2" width="3.125" style="36" customWidth="1"/>
    <col min="3" max="3" width="12.125" style="36" customWidth="1"/>
    <col min="4" max="4" width="5.125" style="36" customWidth="1"/>
    <col min="5" max="5" width="8.625" style="35" customWidth="1"/>
    <col min="6" max="6" width="10.625" style="35" customWidth="1"/>
    <col min="7" max="7" width="2.625" style="36" bestFit="1" customWidth="1"/>
    <col min="8" max="8" width="3.125" style="36" customWidth="1"/>
    <col min="9" max="9" width="12.125" style="36" customWidth="1"/>
    <col min="10" max="10" width="5.125" style="36" customWidth="1"/>
    <col min="11" max="11" width="8.625" style="35" customWidth="1"/>
    <col min="12" max="12" width="10.625" style="35" customWidth="1"/>
    <col min="13" max="13" width="9.00390625" style="36" customWidth="1"/>
    <col min="14" max="15" width="3.125" style="36" customWidth="1"/>
    <col min="16" max="16" width="12.125" style="36" customWidth="1"/>
    <col min="17" max="17" width="5.125" style="36" customWidth="1"/>
    <col min="18" max="18" width="10.625" style="35" customWidth="1"/>
    <col min="19" max="19" width="11.625" style="35" customWidth="1"/>
    <col min="20" max="21" width="3.125" style="36" customWidth="1"/>
    <col min="22" max="22" width="12.125" style="36" customWidth="1"/>
    <col min="23" max="23" width="5.125" style="36" customWidth="1"/>
    <col min="24" max="24" width="10.625" style="35" customWidth="1"/>
    <col min="25" max="25" width="11.625" style="35" customWidth="1"/>
    <col min="26" max="16384" width="9.00390625" style="36" customWidth="1"/>
  </cols>
  <sheetData>
    <row r="1" spans="1:4" s="185" customFormat="1" ht="15.75" customHeight="1">
      <c r="A1" s="183" t="s">
        <v>382</v>
      </c>
      <c r="B1" s="184"/>
      <c r="C1" s="184"/>
      <c r="D1" s="184"/>
    </row>
    <row r="2" spans="1:4" s="185" customFormat="1" ht="15.75" customHeight="1">
      <c r="A2" s="184"/>
      <c r="B2" s="184"/>
      <c r="C2" s="184"/>
      <c r="D2" s="184"/>
    </row>
    <row r="3" spans="1:25" ht="15.75" customHeight="1">
      <c r="A3" s="33" t="s">
        <v>338</v>
      </c>
      <c r="B3" s="33"/>
      <c r="C3" s="33"/>
      <c r="D3" s="33"/>
      <c r="E3" s="34"/>
      <c r="R3" s="36"/>
      <c r="S3" s="36"/>
      <c r="X3" s="36"/>
      <c r="Y3" s="36"/>
    </row>
    <row r="4" spans="1:12" s="468" customFormat="1" ht="16.5" customHeight="1">
      <c r="A4" s="668" t="s">
        <v>460</v>
      </c>
      <c r="B4" s="669"/>
      <c r="C4" s="670"/>
      <c r="D4" s="671" t="s">
        <v>103</v>
      </c>
      <c r="E4" s="671" t="s">
        <v>461</v>
      </c>
      <c r="F4" s="671" t="s">
        <v>462</v>
      </c>
      <c r="G4" s="668" t="s">
        <v>460</v>
      </c>
      <c r="H4" s="669"/>
      <c r="I4" s="670"/>
      <c r="J4" s="671" t="s">
        <v>103</v>
      </c>
      <c r="K4" s="671" t="s">
        <v>463</v>
      </c>
      <c r="L4" s="672" t="s">
        <v>464</v>
      </c>
    </row>
    <row r="5" spans="1:12" s="468" customFormat="1" ht="16.5" customHeight="1">
      <c r="A5" s="599" t="s">
        <v>465</v>
      </c>
      <c r="B5" s="600"/>
      <c r="C5" s="601"/>
      <c r="D5" s="678" t="s">
        <v>568</v>
      </c>
      <c r="E5" s="677" t="s">
        <v>568</v>
      </c>
      <c r="F5" s="470">
        <v>13127684</v>
      </c>
      <c r="G5" s="602" t="s">
        <v>578</v>
      </c>
      <c r="H5" s="607" t="s">
        <v>466</v>
      </c>
      <c r="I5" s="601"/>
      <c r="J5" s="471" t="s">
        <v>106</v>
      </c>
      <c r="K5" s="472">
        <v>227</v>
      </c>
      <c r="L5" s="473">
        <v>3582800</v>
      </c>
    </row>
    <row r="6" spans="1:12" s="468" customFormat="1" ht="16.5" customHeight="1">
      <c r="A6" s="673" t="s">
        <v>467</v>
      </c>
      <c r="B6" s="674"/>
      <c r="C6" s="675"/>
      <c r="D6" s="667" t="s">
        <v>568</v>
      </c>
      <c r="E6" s="679" t="s">
        <v>568</v>
      </c>
      <c r="F6" s="676">
        <v>21475501</v>
      </c>
      <c r="G6" s="605"/>
      <c r="H6" s="608" t="s">
        <v>468</v>
      </c>
      <c r="I6" s="609"/>
      <c r="J6" s="475" t="s">
        <v>469</v>
      </c>
      <c r="K6" s="476">
        <v>626</v>
      </c>
      <c r="L6" s="477">
        <v>733150</v>
      </c>
    </row>
    <row r="7" spans="1:12" s="468" customFormat="1" ht="16.5" customHeight="1">
      <c r="A7" s="602" t="s">
        <v>574</v>
      </c>
      <c r="B7" s="607" t="s">
        <v>470</v>
      </c>
      <c r="C7" s="601"/>
      <c r="D7" s="471" t="s">
        <v>471</v>
      </c>
      <c r="E7" s="478">
        <v>31</v>
      </c>
      <c r="F7" s="479"/>
      <c r="G7" s="605"/>
      <c r="H7" s="608" t="s">
        <v>472</v>
      </c>
      <c r="I7" s="609"/>
      <c r="J7" s="475" t="s">
        <v>469</v>
      </c>
      <c r="K7" s="680" t="s">
        <v>568</v>
      </c>
      <c r="L7" s="684" t="s">
        <v>568</v>
      </c>
    </row>
    <row r="8" spans="1:12" s="468" customFormat="1" ht="16.5" customHeight="1">
      <c r="A8" s="603"/>
      <c r="B8" s="608" t="s">
        <v>473</v>
      </c>
      <c r="C8" s="609"/>
      <c r="D8" s="475" t="s">
        <v>469</v>
      </c>
      <c r="E8" s="680" t="s">
        <v>568</v>
      </c>
      <c r="F8" s="681" t="s">
        <v>568</v>
      </c>
      <c r="G8" s="605"/>
      <c r="H8" s="610" t="s">
        <v>474</v>
      </c>
      <c r="I8" s="611"/>
      <c r="J8" s="475" t="s">
        <v>108</v>
      </c>
      <c r="K8" s="680" t="s">
        <v>568</v>
      </c>
      <c r="L8" s="684" t="s">
        <v>568</v>
      </c>
    </row>
    <row r="9" spans="1:12" s="468" customFormat="1" ht="16.5" customHeight="1">
      <c r="A9" s="603"/>
      <c r="B9" s="610" t="s">
        <v>475</v>
      </c>
      <c r="C9" s="611"/>
      <c r="D9" s="475" t="s">
        <v>469</v>
      </c>
      <c r="E9" s="480">
        <v>205</v>
      </c>
      <c r="F9" s="482"/>
      <c r="G9" s="606"/>
      <c r="H9" s="612" t="s">
        <v>476</v>
      </c>
      <c r="I9" s="614"/>
      <c r="J9" s="483" t="s">
        <v>108</v>
      </c>
      <c r="K9" s="484">
        <f>SUM(K5:K8)</f>
        <v>853</v>
      </c>
      <c r="L9" s="485">
        <f>SUM(L5:L8)</f>
        <v>4315950</v>
      </c>
    </row>
    <row r="10" spans="1:12" s="468" customFormat="1" ht="16.5" customHeight="1">
      <c r="A10" s="604"/>
      <c r="B10" s="612" t="s">
        <v>477</v>
      </c>
      <c r="C10" s="614"/>
      <c r="D10" s="486" t="s">
        <v>469</v>
      </c>
      <c r="E10" s="487">
        <f>SUM(E7:E9)</f>
        <v>236</v>
      </c>
      <c r="F10" s="681" t="s">
        <v>568</v>
      </c>
      <c r="G10" s="602" t="s">
        <v>478</v>
      </c>
      <c r="H10" s="602" t="s">
        <v>479</v>
      </c>
      <c r="I10" s="471" t="s">
        <v>480</v>
      </c>
      <c r="J10" s="471" t="s">
        <v>106</v>
      </c>
      <c r="K10" s="488">
        <v>155</v>
      </c>
      <c r="L10" s="473">
        <v>2408746</v>
      </c>
    </row>
    <row r="11" spans="1:12" s="468" customFormat="1" ht="16.5" customHeight="1">
      <c r="A11" s="693" t="s">
        <v>575</v>
      </c>
      <c r="B11" s="602" t="s">
        <v>481</v>
      </c>
      <c r="C11" s="489" t="s">
        <v>482</v>
      </c>
      <c r="D11" s="486" t="s">
        <v>483</v>
      </c>
      <c r="E11" s="490">
        <v>5</v>
      </c>
      <c r="F11" s="491"/>
      <c r="G11" s="603"/>
      <c r="H11" s="605"/>
      <c r="I11" s="481" t="s">
        <v>484</v>
      </c>
      <c r="J11" s="481" t="s">
        <v>469</v>
      </c>
      <c r="K11" s="492">
        <v>173</v>
      </c>
      <c r="L11" s="493">
        <v>1316981</v>
      </c>
    </row>
    <row r="12" spans="1:12" s="468" customFormat="1" ht="16.5" customHeight="1">
      <c r="A12" s="694"/>
      <c r="B12" s="605"/>
      <c r="C12" s="494" t="s">
        <v>485</v>
      </c>
      <c r="D12" s="475" t="s">
        <v>469</v>
      </c>
      <c r="E12" s="480">
        <v>17</v>
      </c>
      <c r="F12" s="495"/>
      <c r="G12" s="603"/>
      <c r="H12" s="615"/>
      <c r="I12" s="496" t="s">
        <v>486</v>
      </c>
      <c r="J12" s="496" t="s">
        <v>108</v>
      </c>
      <c r="K12" s="497">
        <f>SUM(K10:K11)</f>
        <v>328</v>
      </c>
      <c r="L12" s="498">
        <f>SUM(L10:L11)</f>
        <v>3725727</v>
      </c>
    </row>
    <row r="13" spans="1:12" s="468" customFormat="1" ht="16.5" customHeight="1">
      <c r="A13" s="694"/>
      <c r="B13" s="605"/>
      <c r="C13" s="494" t="s">
        <v>487</v>
      </c>
      <c r="D13" s="475" t="s">
        <v>469</v>
      </c>
      <c r="E13" s="480">
        <v>102</v>
      </c>
      <c r="F13" s="495">
        <v>611392</v>
      </c>
      <c r="G13" s="603"/>
      <c r="H13" s="602" t="s">
        <v>488</v>
      </c>
      <c r="I13" s="471" t="s">
        <v>480</v>
      </c>
      <c r="J13" s="471" t="s">
        <v>106</v>
      </c>
      <c r="K13" s="488">
        <v>68</v>
      </c>
      <c r="L13" s="473">
        <v>951875</v>
      </c>
    </row>
    <row r="14" spans="1:12" s="468" customFormat="1" ht="16.5" customHeight="1">
      <c r="A14" s="694"/>
      <c r="B14" s="605"/>
      <c r="C14" s="494" t="s">
        <v>489</v>
      </c>
      <c r="D14" s="475" t="s">
        <v>469</v>
      </c>
      <c r="E14" s="480">
        <v>284</v>
      </c>
      <c r="F14" s="495"/>
      <c r="G14" s="603"/>
      <c r="H14" s="605"/>
      <c r="I14" s="481" t="s">
        <v>484</v>
      </c>
      <c r="J14" s="481" t="s">
        <v>469</v>
      </c>
      <c r="K14" s="492">
        <v>112</v>
      </c>
      <c r="L14" s="493">
        <v>685852</v>
      </c>
    </row>
    <row r="15" spans="1:12" s="468" customFormat="1" ht="16.5" customHeight="1">
      <c r="A15" s="694"/>
      <c r="B15" s="615"/>
      <c r="C15" s="471" t="s">
        <v>490</v>
      </c>
      <c r="D15" s="481" t="s">
        <v>469</v>
      </c>
      <c r="E15" s="499">
        <v>933</v>
      </c>
      <c r="F15" s="470"/>
      <c r="G15" s="603"/>
      <c r="H15" s="615"/>
      <c r="I15" s="496" t="s">
        <v>486</v>
      </c>
      <c r="J15" s="496" t="s">
        <v>108</v>
      </c>
      <c r="K15" s="497">
        <f>SUM(K13:K14)</f>
        <v>180</v>
      </c>
      <c r="L15" s="498">
        <f>SUM(L13:L14)</f>
        <v>1637727</v>
      </c>
    </row>
    <row r="16" spans="1:12" s="468" customFormat="1" ht="16.5" customHeight="1">
      <c r="A16" s="694"/>
      <c r="B16" s="612" t="s">
        <v>491</v>
      </c>
      <c r="C16" s="614"/>
      <c r="D16" s="469" t="s">
        <v>108</v>
      </c>
      <c r="E16" s="500">
        <v>97</v>
      </c>
      <c r="F16" s="501">
        <v>70366</v>
      </c>
      <c r="G16" s="603"/>
      <c r="H16" s="602" t="s">
        <v>492</v>
      </c>
      <c r="I16" s="471" t="s">
        <v>480</v>
      </c>
      <c r="J16" s="471" t="s">
        <v>106</v>
      </c>
      <c r="K16" s="685" t="s">
        <v>568</v>
      </c>
      <c r="L16" s="686" t="s">
        <v>568</v>
      </c>
    </row>
    <row r="17" spans="1:12" s="468" customFormat="1" ht="16.5" customHeight="1">
      <c r="A17" s="695"/>
      <c r="B17" s="612" t="s">
        <v>518</v>
      </c>
      <c r="C17" s="614"/>
      <c r="D17" s="471" t="s">
        <v>108</v>
      </c>
      <c r="E17" s="487">
        <f>SUM(E11:E16)</f>
        <v>1438</v>
      </c>
      <c r="F17" s="502">
        <f>SUM(F11:F16)</f>
        <v>681758</v>
      </c>
      <c r="G17" s="603"/>
      <c r="H17" s="605"/>
      <c r="I17" s="481" t="s">
        <v>484</v>
      </c>
      <c r="J17" s="481" t="s">
        <v>469</v>
      </c>
      <c r="K17" s="492">
        <v>2</v>
      </c>
      <c r="L17" s="493">
        <v>106827</v>
      </c>
    </row>
    <row r="18" spans="1:12" s="468" customFormat="1" ht="16.5" customHeight="1">
      <c r="A18" s="612" t="s">
        <v>493</v>
      </c>
      <c r="B18" s="613"/>
      <c r="C18" s="614"/>
      <c r="D18" s="483" t="s">
        <v>416</v>
      </c>
      <c r="E18" s="487">
        <v>5</v>
      </c>
      <c r="F18" s="502">
        <v>97697</v>
      </c>
      <c r="G18" s="603"/>
      <c r="H18" s="615"/>
      <c r="I18" s="496" t="s">
        <v>486</v>
      </c>
      <c r="J18" s="496" t="s">
        <v>108</v>
      </c>
      <c r="K18" s="497">
        <f>SUM(K16:K17)</f>
        <v>2</v>
      </c>
      <c r="L18" s="498">
        <f>SUM(L16:L17)</f>
        <v>106827</v>
      </c>
    </row>
    <row r="19" spans="1:12" s="468" customFormat="1" ht="16.5" customHeight="1">
      <c r="A19" s="612" t="s">
        <v>519</v>
      </c>
      <c r="B19" s="613"/>
      <c r="C19" s="614"/>
      <c r="D19" s="469" t="s">
        <v>108</v>
      </c>
      <c r="E19" s="677" t="s">
        <v>568</v>
      </c>
      <c r="F19" s="682" t="s">
        <v>568</v>
      </c>
      <c r="G19" s="603"/>
      <c r="H19" s="602" t="s">
        <v>494</v>
      </c>
      <c r="I19" s="503" t="s">
        <v>495</v>
      </c>
      <c r="J19" s="471" t="s">
        <v>416</v>
      </c>
      <c r="K19" s="685" t="s">
        <v>568</v>
      </c>
      <c r="L19" s="686" t="s">
        <v>568</v>
      </c>
    </row>
    <row r="20" spans="1:12" s="468" customFormat="1" ht="16.5" customHeight="1">
      <c r="A20" s="602" t="s">
        <v>517</v>
      </c>
      <c r="B20" s="602" t="s">
        <v>576</v>
      </c>
      <c r="C20" s="471" t="s">
        <v>520</v>
      </c>
      <c r="D20" s="504" t="s">
        <v>416</v>
      </c>
      <c r="E20" s="500">
        <v>369</v>
      </c>
      <c r="F20" s="478"/>
      <c r="G20" s="603"/>
      <c r="H20" s="603"/>
      <c r="I20" s="505" t="s">
        <v>496</v>
      </c>
      <c r="J20" s="475" t="s">
        <v>469</v>
      </c>
      <c r="K20" s="506">
        <v>3</v>
      </c>
      <c r="L20" s="477">
        <v>37582</v>
      </c>
    </row>
    <row r="21" spans="1:12" s="468" customFormat="1" ht="16.5" customHeight="1">
      <c r="A21" s="603"/>
      <c r="B21" s="605"/>
      <c r="C21" s="475" t="s">
        <v>521</v>
      </c>
      <c r="D21" s="475" t="s">
        <v>469</v>
      </c>
      <c r="E21" s="480">
        <v>63</v>
      </c>
      <c r="F21" s="500">
        <v>1442926</v>
      </c>
      <c r="G21" s="603"/>
      <c r="H21" s="603"/>
      <c r="I21" s="505" t="s">
        <v>497</v>
      </c>
      <c r="J21" s="475" t="s">
        <v>469</v>
      </c>
      <c r="K21" s="680" t="s">
        <v>568</v>
      </c>
      <c r="L21" s="684" t="s">
        <v>568</v>
      </c>
    </row>
    <row r="22" spans="1:12" s="468" customFormat="1" ht="16.5" customHeight="1">
      <c r="A22" s="603"/>
      <c r="B22" s="605"/>
      <c r="C22" s="474" t="s">
        <v>522</v>
      </c>
      <c r="D22" s="494" t="s">
        <v>469</v>
      </c>
      <c r="E22" s="507">
        <v>150</v>
      </c>
      <c r="F22" s="500"/>
      <c r="G22" s="603"/>
      <c r="H22" s="603"/>
      <c r="I22" s="505" t="s">
        <v>498</v>
      </c>
      <c r="J22" s="475" t="s">
        <v>469</v>
      </c>
      <c r="K22" s="476">
        <v>1</v>
      </c>
      <c r="L22" s="477">
        <v>3840</v>
      </c>
    </row>
    <row r="23" spans="1:12" s="468" customFormat="1" ht="16.5" customHeight="1">
      <c r="A23" s="603"/>
      <c r="B23" s="605"/>
      <c r="C23" s="496" t="s">
        <v>499</v>
      </c>
      <c r="D23" s="481" t="s">
        <v>469</v>
      </c>
      <c r="E23" s="499">
        <v>372</v>
      </c>
      <c r="F23" s="470"/>
      <c r="G23" s="603"/>
      <c r="H23" s="603"/>
      <c r="I23" s="505" t="s">
        <v>500</v>
      </c>
      <c r="J23" s="475" t="s">
        <v>469</v>
      </c>
      <c r="K23" s="680" t="s">
        <v>568</v>
      </c>
      <c r="L23" s="684" t="s">
        <v>568</v>
      </c>
    </row>
    <row r="24" spans="1:12" s="468" customFormat="1" ht="16.5" customHeight="1">
      <c r="A24" s="603"/>
      <c r="B24" s="615"/>
      <c r="C24" s="496" t="s">
        <v>107</v>
      </c>
      <c r="D24" s="481" t="s">
        <v>469</v>
      </c>
      <c r="E24" s="508">
        <f>SUM(E20:E22)</f>
        <v>582</v>
      </c>
      <c r="F24" s="470">
        <f>SUM(F20:F23)</f>
        <v>1442926</v>
      </c>
      <c r="G24" s="603"/>
      <c r="H24" s="603"/>
      <c r="I24" s="509" t="s">
        <v>501</v>
      </c>
      <c r="J24" s="475" t="s">
        <v>469</v>
      </c>
      <c r="K24" s="476">
        <v>8</v>
      </c>
      <c r="L24" s="510">
        <v>63096</v>
      </c>
    </row>
    <row r="25" spans="1:12" s="468" customFormat="1" ht="16.5" customHeight="1">
      <c r="A25" s="603"/>
      <c r="B25" s="602" t="s">
        <v>502</v>
      </c>
      <c r="C25" s="471" t="s">
        <v>523</v>
      </c>
      <c r="D25" s="471" t="s">
        <v>106</v>
      </c>
      <c r="E25" s="500">
        <v>1993</v>
      </c>
      <c r="F25" s="478"/>
      <c r="G25" s="603"/>
      <c r="H25" s="604"/>
      <c r="I25" s="511" t="s">
        <v>486</v>
      </c>
      <c r="J25" s="483" t="s">
        <v>108</v>
      </c>
      <c r="K25" s="484">
        <f>SUM(K19:K24)</f>
        <v>12</v>
      </c>
      <c r="L25" s="485">
        <f>SUM(L19:L24)</f>
        <v>104518</v>
      </c>
    </row>
    <row r="26" spans="1:12" s="468" customFormat="1" ht="16.5" customHeight="1">
      <c r="A26" s="603"/>
      <c r="B26" s="603"/>
      <c r="C26" s="475" t="s">
        <v>503</v>
      </c>
      <c r="D26" s="475" t="s">
        <v>469</v>
      </c>
      <c r="E26" s="480">
        <v>1428</v>
      </c>
      <c r="F26" s="500">
        <v>7332561</v>
      </c>
      <c r="G26" s="604"/>
      <c r="H26" s="612" t="s">
        <v>524</v>
      </c>
      <c r="I26" s="614"/>
      <c r="J26" s="483" t="s">
        <v>108</v>
      </c>
      <c r="K26" s="492">
        <f>SUM(K12+K15+K18+K25)</f>
        <v>522</v>
      </c>
      <c r="L26" s="493">
        <f>SUM(L12+L15+L18+L25)</f>
        <v>5574799</v>
      </c>
    </row>
    <row r="27" spans="1:12" s="468" customFormat="1" ht="16.5" customHeight="1">
      <c r="A27" s="603"/>
      <c r="B27" s="603"/>
      <c r="C27" s="494" t="s">
        <v>504</v>
      </c>
      <c r="D27" s="475" t="s">
        <v>525</v>
      </c>
      <c r="E27" s="480">
        <v>1</v>
      </c>
      <c r="F27" s="500"/>
      <c r="G27" s="602" t="s">
        <v>505</v>
      </c>
      <c r="H27" s="620" t="s">
        <v>526</v>
      </c>
      <c r="I27" s="621"/>
      <c r="J27" s="489" t="s">
        <v>506</v>
      </c>
      <c r="K27" s="687" t="s">
        <v>568</v>
      </c>
      <c r="L27" s="688" t="s">
        <v>568</v>
      </c>
    </row>
    <row r="28" spans="1:12" s="468" customFormat="1" ht="16.5" customHeight="1">
      <c r="A28" s="603"/>
      <c r="B28" s="603"/>
      <c r="C28" s="496" t="s">
        <v>507</v>
      </c>
      <c r="D28" s="481" t="s">
        <v>469</v>
      </c>
      <c r="E28" s="683" t="s">
        <v>568</v>
      </c>
      <c r="F28" s="512"/>
      <c r="G28" s="603"/>
      <c r="H28" s="608" t="s">
        <v>508</v>
      </c>
      <c r="I28" s="609"/>
      <c r="J28" s="471" t="s">
        <v>525</v>
      </c>
      <c r="K28" s="689" t="s">
        <v>568</v>
      </c>
      <c r="L28" s="690" t="s">
        <v>571</v>
      </c>
    </row>
    <row r="29" spans="1:12" s="468" customFormat="1" ht="16.5" customHeight="1">
      <c r="A29" s="603"/>
      <c r="B29" s="604"/>
      <c r="C29" s="496" t="s">
        <v>476</v>
      </c>
      <c r="D29" s="496" t="s">
        <v>108</v>
      </c>
      <c r="E29" s="508">
        <f>SUM(E25:E28)</f>
        <v>3422</v>
      </c>
      <c r="F29" s="470">
        <f>SUM(F25:F28)</f>
        <v>7332561</v>
      </c>
      <c r="G29" s="603"/>
      <c r="H29" s="618" t="s">
        <v>474</v>
      </c>
      <c r="I29" s="619"/>
      <c r="J29" s="513" t="s">
        <v>469</v>
      </c>
      <c r="K29" s="683" t="s">
        <v>569</v>
      </c>
      <c r="L29" s="691" t="s">
        <v>389</v>
      </c>
    </row>
    <row r="30" spans="1:12" s="468" customFormat="1" ht="16.5" customHeight="1">
      <c r="A30" s="603"/>
      <c r="B30" s="612" t="s">
        <v>509</v>
      </c>
      <c r="C30" s="614"/>
      <c r="D30" s="496" t="s">
        <v>109</v>
      </c>
      <c r="E30" s="508">
        <v>25</v>
      </c>
      <c r="F30" s="470">
        <v>26333</v>
      </c>
      <c r="G30" s="604"/>
      <c r="H30" s="616" t="s">
        <v>476</v>
      </c>
      <c r="I30" s="617"/>
      <c r="J30" s="514" t="s">
        <v>469</v>
      </c>
      <c r="K30" s="677" t="s">
        <v>570</v>
      </c>
      <c r="L30" s="691" t="s">
        <v>572</v>
      </c>
    </row>
    <row r="31" spans="1:13" s="468" customFormat="1" ht="16.5" customHeight="1">
      <c r="A31" s="603"/>
      <c r="B31" s="602" t="s">
        <v>577</v>
      </c>
      <c r="C31" s="471" t="s">
        <v>510</v>
      </c>
      <c r="D31" s="471" t="s">
        <v>106</v>
      </c>
      <c r="E31" s="500">
        <v>5</v>
      </c>
      <c r="F31" s="478"/>
      <c r="G31" s="612" t="s">
        <v>511</v>
      </c>
      <c r="H31" s="613"/>
      <c r="I31" s="614"/>
      <c r="J31" s="483" t="s">
        <v>106</v>
      </c>
      <c r="K31" s="484">
        <v>8</v>
      </c>
      <c r="L31" s="485">
        <v>115694</v>
      </c>
      <c r="M31" s="515"/>
    </row>
    <row r="32" spans="1:12" s="468" customFormat="1" ht="16.5" customHeight="1">
      <c r="A32" s="603"/>
      <c r="B32" s="603"/>
      <c r="C32" s="475" t="s">
        <v>512</v>
      </c>
      <c r="D32" s="475" t="s">
        <v>105</v>
      </c>
      <c r="E32" s="480">
        <v>2</v>
      </c>
      <c r="F32" s="500">
        <v>11091</v>
      </c>
      <c r="G32" s="612" t="s">
        <v>513</v>
      </c>
      <c r="H32" s="613"/>
      <c r="I32" s="614"/>
      <c r="J32" s="483" t="s">
        <v>525</v>
      </c>
      <c r="K32" s="677" t="s">
        <v>568</v>
      </c>
      <c r="L32" s="692" t="s">
        <v>568</v>
      </c>
    </row>
    <row r="33" spans="1:12" s="468" customFormat="1" ht="16.5" customHeight="1">
      <c r="A33" s="603"/>
      <c r="B33" s="603"/>
      <c r="C33" s="481" t="s">
        <v>514</v>
      </c>
      <c r="D33" s="516" t="s">
        <v>525</v>
      </c>
      <c r="E33" s="499">
        <v>7</v>
      </c>
      <c r="F33" s="512"/>
      <c r="G33" s="612" t="s">
        <v>515</v>
      </c>
      <c r="H33" s="613"/>
      <c r="I33" s="614"/>
      <c r="J33" s="483" t="s">
        <v>108</v>
      </c>
      <c r="K33" s="517">
        <v>3</v>
      </c>
      <c r="L33" s="485">
        <v>537</v>
      </c>
    </row>
    <row r="34" spans="1:12" s="468" customFormat="1" ht="16.5" customHeight="1">
      <c r="A34" s="604"/>
      <c r="B34" s="604"/>
      <c r="C34" s="496" t="s">
        <v>476</v>
      </c>
      <c r="D34" s="469" t="s">
        <v>568</v>
      </c>
      <c r="E34" s="508">
        <f>SUM(E31:E33)</f>
        <v>14</v>
      </c>
      <c r="F34" s="470">
        <f>SUM(F31:F33)</f>
        <v>11091</v>
      </c>
      <c r="G34" s="612" t="s">
        <v>516</v>
      </c>
      <c r="H34" s="613"/>
      <c r="I34" s="614"/>
      <c r="J34" s="469" t="s">
        <v>568</v>
      </c>
      <c r="K34" s="677" t="s">
        <v>573</v>
      </c>
      <c r="L34" s="485">
        <v>1876155</v>
      </c>
    </row>
    <row r="35" spans="1:25" ht="13.5" customHeight="1">
      <c r="A35" s="42" t="s">
        <v>110</v>
      </c>
      <c r="C35" s="33"/>
      <c r="D35" s="33"/>
      <c r="F35" s="242"/>
      <c r="G35" s="42"/>
      <c r="R35" s="36"/>
      <c r="S35" s="36"/>
      <c r="X35" s="36"/>
      <c r="Y35" s="36"/>
    </row>
    <row r="36" spans="6:25" ht="15.75" customHeight="1">
      <c r="F36" s="242"/>
      <c r="R36" s="36"/>
      <c r="S36" s="36"/>
      <c r="X36" s="36"/>
      <c r="Y36" s="36"/>
    </row>
    <row r="37" spans="3:25" ht="15.75" customHeight="1">
      <c r="C37" s="35"/>
      <c r="D37" s="35"/>
      <c r="E37" s="36"/>
      <c r="F37" s="36"/>
      <c r="I37" s="35"/>
      <c r="J37" s="35"/>
      <c r="K37" s="36"/>
      <c r="L37" s="36"/>
      <c r="R37" s="36"/>
      <c r="S37" s="36"/>
      <c r="X37" s="36"/>
      <c r="Y37" s="36"/>
    </row>
    <row r="38" spans="1:25" ht="15.75" customHeight="1">
      <c r="A38" s="43"/>
      <c r="C38" s="35"/>
      <c r="D38" s="35"/>
      <c r="E38" s="36"/>
      <c r="F38" s="36"/>
      <c r="K38" s="36"/>
      <c r="L38" s="36"/>
      <c r="R38" s="36"/>
      <c r="S38" s="36"/>
      <c r="X38" s="36"/>
      <c r="Y38" s="36"/>
    </row>
    <row r="39" spans="11:25" ht="15.75" customHeight="1">
      <c r="K39" s="36"/>
      <c r="L39" s="36"/>
      <c r="X39" s="36"/>
      <c r="Y39" s="36"/>
    </row>
  </sheetData>
  <sheetProtection/>
  <mergeCells count="41">
    <mergeCell ref="A18:C18"/>
    <mergeCell ref="H27:I27"/>
    <mergeCell ref="H8:I8"/>
    <mergeCell ref="H9:I9"/>
    <mergeCell ref="H7:I7"/>
    <mergeCell ref="B10:C10"/>
    <mergeCell ref="B25:B29"/>
    <mergeCell ref="G27:G30"/>
    <mergeCell ref="B30:C30"/>
    <mergeCell ref="H28:I28"/>
    <mergeCell ref="H19:H25"/>
    <mergeCell ref="H16:H18"/>
    <mergeCell ref="G33:I33"/>
    <mergeCell ref="G31:I31"/>
    <mergeCell ref="H30:I30"/>
    <mergeCell ref="G32:I32"/>
    <mergeCell ref="B8:C8"/>
    <mergeCell ref="B31:B34"/>
    <mergeCell ref="H29:I29"/>
    <mergeCell ref="B20:B24"/>
    <mergeCell ref="H26:I26"/>
    <mergeCell ref="B7:C7"/>
    <mergeCell ref="G34:I34"/>
    <mergeCell ref="G10:G26"/>
    <mergeCell ref="H10:H12"/>
    <mergeCell ref="A11:A17"/>
    <mergeCell ref="B11:B15"/>
    <mergeCell ref="B16:C16"/>
    <mergeCell ref="B17:C17"/>
    <mergeCell ref="A19:C19"/>
    <mergeCell ref="H13:H15"/>
    <mergeCell ref="A6:C6"/>
    <mergeCell ref="A20:A34"/>
    <mergeCell ref="G4:I4"/>
    <mergeCell ref="A5:C5"/>
    <mergeCell ref="G5:G9"/>
    <mergeCell ref="H5:I5"/>
    <mergeCell ref="H6:I6"/>
    <mergeCell ref="A7:A10"/>
    <mergeCell ref="A4:C4"/>
    <mergeCell ref="B9:C9"/>
  </mergeCells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scale="98" r:id="rId1"/>
  <ignoredErrors>
    <ignoredError sqref="E10 E17:F17 E29:F29 K9:L9 K12:L12 K15:L15 K18:L18 K25:L26" unlockedFormula="1"/>
    <ignoredError sqref="E34:F34 E24:F24" formulaRange="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P11"/>
  <sheetViews>
    <sheetView showGridLine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8.625" style="36" customWidth="1"/>
    <col min="2" max="2" width="4.625" style="36" customWidth="1"/>
    <col min="3" max="16" width="5.125" style="36" customWidth="1"/>
    <col min="17" max="16384" width="9.00390625" style="36" customWidth="1"/>
  </cols>
  <sheetData>
    <row r="1" spans="1:4" s="185" customFormat="1" ht="15.75" customHeight="1">
      <c r="A1" s="183" t="s">
        <v>381</v>
      </c>
      <c r="B1" s="184"/>
      <c r="C1" s="184"/>
      <c r="D1" s="184"/>
    </row>
    <row r="2" spans="1:4" s="185" customFormat="1" ht="15.75" customHeight="1">
      <c r="A2" s="184"/>
      <c r="B2" s="184"/>
      <c r="C2" s="184"/>
      <c r="D2" s="184"/>
    </row>
    <row r="3" spans="1:16" ht="15.75" customHeight="1">
      <c r="A3" s="33" t="s">
        <v>111</v>
      </c>
      <c r="B3" s="33"/>
      <c r="P3" s="35" t="s">
        <v>112</v>
      </c>
    </row>
    <row r="4" spans="1:16" ht="15.75" customHeight="1">
      <c r="A4" s="622" t="s">
        <v>430</v>
      </c>
      <c r="B4" s="622" t="s">
        <v>113</v>
      </c>
      <c r="C4" s="188" t="s">
        <v>114</v>
      </c>
      <c r="D4" s="189"/>
      <c r="E4" s="189"/>
      <c r="F4" s="189"/>
      <c r="G4" s="189"/>
      <c r="H4" s="189"/>
      <c r="I4" s="189"/>
      <c r="J4" s="188" t="s">
        <v>115</v>
      </c>
      <c r="K4" s="189"/>
      <c r="L4" s="189"/>
      <c r="M4" s="189"/>
      <c r="N4" s="189"/>
      <c r="O4" s="189"/>
      <c r="P4" s="190"/>
    </row>
    <row r="5" spans="1:16" ht="15.75" customHeight="1">
      <c r="A5" s="623"/>
      <c r="B5" s="623"/>
      <c r="C5" s="45" t="s">
        <v>107</v>
      </c>
      <c r="D5" s="46" t="s">
        <v>116</v>
      </c>
      <c r="E5" s="46" t="s">
        <v>117</v>
      </c>
      <c r="F5" s="46" t="s">
        <v>118</v>
      </c>
      <c r="G5" s="46" t="s">
        <v>119</v>
      </c>
      <c r="H5" s="46" t="s">
        <v>120</v>
      </c>
      <c r="I5" s="344" t="s">
        <v>121</v>
      </c>
      <c r="J5" s="47" t="s">
        <v>107</v>
      </c>
      <c r="K5" s="46" t="s">
        <v>116</v>
      </c>
      <c r="L5" s="46" t="s">
        <v>117</v>
      </c>
      <c r="M5" s="46" t="s">
        <v>118</v>
      </c>
      <c r="N5" s="46" t="s">
        <v>119</v>
      </c>
      <c r="O5" s="46" t="s">
        <v>120</v>
      </c>
      <c r="P5" s="345" t="s">
        <v>121</v>
      </c>
    </row>
    <row r="6" spans="1:16" ht="15.75" customHeight="1">
      <c r="A6" s="84" t="s">
        <v>201</v>
      </c>
      <c r="B6" s="50">
        <v>83</v>
      </c>
      <c r="C6" s="50">
        <f>SUM(D6:I6)</f>
        <v>7</v>
      </c>
      <c r="D6" s="51">
        <v>7</v>
      </c>
      <c r="E6" s="40" t="s">
        <v>389</v>
      </c>
      <c r="F6" s="40" t="s">
        <v>389</v>
      </c>
      <c r="G6" s="40" t="s">
        <v>389</v>
      </c>
      <c r="H6" s="40" t="s">
        <v>389</v>
      </c>
      <c r="I6" s="52" t="s">
        <v>389</v>
      </c>
      <c r="J6" s="50">
        <f>SUM(K6:P6)</f>
        <v>76</v>
      </c>
      <c r="K6" s="51">
        <v>68</v>
      </c>
      <c r="L6" s="40">
        <v>2</v>
      </c>
      <c r="M6" s="40">
        <v>5</v>
      </c>
      <c r="N6" s="40" t="s">
        <v>389</v>
      </c>
      <c r="O6" s="40" t="s">
        <v>389</v>
      </c>
      <c r="P6" s="52">
        <v>1</v>
      </c>
    </row>
    <row r="7" spans="1:16" ht="15.75" customHeight="1">
      <c r="A7" s="84" t="s">
        <v>304</v>
      </c>
      <c r="B7" s="90">
        <v>59</v>
      </c>
      <c r="C7" s="50">
        <v>5</v>
      </c>
      <c r="D7" s="51">
        <v>4</v>
      </c>
      <c r="E7" s="40" t="s">
        <v>389</v>
      </c>
      <c r="F7" s="40">
        <v>1</v>
      </c>
      <c r="G7" s="40" t="s">
        <v>389</v>
      </c>
      <c r="H7" s="40" t="s">
        <v>389</v>
      </c>
      <c r="I7" s="52" t="s">
        <v>389</v>
      </c>
      <c r="J7" s="50">
        <v>54</v>
      </c>
      <c r="K7" s="51">
        <v>50</v>
      </c>
      <c r="L7" s="40" t="s">
        <v>389</v>
      </c>
      <c r="M7" s="40">
        <v>4</v>
      </c>
      <c r="N7" s="40" t="s">
        <v>389</v>
      </c>
      <c r="O7" s="40" t="s">
        <v>389</v>
      </c>
      <c r="P7" s="52" t="s">
        <v>390</v>
      </c>
    </row>
    <row r="8" spans="1:16" ht="15.75" customHeight="1">
      <c r="A8" s="84" t="s">
        <v>326</v>
      </c>
      <c r="B8" s="50">
        <v>303</v>
      </c>
      <c r="C8" s="50">
        <v>23</v>
      </c>
      <c r="D8" s="51">
        <v>23</v>
      </c>
      <c r="E8" s="40" t="s">
        <v>47</v>
      </c>
      <c r="F8" s="40" t="s">
        <v>47</v>
      </c>
      <c r="G8" s="40" t="s">
        <v>47</v>
      </c>
      <c r="H8" s="40" t="s">
        <v>47</v>
      </c>
      <c r="I8" s="40" t="s">
        <v>47</v>
      </c>
      <c r="J8" s="50">
        <v>280</v>
      </c>
      <c r="K8" s="51">
        <v>266</v>
      </c>
      <c r="L8" s="40" t="s">
        <v>47</v>
      </c>
      <c r="M8" s="40">
        <v>2</v>
      </c>
      <c r="N8" s="40" t="s">
        <v>47</v>
      </c>
      <c r="O8" s="40">
        <v>12</v>
      </c>
      <c r="P8" s="52" t="s">
        <v>47</v>
      </c>
    </row>
    <row r="9" spans="1:16" ht="15.75" customHeight="1">
      <c r="A9" s="415" t="s">
        <v>340</v>
      </c>
      <c r="B9" s="50">
        <v>230</v>
      </c>
      <c r="C9" s="266">
        <v>15</v>
      </c>
      <c r="D9" s="40">
        <v>15</v>
      </c>
      <c r="E9" s="40" t="s">
        <v>47</v>
      </c>
      <c r="F9" s="40" t="s">
        <v>47</v>
      </c>
      <c r="G9" s="40" t="s">
        <v>47</v>
      </c>
      <c r="H9" s="40" t="s">
        <v>47</v>
      </c>
      <c r="I9" s="40" t="s">
        <v>47</v>
      </c>
      <c r="J9" s="266">
        <v>215</v>
      </c>
      <c r="K9" s="40">
        <v>195</v>
      </c>
      <c r="L9" s="40" t="s">
        <v>47</v>
      </c>
      <c r="M9" s="40">
        <v>20</v>
      </c>
      <c r="N9" s="40" t="s">
        <v>47</v>
      </c>
      <c r="O9" s="40" t="s">
        <v>47</v>
      </c>
      <c r="P9" s="52" t="s">
        <v>47</v>
      </c>
    </row>
    <row r="10" spans="1:16" ht="15.75" customHeight="1">
      <c r="A10" s="410" t="s">
        <v>392</v>
      </c>
      <c r="B10" s="411">
        <v>236</v>
      </c>
      <c r="C10" s="411">
        <v>31</v>
      </c>
      <c r="D10" s="412">
        <v>20</v>
      </c>
      <c r="E10" s="413">
        <v>11</v>
      </c>
      <c r="F10" s="413" t="s">
        <v>555</v>
      </c>
      <c r="G10" s="413" t="s">
        <v>555</v>
      </c>
      <c r="H10" s="413" t="s">
        <v>555</v>
      </c>
      <c r="I10" s="414" t="s">
        <v>555</v>
      </c>
      <c r="J10" s="411">
        <v>205</v>
      </c>
      <c r="K10" s="412">
        <v>201</v>
      </c>
      <c r="L10" s="413">
        <v>4</v>
      </c>
      <c r="M10" s="413" t="s">
        <v>564</v>
      </c>
      <c r="N10" s="413" t="s">
        <v>555</v>
      </c>
      <c r="O10" s="413" t="s">
        <v>565</v>
      </c>
      <c r="P10" s="414" t="s">
        <v>555</v>
      </c>
    </row>
    <row r="11" ht="13.5" customHeight="1">
      <c r="A11" s="36" t="s">
        <v>122</v>
      </c>
    </row>
  </sheetData>
  <sheetProtection/>
  <mergeCells count="2">
    <mergeCell ref="A4:A5"/>
    <mergeCell ref="B4:B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G33"/>
  <sheetViews>
    <sheetView showGridLines="0" zoomScalePageLayoutView="0" workbookViewId="0" topLeftCell="A1">
      <selection activeCell="A2" sqref="A2"/>
    </sheetView>
  </sheetViews>
  <sheetFormatPr defaultColWidth="9.00390625" defaultRowHeight="12.75" customHeight="1"/>
  <cols>
    <col min="1" max="1" width="4.625" style="36" customWidth="1"/>
    <col min="2" max="2" width="32.625" style="36" customWidth="1"/>
    <col min="3" max="5" width="9.625" style="36" customWidth="1"/>
    <col min="6" max="16384" width="9.00390625" style="36" customWidth="1"/>
  </cols>
  <sheetData>
    <row r="1" spans="1:2" ht="12.75" customHeight="1">
      <c r="A1" s="53" t="s">
        <v>383</v>
      </c>
      <c r="B1" s="33"/>
    </row>
    <row r="2" spans="1:2" ht="12.75" customHeight="1">
      <c r="A2" s="33"/>
      <c r="B2" s="33"/>
    </row>
    <row r="3" spans="1:2" ht="12.75" customHeight="1">
      <c r="A3" s="33" t="s">
        <v>339</v>
      </c>
      <c r="B3" s="33"/>
    </row>
    <row r="4" spans="1:7" ht="12.75" customHeight="1">
      <c r="A4" s="628" t="s">
        <v>431</v>
      </c>
      <c r="B4" s="614"/>
      <c r="C4" s="192" t="s">
        <v>304</v>
      </c>
      <c r="D4" s="192" t="s">
        <v>326</v>
      </c>
      <c r="E4" s="215" t="s">
        <v>340</v>
      </c>
      <c r="F4" s="193" t="s">
        <v>392</v>
      </c>
      <c r="G4" s="193" t="s">
        <v>435</v>
      </c>
    </row>
    <row r="5" spans="1:7" ht="12.75" customHeight="1">
      <c r="A5" s="258" t="s">
        <v>124</v>
      </c>
      <c r="B5" s="255"/>
      <c r="C5" s="256">
        <v>2397</v>
      </c>
      <c r="D5" s="256">
        <v>2389</v>
      </c>
      <c r="E5" s="256">
        <v>2392</v>
      </c>
      <c r="F5" s="256">
        <v>2377</v>
      </c>
      <c r="G5" s="257">
        <v>2372</v>
      </c>
    </row>
    <row r="6" spans="1:7" ht="12.75" customHeight="1">
      <c r="A6" s="624" t="s">
        <v>125</v>
      </c>
      <c r="B6" s="55" t="s">
        <v>341</v>
      </c>
      <c r="C6" s="56">
        <v>69</v>
      </c>
      <c r="D6" s="56">
        <v>67</v>
      </c>
      <c r="E6" s="56">
        <v>66</v>
      </c>
      <c r="F6" s="56">
        <v>64</v>
      </c>
      <c r="G6" s="195">
        <v>61</v>
      </c>
    </row>
    <row r="7" spans="1:7" ht="12.75" customHeight="1">
      <c r="A7" s="625"/>
      <c r="B7" s="57" t="s">
        <v>126</v>
      </c>
      <c r="C7" s="58">
        <v>54</v>
      </c>
      <c r="D7" s="58">
        <v>55</v>
      </c>
      <c r="E7" s="58">
        <v>57</v>
      </c>
      <c r="F7" s="58">
        <v>57</v>
      </c>
      <c r="G7" s="196">
        <v>58</v>
      </c>
    </row>
    <row r="8" spans="1:7" ht="12.75" customHeight="1">
      <c r="A8" s="625"/>
      <c r="B8" s="59" t="s">
        <v>342</v>
      </c>
      <c r="C8" s="58">
        <v>2</v>
      </c>
      <c r="D8" s="58">
        <v>2</v>
      </c>
      <c r="E8" s="58">
        <v>1</v>
      </c>
      <c r="F8" s="58">
        <v>1</v>
      </c>
      <c r="G8" s="196">
        <v>1</v>
      </c>
    </row>
    <row r="9" spans="1:7" ht="12.75" customHeight="1">
      <c r="A9" s="625"/>
      <c r="B9" s="57" t="s">
        <v>127</v>
      </c>
      <c r="C9" s="58">
        <v>18</v>
      </c>
      <c r="D9" s="58">
        <v>18</v>
      </c>
      <c r="E9" s="58">
        <v>17</v>
      </c>
      <c r="F9" s="58">
        <v>16</v>
      </c>
      <c r="G9" s="196">
        <v>17</v>
      </c>
    </row>
    <row r="10" spans="1:7" ht="12.75" customHeight="1">
      <c r="A10" s="625"/>
      <c r="B10" s="59" t="s">
        <v>343</v>
      </c>
      <c r="C10" s="58">
        <v>8</v>
      </c>
      <c r="D10" s="58">
        <v>8</v>
      </c>
      <c r="E10" s="58">
        <v>9</v>
      </c>
      <c r="F10" s="58">
        <v>8</v>
      </c>
      <c r="G10" s="196">
        <v>9</v>
      </c>
    </row>
    <row r="11" spans="1:7" ht="12.75" customHeight="1">
      <c r="A11" s="625"/>
      <c r="B11" s="60" t="s">
        <v>344</v>
      </c>
      <c r="C11" s="61">
        <v>151</v>
      </c>
      <c r="D11" s="61">
        <v>150</v>
      </c>
      <c r="E11" s="61">
        <v>150</v>
      </c>
      <c r="F11" s="61">
        <v>146</v>
      </c>
      <c r="G11" s="198">
        <v>146</v>
      </c>
    </row>
    <row r="12" spans="1:7" ht="12.75" customHeight="1">
      <c r="A12" s="625"/>
      <c r="B12" s="55" t="s">
        <v>345</v>
      </c>
      <c r="C12" s="58">
        <v>22</v>
      </c>
      <c r="D12" s="58">
        <v>22</v>
      </c>
      <c r="E12" s="58">
        <v>22</v>
      </c>
      <c r="F12" s="58">
        <v>20</v>
      </c>
      <c r="G12" s="196">
        <v>20</v>
      </c>
    </row>
    <row r="13" spans="1:7" ht="12.75" customHeight="1">
      <c r="A13" s="625"/>
      <c r="B13" s="57" t="s">
        <v>346</v>
      </c>
      <c r="C13" s="58">
        <v>114</v>
      </c>
      <c r="D13" s="58">
        <v>115</v>
      </c>
      <c r="E13" s="58">
        <v>111</v>
      </c>
      <c r="F13" s="58">
        <v>134</v>
      </c>
      <c r="G13" s="196">
        <v>137</v>
      </c>
    </row>
    <row r="14" spans="1:7" ht="12.75" customHeight="1">
      <c r="A14" s="625"/>
      <c r="B14" s="57" t="s">
        <v>347</v>
      </c>
      <c r="C14" s="58">
        <v>23</v>
      </c>
      <c r="D14" s="58">
        <v>24</v>
      </c>
      <c r="E14" s="58">
        <v>25</v>
      </c>
      <c r="F14" s="58">
        <v>25</v>
      </c>
      <c r="G14" s="196">
        <v>23</v>
      </c>
    </row>
    <row r="15" spans="1:7" ht="12.75" customHeight="1">
      <c r="A15" s="625"/>
      <c r="B15" s="627" t="s">
        <v>348</v>
      </c>
      <c r="C15" s="58">
        <v>85</v>
      </c>
      <c r="D15" s="58">
        <v>85</v>
      </c>
      <c r="E15" s="58">
        <v>85</v>
      </c>
      <c r="F15" s="58">
        <v>84</v>
      </c>
      <c r="G15" s="196">
        <v>85</v>
      </c>
    </row>
    <row r="16" spans="1:7" ht="12.75" customHeight="1">
      <c r="A16" s="625"/>
      <c r="B16" s="627"/>
      <c r="C16" s="311">
        <v>61</v>
      </c>
      <c r="D16" s="311">
        <v>60</v>
      </c>
      <c r="E16" s="311">
        <v>68</v>
      </c>
      <c r="F16" s="311">
        <v>70</v>
      </c>
      <c r="G16" s="312">
        <v>73</v>
      </c>
    </row>
    <row r="17" spans="1:7" ht="12.75" customHeight="1">
      <c r="A17" s="625"/>
      <c r="B17" s="57" t="s">
        <v>349</v>
      </c>
      <c r="C17" s="58">
        <v>17</v>
      </c>
      <c r="D17" s="58">
        <v>17</v>
      </c>
      <c r="E17" s="58">
        <v>17</v>
      </c>
      <c r="F17" s="58">
        <v>18</v>
      </c>
      <c r="G17" s="196">
        <v>17</v>
      </c>
    </row>
    <row r="18" spans="1:7" ht="12.75" customHeight="1">
      <c r="A18" s="625"/>
      <c r="B18" s="62" t="s">
        <v>344</v>
      </c>
      <c r="C18" s="58">
        <v>261</v>
      </c>
      <c r="D18" s="58">
        <v>263</v>
      </c>
      <c r="E18" s="58">
        <v>260</v>
      </c>
      <c r="F18" s="58">
        <v>281</v>
      </c>
      <c r="G18" s="196">
        <v>282</v>
      </c>
    </row>
    <row r="19" spans="1:7" ht="12.75" customHeight="1">
      <c r="A19" s="626"/>
      <c r="B19" s="249" t="s">
        <v>350</v>
      </c>
      <c r="C19" s="250">
        <v>412</v>
      </c>
      <c r="D19" s="250">
        <v>413</v>
      </c>
      <c r="E19" s="250">
        <v>410</v>
      </c>
      <c r="F19" s="250">
        <v>427</v>
      </c>
      <c r="G19" s="251">
        <v>428</v>
      </c>
    </row>
    <row r="20" spans="1:7" ht="12.75" customHeight="1">
      <c r="A20" s="624" t="s">
        <v>128</v>
      </c>
      <c r="B20" s="57" t="s">
        <v>341</v>
      </c>
      <c r="C20" s="58">
        <v>100</v>
      </c>
      <c r="D20" s="58">
        <v>98</v>
      </c>
      <c r="E20" s="58">
        <v>95</v>
      </c>
      <c r="F20" s="58">
        <v>95</v>
      </c>
      <c r="G20" s="196">
        <v>94</v>
      </c>
    </row>
    <row r="21" spans="1:7" ht="12.75" customHeight="1">
      <c r="A21" s="625"/>
      <c r="B21" s="57" t="s">
        <v>126</v>
      </c>
      <c r="C21" s="58">
        <v>1</v>
      </c>
      <c r="D21" s="58">
        <v>1</v>
      </c>
      <c r="E21" s="58">
        <v>1</v>
      </c>
      <c r="F21" s="58">
        <v>1</v>
      </c>
      <c r="G21" s="196">
        <v>1</v>
      </c>
    </row>
    <row r="22" spans="1:7" ht="12.75" customHeight="1">
      <c r="A22" s="625"/>
      <c r="B22" s="60" t="s">
        <v>344</v>
      </c>
      <c r="C22" s="61">
        <v>101</v>
      </c>
      <c r="D22" s="61">
        <v>99</v>
      </c>
      <c r="E22" s="61">
        <v>96</v>
      </c>
      <c r="F22" s="61">
        <v>96</v>
      </c>
      <c r="G22" s="198">
        <v>95</v>
      </c>
    </row>
    <row r="23" spans="1:7" ht="12.75" customHeight="1">
      <c r="A23" s="625"/>
      <c r="B23" s="55" t="s">
        <v>345</v>
      </c>
      <c r="C23" s="58">
        <v>1027</v>
      </c>
      <c r="D23" s="58">
        <v>1007</v>
      </c>
      <c r="E23" s="58">
        <v>1004</v>
      </c>
      <c r="F23" s="58">
        <v>966</v>
      </c>
      <c r="G23" s="196">
        <v>955</v>
      </c>
    </row>
    <row r="24" spans="1:7" ht="12.75" customHeight="1">
      <c r="A24" s="625"/>
      <c r="B24" s="57" t="s">
        <v>351</v>
      </c>
      <c r="C24" s="58">
        <v>838</v>
      </c>
      <c r="D24" s="58">
        <v>847</v>
      </c>
      <c r="E24" s="58">
        <v>855</v>
      </c>
      <c r="F24" s="58">
        <v>861</v>
      </c>
      <c r="G24" s="196">
        <v>865</v>
      </c>
    </row>
    <row r="25" spans="1:7" ht="12.75" customHeight="1">
      <c r="A25" s="625"/>
      <c r="B25" s="57" t="s">
        <v>346</v>
      </c>
      <c r="C25" s="58">
        <v>19</v>
      </c>
      <c r="D25" s="58">
        <v>23</v>
      </c>
      <c r="E25" s="58">
        <v>27</v>
      </c>
      <c r="F25" s="58">
        <v>27</v>
      </c>
      <c r="G25" s="196">
        <v>29</v>
      </c>
    </row>
    <row r="26" spans="1:7" ht="12.75" customHeight="1">
      <c r="A26" s="625"/>
      <c r="B26" s="62" t="s">
        <v>344</v>
      </c>
      <c r="C26" s="61">
        <v>1884</v>
      </c>
      <c r="D26" s="61">
        <v>1877</v>
      </c>
      <c r="E26" s="61">
        <v>1886</v>
      </c>
      <c r="F26" s="61">
        <v>1854</v>
      </c>
      <c r="G26" s="198">
        <v>1849</v>
      </c>
    </row>
    <row r="27" spans="1:7" ht="12.75" customHeight="1" thickBot="1">
      <c r="A27" s="625"/>
      <c r="B27" s="252" t="s">
        <v>350</v>
      </c>
      <c r="C27" s="253">
        <v>1985</v>
      </c>
      <c r="D27" s="253">
        <v>1976</v>
      </c>
      <c r="E27" s="253">
        <v>1982</v>
      </c>
      <c r="F27" s="253">
        <v>1950</v>
      </c>
      <c r="G27" s="254">
        <v>1944</v>
      </c>
    </row>
    <row r="28" spans="1:7" ht="12.75" customHeight="1" thickTop="1">
      <c r="A28" s="243" t="s">
        <v>129</v>
      </c>
      <c r="B28" s="64" t="s">
        <v>352</v>
      </c>
      <c r="C28" s="65">
        <v>1</v>
      </c>
      <c r="D28" s="65">
        <v>1</v>
      </c>
      <c r="E28" s="65">
        <v>1</v>
      </c>
      <c r="F28" s="65">
        <v>1</v>
      </c>
      <c r="G28" s="248">
        <v>1</v>
      </c>
    </row>
    <row r="29" spans="1:2" ht="12.75" customHeight="1">
      <c r="A29" s="66" t="s">
        <v>353</v>
      </c>
      <c r="B29" s="33"/>
    </row>
    <row r="30" ht="12.75" customHeight="1">
      <c r="A30" s="33" t="s">
        <v>130</v>
      </c>
    </row>
    <row r="32" ht="12.75" customHeight="1">
      <c r="A32" s="33"/>
    </row>
    <row r="33" ht="12.75" customHeight="1">
      <c r="A33" s="43"/>
    </row>
  </sheetData>
  <sheetProtection/>
  <mergeCells count="4">
    <mergeCell ref="A6:A19"/>
    <mergeCell ref="B15:B16"/>
    <mergeCell ref="A20:A27"/>
    <mergeCell ref="A4:B4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I21"/>
  <sheetViews>
    <sheetView showGridLines="0" zoomScalePageLayoutView="0" workbookViewId="0" topLeftCell="A1">
      <selection activeCell="A2" sqref="A2"/>
    </sheetView>
  </sheetViews>
  <sheetFormatPr defaultColWidth="9.00390625" defaultRowHeight="12.75" customHeight="1"/>
  <cols>
    <col min="1" max="2" width="3.625" style="36" customWidth="1"/>
    <col min="3" max="3" width="6.625" style="36" customWidth="1"/>
    <col min="4" max="4" width="16.625" style="36" customWidth="1"/>
    <col min="5" max="9" width="9.625" style="36" customWidth="1"/>
    <col min="10" max="16384" width="9.00390625" style="36" customWidth="1"/>
  </cols>
  <sheetData>
    <row r="1" spans="1:4" ht="12.75" customHeight="1">
      <c r="A1" s="53" t="s">
        <v>384</v>
      </c>
      <c r="B1" s="33"/>
      <c r="C1" s="33"/>
      <c r="D1" s="33"/>
    </row>
    <row r="2" spans="1:4" ht="12.75" customHeight="1">
      <c r="A2" s="33"/>
      <c r="B2" s="33"/>
      <c r="C2" s="33"/>
      <c r="D2" s="33"/>
    </row>
    <row r="3" spans="1:4" ht="12.75" customHeight="1">
      <c r="A3" s="33" t="s">
        <v>354</v>
      </c>
      <c r="B3" s="33"/>
      <c r="C3" s="33"/>
      <c r="D3" s="33"/>
    </row>
    <row r="4" spans="1:9" ht="12.75" customHeight="1">
      <c r="A4" s="628" t="s">
        <v>431</v>
      </c>
      <c r="B4" s="613"/>
      <c r="C4" s="613"/>
      <c r="D4" s="614"/>
      <c r="E4" s="192" t="s">
        <v>304</v>
      </c>
      <c r="F4" s="192" t="s">
        <v>326</v>
      </c>
      <c r="G4" s="215" t="s">
        <v>340</v>
      </c>
      <c r="H4" s="193" t="s">
        <v>392</v>
      </c>
      <c r="I4" s="193" t="s">
        <v>435</v>
      </c>
    </row>
    <row r="5" spans="1:9" ht="12.75" customHeight="1">
      <c r="A5" s="629" t="s">
        <v>124</v>
      </c>
      <c r="B5" s="634"/>
      <c r="C5" s="634"/>
      <c r="D5" s="630"/>
      <c r="E5" s="54">
        <v>23915</v>
      </c>
      <c r="F5" s="54">
        <v>24046</v>
      </c>
      <c r="G5" s="54">
        <v>24096</v>
      </c>
      <c r="H5" s="58">
        <v>24616</v>
      </c>
      <c r="I5" s="416">
        <v>24824</v>
      </c>
    </row>
    <row r="6" spans="1:9" ht="12.75" customHeight="1">
      <c r="A6" s="194"/>
      <c r="B6" s="39"/>
      <c r="C6" s="67"/>
      <c r="D6" s="68" t="s">
        <v>131</v>
      </c>
      <c r="E6" s="56">
        <v>14219</v>
      </c>
      <c r="F6" s="56">
        <v>14272</v>
      </c>
      <c r="G6" s="56">
        <v>14322</v>
      </c>
      <c r="H6" s="56">
        <v>14776</v>
      </c>
      <c r="I6" s="195">
        <v>14885</v>
      </c>
    </row>
    <row r="7" spans="1:9" ht="12.75" customHeight="1">
      <c r="A7" s="631" t="s">
        <v>132</v>
      </c>
      <c r="B7" s="632"/>
      <c r="C7" s="633"/>
      <c r="D7" s="69" t="s">
        <v>133</v>
      </c>
      <c r="E7" s="58">
        <v>905</v>
      </c>
      <c r="F7" s="58">
        <v>908</v>
      </c>
      <c r="G7" s="58">
        <v>914</v>
      </c>
      <c r="H7" s="58">
        <v>956</v>
      </c>
      <c r="I7" s="196">
        <v>963</v>
      </c>
    </row>
    <row r="8" spans="1:9" ht="12.75" customHeight="1">
      <c r="A8" s="197"/>
      <c r="B8" s="70"/>
      <c r="C8" s="70"/>
      <c r="D8" s="71" t="s">
        <v>134</v>
      </c>
      <c r="E8" s="61">
        <v>15124</v>
      </c>
      <c r="F8" s="61">
        <v>15180</v>
      </c>
      <c r="G8" s="61">
        <v>15236</v>
      </c>
      <c r="H8" s="61">
        <v>15732</v>
      </c>
      <c r="I8" s="198">
        <v>15848</v>
      </c>
    </row>
    <row r="9" spans="1:9" ht="12.75" customHeight="1">
      <c r="A9" s="624" t="s">
        <v>135</v>
      </c>
      <c r="B9" s="624" t="s">
        <v>131</v>
      </c>
      <c r="C9" s="37" t="s">
        <v>136</v>
      </c>
      <c r="D9" s="68" t="s">
        <v>355</v>
      </c>
      <c r="E9" s="56">
        <v>6875</v>
      </c>
      <c r="F9" s="56">
        <v>6929</v>
      </c>
      <c r="G9" s="56">
        <v>6945</v>
      </c>
      <c r="H9" s="56">
        <v>6932</v>
      </c>
      <c r="I9" s="195">
        <v>7038</v>
      </c>
    </row>
    <row r="10" spans="1:9" ht="12.75" customHeight="1">
      <c r="A10" s="625"/>
      <c r="B10" s="625"/>
      <c r="C10" s="38" t="s">
        <v>137</v>
      </c>
      <c r="D10" s="71" t="s">
        <v>356</v>
      </c>
      <c r="E10" s="61">
        <v>1478</v>
      </c>
      <c r="F10" s="61">
        <v>1485</v>
      </c>
      <c r="G10" s="61">
        <v>1454</v>
      </c>
      <c r="H10" s="61">
        <v>1451</v>
      </c>
      <c r="I10" s="198">
        <v>1428</v>
      </c>
    </row>
    <row r="11" spans="1:9" ht="12.75" customHeight="1">
      <c r="A11" s="625"/>
      <c r="B11" s="626"/>
      <c r="C11" s="629" t="s">
        <v>138</v>
      </c>
      <c r="D11" s="630"/>
      <c r="E11" s="72">
        <v>19</v>
      </c>
      <c r="F11" s="72">
        <v>19</v>
      </c>
      <c r="G11" s="72">
        <v>19</v>
      </c>
      <c r="H11" s="72">
        <v>19</v>
      </c>
      <c r="I11" s="518">
        <v>19</v>
      </c>
    </row>
    <row r="12" spans="1:9" ht="12.75" customHeight="1">
      <c r="A12" s="625"/>
      <c r="B12" s="624" t="s">
        <v>133</v>
      </c>
      <c r="C12" s="37" t="s">
        <v>136</v>
      </c>
      <c r="D12" s="68" t="s">
        <v>355</v>
      </c>
      <c r="E12" s="56">
        <v>383</v>
      </c>
      <c r="F12" s="56">
        <v>398</v>
      </c>
      <c r="G12" s="56">
        <v>408</v>
      </c>
      <c r="H12" s="56">
        <v>447</v>
      </c>
      <c r="I12" s="195">
        <v>456</v>
      </c>
    </row>
    <row r="13" spans="1:9" ht="12.75" customHeight="1">
      <c r="A13" s="625"/>
      <c r="B13" s="625"/>
      <c r="C13" s="38" t="s">
        <v>137</v>
      </c>
      <c r="D13" s="71" t="s">
        <v>356</v>
      </c>
      <c r="E13" s="61">
        <v>36</v>
      </c>
      <c r="F13" s="61">
        <v>35</v>
      </c>
      <c r="G13" s="61">
        <v>34</v>
      </c>
      <c r="H13" s="61">
        <v>35</v>
      </c>
      <c r="I13" s="198">
        <v>35</v>
      </c>
    </row>
    <row r="14" spans="1:9" ht="12.75" customHeight="1">
      <c r="A14" s="625"/>
      <c r="B14" s="626"/>
      <c r="C14" s="629" t="s">
        <v>138</v>
      </c>
      <c r="D14" s="630"/>
      <c r="E14" s="361" t="s">
        <v>47</v>
      </c>
      <c r="F14" s="361" t="s">
        <v>47</v>
      </c>
      <c r="G14" s="361" t="s">
        <v>47</v>
      </c>
      <c r="H14" s="361" t="s">
        <v>417</v>
      </c>
      <c r="I14" s="519">
        <v>0</v>
      </c>
    </row>
    <row r="15" spans="1:9" ht="12.75" customHeight="1">
      <c r="A15" s="625"/>
      <c r="B15" s="624" t="s">
        <v>134</v>
      </c>
      <c r="C15" s="37" t="s">
        <v>136</v>
      </c>
      <c r="D15" s="68" t="s">
        <v>355</v>
      </c>
      <c r="E15" s="56">
        <v>7258</v>
      </c>
      <c r="F15" s="56">
        <v>7327</v>
      </c>
      <c r="G15" s="56">
        <v>7353</v>
      </c>
      <c r="H15" s="56">
        <v>7379</v>
      </c>
      <c r="I15" s="195">
        <v>7494</v>
      </c>
    </row>
    <row r="16" spans="1:9" ht="12.75" customHeight="1">
      <c r="A16" s="625"/>
      <c r="B16" s="625"/>
      <c r="C16" s="38" t="s">
        <v>137</v>
      </c>
      <c r="D16" s="71" t="s">
        <v>356</v>
      </c>
      <c r="E16" s="61">
        <v>1514</v>
      </c>
      <c r="F16" s="61">
        <v>1520</v>
      </c>
      <c r="G16" s="61">
        <v>1488</v>
      </c>
      <c r="H16" s="61">
        <v>1486</v>
      </c>
      <c r="I16" s="198">
        <v>1463</v>
      </c>
    </row>
    <row r="17" spans="1:9" ht="12.75" customHeight="1">
      <c r="A17" s="626"/>
      <c r="B17" s="626"/>
      <c r="C17" s="629" t="s">
        <v>138</v>
      </c>
      <c r="D17" s="630"/>
      <c r="E17" s="73">
        <v>19</v>
      </c>
      <c r="F17" s="191">
        <v>19</v>
      </c>
      <c r="G17" s="191">
        <v>19</v>
      </c>
      <c r="H17" s="191">
        <v>19</v>
      </c>
      <c r="I17" s="520">
        <v>19</v>
      </c>
    </row>
    <row r="18" spans="1:2" ht="12.75" customHeight="1">
      <c r="A18" s="33" t="s">
        <v>130</v>
      </c>
      <c r="B18" s="42"/>
    </row>
    <row r="19" spans="1:4" ht="12.75" customHeight="1">
      <c r="A19" s="33"/>
      <c r="B19" s="42"/>
      <c r="C19" s="33"/>
      <c r="D19" s="33"/>
    </row>
    <row r="20" spans="1:2" ht="12.75" customHeight="1">
      <c r="A20" s="42"/>
      <c r="B20" s="33"/>
    </row>
    <row r="21" ht="12.75" customHeight="1">
      <c r="A21" s="74"/>
    </row>
  </sheetData>
  <sheetProtection/>
  <mergeCells count="10">
    <mergeCell ref="A4:D4"/>
    <mergeCell ref="C17:D17"/>
    <mergeCell ref="C14:D14"/>
    <mergeCell ref="C11:D11"/>
    <mergeCell ref="A7:C7"/>
    <mergeCell ref="A5:D5"/>
    <mergeCell ref="A9:A17"/>
    <mergeCell ref="B9:B11"/>
    <mergeCell ref="B12:B14"/>
    <mergeCell ref="B15:B17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E20"/>
  <sheetViews>
    <sheetView showGridLines="0" zoomScalePageLayoutView="0" workbookViewId="0" topLeftCell="A1">
      <selection activeCell="A2" sqref="A2"/>
    </sheetView>
  </sheetViews>
  <sheetFormatPr defaultColWidth="9.00390625" defaultRowHeight="12.75" customHeight="1"/>
  <cols>
    <col min="1" max="1" width="26.625" style="36" customWidth="1"/>
    <col min="2" max="5" width="11.625" style="36" customWidth="1"/>
    <col min="6" max="16384" width="9.00390625" style="36" customWidth="1"/>
  </cols>
  <sheetData>
    <row r="1" ht="12.75" customHeight="1">
      <c r="A1" s="53" t="s">
        <v>386</v>
      </c>
    </row>
    <row r="2" ht="12.75" customHeight="1">
      <c r="A2" s="33"/>
    </row>
    <row r="3" spans="1:5" ht="12.75" customHeight="1">
      <c r="A3" s="33" t="s">
        <v>357</v>
      </c>
      <c r="E3" s="34" t="s">
        <v>37</v>
      </c>
    </row>
    <row r="4" spans="1:5" ht="12.75" customHeight="1">
      <c r="A4" s="192" t="s">
        <v>433</v>
      </c>
      <c r="B4" s="192" t="s">
        <v>304</v>
      </c>
      <c r="C4" s="215" t="s">
        <v>326</v>
      </c>
      <c r="D4" s="193" t="s">
        <v>340</v>
      </c>
      <c r="E4" s="193" t="s">
        <v>392</v>
      </c>
    </row>
    <row r="5" spans="1:5" ht="12.75" customHeight="1">
      <c r="A5" s="259" t="s">
        <v>140</v>
      </c>
      <c r="B5" s="362">
        <v>332</v>
      </c>
      <c r="C5" s="362">
        <v>336</v>
      </c>
      <c r="D5" s="417">
        <v>386</v>
      </c>
      <c r="E5" s="418">
        <v>349</v>
      </c>
    </row>
    <row r="6" spans="1:5" ht="12.75" customHeight="1">
      <c r="A6" s="57" t="s">
        <v>358</v>
      </c>
      <c r="B6" s="363">
        <v>24</v>
      </c>
      <c r="C6" s="363">
        <v>14</v>
      </c>
      <c r="D6" s="363">
        <v>11</v>
      </c>
      <c r="E6" s="364">
        <v>11</v>
      </c>
    </row>
    <row r="7" spans="1:5" ht="12.75" customHeight="1">
      <c r="A7" s="57" t="s">
        <v>327</v>
      </c>
      <c r="B7" s="363">
        <v>5</v>
      </c>
      <c r="C7" s="363">
        <v>13</v>
      </c>
      <c r="D7" s="363">
        <v>17</v>
      </c>
      <c r="E7" s="364">
        <v>14</v>
      </c>
    </row>
    <row r="8" spans="1:5" ht="12.75" customHeight="1">
      <c r="A8" s="57" t="s">
        <v>359</v>
      </c>
      <c r="B8" s="363">
        <v>8</v>
      </c>
      <c r="C8" s="363">
        <v>7</v>
      </c>
      <c r="D8" s="363">
        <v>14</v>
      </c>
      <c r="E8" s="364">
        <v>16</v>
      </c>
    </row>
    <row r="9" spans="1:5" ht="12.75" customHeight="1">
      <c r="A9" s="57" t="s">
        <v>141</v>
      </c>
      <c r="B9" s="363">
        <v>3</v>
      </c>
      <c r="C9" s="363">
        <v>3</v>
      </c>
      <c r="D9" s="363">
        <v>5</v>
      </c>
      <c r="E9" s="559" t="s">
        <v>555</v>
      </c>
    </row>
    <row r="10" spans="1:5" ht="12.75" customHeight="1">
      <c r="A10" s="57" t="s">
        <v>360</v>
      </c>
      <c r="B10" s="363">
        <v>27</v>
      </c>
      <c r="C10" s="363">
        <v>31</v>
      </c>
      <c r="D10" s="363">
        <v>20</v>
      </c>
      <c r="E10" s="364">
        <v>11</v>
      </c>
    </row>
    <row r="11" spans="1:5" ht="12.75" customHeight="1">
      <c r="A11" s="57" t="s">
        <v>361</v>
      </c>
      <c r="B11" s="363">
        <v>3</v>
      </c>
      <c r="C11" s="363">
        <v>4</v>
      </c>
      <c r="D11" s="363">
        <v>1</v>
      </c>
      <c r="E11" s="364">
        <v>1</v>
      </c>
    </row>
    <row r="12" spans="1:5" ht="12.75" customHeight="1">
      <c r="A12" s="57" t="s">
        <v>362</v>
      </c>
      <c r="B12" s="363">
        <v>21</v>
      </c>
      <c r="C12" s="363">
        <v>23</v>
      </c>
      <c r="D12" s="363">
        <v>29</v>
      </c>
      <c r="E12" s="364">
        <v>31</v>
      </c>
    </row>
    <row r="13" spans="1:5" ht="12.75" customHeight="1">
      <c r="A13" s="57" t="s">
        <v>363</v>
      </c>
      <c r="B13" s="363">
        <v>4</v>
      </c>
      <c r="C13" s="363">
        <v>8</v>
      </c>
      <c r="D13" s="363">
        <v>7</v>
      </c>
      <c r="E13" s="364">
        <v>10</v>
      </c>
    </row>
    <row r="14" spans="1:5" ht="12.75" customHeight="1">
      <c r="A14" s="57" t="s">
        <v>142</v>
      </c>
      <c r="B14" s="363">
        <v>12</v>
      </c>
      <c r="C14" s="363">
        <v>10</v>
      </c>
      <c r="D14" s="363">
        <v>5</v>
      </c>
      <c r="E14" s="364">
        <v>8</v>
      </c>
    </row>
    <row r="15" spans="1:5" ht="12.75" customHeight="1">
      <c r="A15" s="57" t="s">
        <v>143</v>
      </c>
      <c r="B15" s="363">
        <v>16</v>
      </c>
      <c r="C15" s="363">
        <v>14</v>
      </c>
      <c r="D15" s="363">
        <v>21</v>
      </c>
      <c r="E15" s="364">
        <v>13</v>
      </c>
    </row>
    <row r="16" spans="1:5" ht="12.75" customHeight="1">
      <c r="A16" s="57" t="s">
        <v>25</v>
      </c>
      <c r="B16" s="363">
        <v>10</v>
      </c>
      <c r="C16" s="363">
        <v>17</v>
      </c>
      <c r="D16" s="363">
        <v>16</v>
      </c>
      <c r="E16" s="364">
        <v>11</v>
      </c>
    </row>
    <row r="17" spans="1:5" ht="12.75" customHeight="1">
      <c r="A17" s="57" t="s">
        <v>144</v>
      </c>
      <c r="B17" s="363">
        <v>23</v>
      </c>
      <c r="C17" s="363">
        <v>12</v>
      </c>
      <c r="D17" s="363">
        <v>11</v>
      </c>
      <c r="E17" s="364">
        <v>6</v>
      </c>
    </row>
    <row r="18" spans="1:5" ht="12.75" customHeight="1">
      <c r="A18" s="57" t="s">
        <v>46</v>
      </c>
      <c r="B18" s="363">
        <v>103</v>
      </c>
      <c r="C18" s="363">
        <v>116</v>
      </c>
      <c r="D18" s="363">
        <v>150</v>
      </c>
      <c r="E18" s="364">
        <v>138</v>
      </c>
    </row>
    <row r="19" spans="1:5" ht="12.75" customHeight="1">
      <c r="A19" s="63" t="s">
        <v>145</v>
      </c>
      <c r="B19" s="365">
        <v>73</v>
      </c>
      <c r="C19" s="365">
        <v>64</v>
      </c>
      <c r="D19" s="365">
        <v>79</v>
      </c>
      <c r="E19" s="366">
        <v>79</v>
      </c>
    </row>
    <row r="20" spans="1:5" ht="12.75" customHeight="1">
      <c r="A20" s="33" t="s">
        <v>130</v>
      </c>
      <c r="E20" s="465"/>
    </row>
  </sheetData>
  <sheetProtection/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F40"/>
  <sheetViews>
    <sheetView showGridLines="0" zoomScale="115" zoomScaleNormal="115" zoomScalePageLayoutView="0" workbookViewId="0" topLeftCell="A1">
      <selection activeCell="A2" sqref="A2"/>
    </sheetView>
  </sheetViews>
  <sheetFormatPr defaultColWidth="9.00390625" defaultRowHeight="15" customHeight="1"/>
  <cols>
    <col min="1" max="1" width="4.625" style="36" customWidth="1"/>
    <col min="2" max="2" width="18.625" style="36" customWidth="1"/>
    <col min="3" max="4" width="11.625" style="36" customWidth="1"/>
    <col min="5" max="6" width="11.00390625" style="36" customWidth="1"/>
    <col min="7" max="16384" width="9.00390625" style="36" customWidth="1"/>
  </cols>
  <sheetData>
    <row r="1" spans="1:2" ht="15.75" customHeight="1">
      <c r="A1" s="53" t="s">
        <v>385</v>
      </c>
      <c r="B1" s="33"/>
    </row>
    <row r="2" spans="1:2" ht="15" customHeight="1">
      <c r="A2" s="33"/>
      <c r="B2" s="33"/>
    </row>
    <row r="3" ht="15" customHeight="1">
      <c r="A3" s="33" t="s">
        <v>364</v>
      </c>
    </row>
    <row r="4" spans="1:6" ht="15" customHeight="1">
      <c r="A4" s="635" t="s">
        <v>432</v>
      </c>
      <c r="B4" s="614"/>
      <c r="C4" s="47" t="s">
        <v>393</v>
      </c>
      <c r="D4" s="47" t="s">
        <v>394</v>
      </c>
      <c r="E4" s="47" t="s">
        <v>395</v>
      </c>
      <c r="F4" s="47" t="s">
        <v>436</v>
      </c>
    </row>
    <row r="5" spans="1:6" ht="15" customHeight="1">
      <c r="A5" s="638" t="s">
        <v>146</v>
      </c>
      <c r="B5" s="75" t="s">
        <v>140</v>
      </c>
      <c r="C5" s="76">
        <v>332</v>
      </c>
      <c r="D5" s="81">
        <v>336</v>
      </c>
      <c r="E5" s="81">
        <v>386</v>
      </c>
      <c r="F5" s="419">
        <v>349</v>
      </c>
    </row>
    <row r="6" spans="1:6" ht="15" customHeight="1">
      <c r="A6" s="639"/>
      <c r="B6" s="78" t="s">
        <v>147</v>
      </c>
      <c r="C6" s="79">
        <v>235</v>
      </c>
      <c r="D6" s="79">
        <v>220</v>
      </c>
      <c r="E6" s="79">
        <v>237</v>
      </c>
      <c r="F6" s="199">
        <v>204</v>
      </c>
    </row>
    <row r="7" spans="1:6" ht="15" customHeight="1">
      <c r="A7" s="639"/>
      <c r="B7" s="78" t="s">
        <v>148</v>
      </c>
      <c r="C7" s="79">
        <v>13</v>
      </c>
      <c r="D7" s="79">
        <v>16</v>
      </c>
      <c r="E7" s="79">
        <v>30</v>
      </c>
      <c r="F7" s="199">
        <v>34</v>
      </c>
    </row>
    <row r="8" spans="1:6" ht="15" customHeight="1">
      <c r="A8" s="639"/>
      <c r="B8" s="78" t="s">
        <v>149</v>
      </c>
      <c r="C8" s="367" t="s">
        <v>47</v>
      </c>
      <c r="D8" s="367" t="s">
        <v>47</v>
      </c>
      <c r="E8" s="367" t="s">
        <v>47</v>
      </c>
      <c r="F8" s="368" t="s">
        <v>457</v>
      </c>
    </row>
    <row r="9" spans="1:6" ht="15" customHeight="1">
      <c r="A9" s="639"/>
      <c r="B9" s="78" t="s">
        <v>150</v>
      </c>
      <c r="C9" s="79">
        <v>27</v>
      </c>
      <c r="D9" s="79">
        <v>44</v>
      </c>
      <c r="E9" s="79">
        <v>38</v>
      </c>
      <c r="F9" s="199">
        <v>39</v>
      </c>
    </row>
    <row r="10" spans="1:6" ht="15" customHeight="1">
      <c r="A10" s="639"/>
      <c r="B10" s="78" t="s">
        <v>151</v>
      </c>
      <c r="C10" s="367" t="s">
        <v>47</v>
      </c>
      <c r="D10" s="367" t="s">
        <v>47</v>
      </c>
      <c r="E10" s="367" t="s">
        <v>47</v>
      </c>
      <c r="F10" s="368" t="s">
        <v>458</v>
      </c>
    </row>
    <row r="11" spans="1:6" ht="15" customHeight="1">
      <c r="A11" s="640"/>
      <c r="B11" s="80" t="s">
        <v>46</v>
      </c>
      <c r="C11" s="81">
        <v>57</v>
      </c>
      <c r="D11" s="81">
        <v>56</v>
      </c>
      <c r="E11" s="81">
        <v>81</v>
      </c>
      <c r="F11" s="200">
        <v>72</v>
      </c>
    </row>
    <row r="12" spans="1:6" ht="15" customHeight="1">
      <c r="A12" s="638" t="s">
        <v>152</v>
      </c>
      <c r="B12" s="75" t="s">
        <v>140</v>
      </c>
      <c r="C12" s="81">
        <v>361</v>
      </c>
      <c r="D12" s="81">
        <v>382</v>
      </c>
      <c r="E12" s="81">
        <v>404</v>
      </c>
      <c r="F12" s="200">
        <v>332</v>
      </c>
    </row>
    <row r="13" spans="1:6" ht="15" customHeight="1">
      <c r="A13" s="639"/>
      <c r="B13" s="78" t="s">
        <v>153</v>
      </c>
      <c r="C13" s="79">
        <v>108</v>
      </c>
      <c r="D13" s="79">
        <v>119</v>
      </c>
      <c r="E13" s="79">
        <v>146</v>
      </c>
      <c r="F13" s="199">
        <v>112</v>
      </c>
    </row>
    <row r="14" spans="1:6" ht="15" customHeight="1">
      <c r="A14" s="639"/>
      <c r="B14" s="78" t="s">
        <v>154</v>
      </c>
      <c r="C14" s="79">
        <v>25</v>
      </c>
      <c r="D14" s="79">
        <v>25</v>
      </c>
      <c r="E14" s="79">
        <v>27</v>
      </c>
      <c r="F14" s="199">
        <v>27</v>
      </c>
    </row>
    <row r="15" spans="1:6" ht="15" customHeight="1">
      <c r="A15" s="639"/>
      <c r="B15" s="78" t="s">
        <v>155</v>
      </c>
      <c r="C15" s="79">
        <v>125</v>
      </c>
      <c r="D15" s="79">
        <v>136</v>
      </c>
      <c r="E15" s="79">
        <v>117</v>
      </c>
      <c r="F15" s="199">
        <v>94</v>
      </c>
    </row>
    <row r="16" spans="1:6" ht="15" customHeight="1">
      <c r="A16" s="640"/>
      <c r="B16" s="80" t="s">
        <v>365</v>
      </c>
      <c r="C16" s="81">
        <v>103</v>
      </c>
      <c r="D16" s="81">
        <v>102</v>
      </c>
      <c r="E16" s="81">
        <v>114</v>
      </c>
      <c r="F16" s="200">
        <v>99</v>
      </c>
    </row>
    <row r="17" spans="1:6" ht="18" customHeight="1">
      <c r="A17" s="638" t="s">
        <v>156</v>
      </c>
      <c r="B17" s="78" t="s">
        <v>366</v>
      </c>
      <c r="C17" s="79">
        <v>25690</v>
      </c>
      <c r="D17" s="79">
        <v>20280</v>
      </c>
      <c r="E17" s="79">
        <v>23448</v>
      </c>
      <c r="F17" s="199">
        <v>21540</v>
      </c>
    </row>
    <row r="18" spans="1:6" ht="18" customHeight="1">
      <c r="A18" s="639"/>
      <c r="B18" s="78" t="s">
        <v>367</v>
      </c>
      <c r="C18" s="79">
        <v>1692</v>
      </c>
      <c r="D18" s="79">
        <v>2244</v>
      </c>
      <c r="E18" s="79">
        <v>1717</v>
      </c>
      <c r="F18" s="199">
        <v>2042</v>
      </c>
    </row>
    <row r="19" spans="1:6" ht="18" customHeight="1">
      <c r="A19" s="640"/>
      <c r="B19" s="80" t="s">
        <v>157</v>
      </c>
      <c r="C19" s="81">
        <v>451</v>
      </c>
      <c r="D19" s="81">
        <v>502</v>
      </c>
      <c r="E19" s="81">
        <v>419</v>
      </c>
      <c r="F19" s="200">
        <v>1758</v>
      </c>
    </row>
    <row r="20" spans="1:6" ht="15" customHeight="1">
      <c r="A20" s="641" t="s">
        <v>158</v>
      </c>
      <c r="B20" s="642"/>
      <c r="C20" s="385">
        <v>20</v>
      </c>
      <c r="D20" s="385">
        <v>34</v>
      </c>
      <c r="E20" s="385">
        <v>20</v>
      </c>
      <c r="F20" s="386">
        <v>22</v>
      </c>
    </row>
    <row r="21" spans="1:6" ht="15" customHeight="1">
      <c r="A21" s="643"/>
      <c r="B21" s="644"/>
      <c r="C21" s="384">
        <v>7</v>
      </c>
      <c r="D21" s="384">
        <v>7</v>
      </c>
      <c r="E21" s="384">
        <v>4</v>
      </c>
      <c r="F21" s="467">
        <v>5</v>
      </c>
    </row>
    <row r="22" spans="1:6" ht="18" customHeight="1">
      <c r="A22" s="645" t="s">
        <v>159</v>
      </c>
      <c r="B22" s="646"/>
      <c r="C22" s="387">
        <v>58</v>
      </c>
      <c r="D22" s="387">
        <v>62</v>
      </c>
      <c r="E22" s="387">
        <v>77</v>
      </c>
      <c r="F22" s="388">
        <v>66</v>
      </c>
    </row>
    <row r="23" spans="1:6" ht="17.25" customHeight="1">
      <c r="A23" s="638" t="s">
        <v>160</v>
      </c>
      <c r="B23" s="75" t="s">
        <v>140</v>
      </c>
      <c r="C23" s="81">
        <v>230</v>
      </c>
      <c r="D23" s="81">
        <v>222</v>
      </c>
      <c r="E23" s="81">
        <v>216</v>
      </c>
      <c r="F23" s="200">
        <v>135</v>
      </c>
    </row>
    <row r="24" spans="1:6" ht="17.25" customHeight="1">
      <c r="A24" s="639"/>
      <c r="B24" s="78" t="s">
        <v>161</v>
      </c>
      <c r="C24" s="79">
        <v>80</v>
      </c>
      <c r="D24" s="79">
        <v>81</v>
      </c>
      <c r="E24" s="79">
        <v>66</v>
      </c>
      <c r="F24" s="199">
        <v>47</v>
      </c>
    </row>
    <row r="25" spans="1:6" ht="17.25" customHeight="1">
      <c r="A25" s="639"/>
      <c r="B25" s="78" t="s">
        <v>162</v>
      </c>
      <c r="C25" s="79">
        <v>17</v>
      </c>
      <c r="D25" s="79">
        <v>10</v>
      </c>
      <c r="E25" s="79">
        <v>15</v>
      </c>
      <c r="F25" s="199">
        <v>9</v>
      </c>
    </row>
    <row r="26" spans="1:6" ht="17.25" customHeight="1">
      <c r="A26" s="640"/>
      <c r="B26" s="80" t="s">
        <v>163</v>
      </c>
      <c r="C26" s="81">
        <v>133</v>
      </c>
      <c r="D26" s="81">
        <v>131</v>
      </c>
      <c r="E26" s="81">
        <v>135</v>
      </c>
      <c r="F26" s="200">
        <v>79</v>
      </c>
    </row>
    <row r="27" spans="1:6" ht="15" customHeight="1">
      <c r="A27" s="636" t="s">
        <v>164</v>
      </c>
      <c r="B27" s="637"/>
      <c r="C27" s="81">
        <v>684</v>
      </c>
      <c r="D27" s="81">
        <v>557</v>
      </c>
      <c r="E27" s="81">
        <v>581</v>
      </c>
      <c r="F27" s="200">
        <v>399</v>
      </c>
    </row>
    <row r="28" spans="1:6" ht="15" customHeight="1">
      <c r="A28" s="638" t="s">
        <v>165</v>
      </c>
      <c r="B28" s="75" t="s">
        <v>140</v>
      </c>
      <c r="C28" s="81">
        <v>995776</v>
      </c>
      <c r="D28" s="81">
        <v>1089916</v>
      </c>
      <c r="E28" s="81">
        <v>1145080</v>
      </c>
      <c r="F28" s="200">
        <v>1035501</v>
      </c>
    </row>
    <row r="29" spans="1:6" ht="15" customHeight="1">
      <c r="A29" s="639"/>
      <c r="B29" s="78" t="s">
        <v>147</v>
      </c>
      <c r="C29" s="79">
        <v>983474</v>
      </c>
      <c r="D29" s="79">
        <v>1014842</v>
      </c>
      <c r="E29" s="79">
        <v>1077831</v>
      </c>
      <c r="F29" s="199">
        <v>966167</v>
      </c>
    </row>
    <row r="30" spans="1:6" ht="15" customHeight="1">
      <c r="A30" s="639"/>
      <c r="B30" s="78" t="s">
        <v>148</v>
      </c>
      <c r="C30" s="79">
        <v>730</v>
      </c>
      <c r="D30" s="79">
        <v>1141</v>
      </c>
      <c r="E30" s="79">
        <v>1362</v>
      </c>
      <c r="F30" s="199">
        <v>5727</v>
      </c>
    </row>
    <row r="31" spans="1:6" ht="15" customHeight="1">
      <c r="A31" s="639"/>
      <c r="B31" s="78" t="s">
        <v>149</v>
      </c>
      <c r="C31" s="367" t="s">
        <v>47</v>
      </c>
      <c r="D31" s="367" t="s">
        <v>47</v>
      </c>
      <c r="E31" s="367" t="s">
        <v>47</v>
      </c>
      <c r="F31" s="368" t="s">
        <v>458</v>
      </c>
    </row>
    <row r="32" spans="1:6" ht="15" customHeight="1">
      <c r="A32" s="639"/>
      <c r="B32" s="78" t="s">
        <v>150</v>
      </c>
      <c r="C32" s="79">
        <v>5011</v>
      </c>
      <c r="D32" s="79">
        <v>45874</v>
      </c>
      <c r="E32" s="79">
        <v>18848</v>
      </c>
      <c r="F32" s="199">
        <v>24434</v>
      </c>
    </row>
    <row r="33" spans="1:6" ht="15" customHeight="1">
      <c r="A33" s="639"/>
      <c r="B33" s="78" t="s">
        <v>151</v>
      </c>
      <c r="C33" s="367" t="s">
        <v>47</v>
      </c>
      <c r="D33" s="367" t="s">
        <v>47</v>
      </c>
      <c r="E33" s="367" t="s">
        <v>47</v>
      </c>
      <c r="F33" s="368" t="s">
        <v>458</v>
      </c>
    </row>
    <row r="34" spans="1:6" ht="15" customHeight="1">
      <c r="A34" s="639"/>
      <c r="B34" s="78" t="s">
        <v>166</v>
      </c>
      <c r="C34" s="79">
        <v>2708</v>
      </c>
      <c r="D34" s="367" t="s">
        <v>47</v>
      </c>
      <c r="E34" s="367" t="s">
        <v>47</v>
      </c>
      <c r="F34" s="199">
        <v>1</v>
      </c>
    </row>
    <row r="35" spans="1:6" ht="15" customHeight="1">
      <c r="A35" s="640"/>
      <c r="B35" s="80" t="s">
        <v>46</v>
      </c>
      <c r="C35" s="41">
        <v>3853</v>
      </c>
      <c r="D35" s="41">
        <v>28059</v>
      </c>
      <c r="E35" s="41">
        <v>47039</v>
      </c>
      <c r="F35" s="186">
        <v>39172</v>
      </c>
    </row>
    <row r="36" spans="1:4" ht="15" customHeight="1">
      <c r="A36" s="77" t="s">
        <v>428</v>
      </c>
      <c r="B36" s="77"/>
      <c r="C36" s="79"/>
      <c r="D36" s="79"/>
    </row>
    <row r="37" ht="15" customHeight="1">
      <c r="A37" s="36" t="s">
        <v>167</v>
      </c>
    </row>
    <row r="40" ht="15" customHeight="1">
      <c r="A40" s="43"/>
    </row>
  </sheetData>
  <sheetProtection/>
  <mergeCells count="9">
    <mergeCell ref="A4:B4"/>
    <mergeCell ref="A27:B27"/>
    <mergeCell ref="A28:A35"/>
    <mergeCell ref="A5:A11"/>
    <mergeCell ref="A12:A16"/>
    <mergeCell ref="A17:A19"/>
    <mergeCell ref="A20:B21"/>
    <mergeCell ref="A22:B22"/>
    <mergeCell ref="A23:A2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N12"/>
  <sheetViews>
    <sheetView showGridLine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7.875" style="36" customWidth="1"/>
    <col min="2" max="2" width="7.625" style="36" customWidth="1"/>
    <col min="3" max="13" width="6.125" style="36" customWidth="1"/>
    <col min="14" max="16384" width="9.00390625" style="36" customWidth="1"/>
  </cols>
  <sheetData>
    <row r="1" ht="15.75" customHeight="1">
      <c r="A1" s="82" t="s">
        <v>387</v>
      </c>
    </row>
    <row r="3" spans="1:13" ht="15.75" customHeight="1">
      <c r="A3" s="36" t="s">
        <v>168</v>
      </c>
      <c r="M3" s="35" t="s">
        <v>169</v>
      </c>
    </row>
    <row r="4" spans="1:13" ht="24" customHeight="1">
      <c r="A4" s="260" t="s">
        <v>170</v>
      </c>
      <c r="B4" s="260" t="s">
        <v>107</v>
      </c>
      <c r="C4" s="260" t="s">
        <v>171</v>
      </c>
      <c r="D4" s="260" t="s">
        <v>181</v>
      </c>
      <c r="E4" s="260" t="s">
        <v>172</v>
      </c>
      <c r="F4" s="260" t="s">
        <v>179</v>
      </c>
      <c r="G4" s="260" t="s">
        <v>368</v>
      </c>
      <c r="H4" s="260" t="s">
        <v>369</v>
      </c>
      <c r="I4" s="260" t="s">
        <v>370</v>
      </c>
      <c r="J4" s="260" t="s">
        <v>174</v>
      </c>
      <c r="K4" s="260" t="s">
        <v>371</v>
      </c>
      <c r="L4" s="260" t="s">
        <v>175</v>
      </c>
      <c r="M4" s="260" t="s">
        <v>121</v>
      </c>
    </row>
    <row r="5" spans="1:13" ht="15.75" customHeight="1">
      <c r="A5" s="651" t="s">
        <v>326</v>
      </c>
      <c r="B5" s="244">
        <v>39803</v>
      </c>
      <c r="C5" s="204">
        <v>165</v>
      </c>
      <c r="D5" s="205">
        <v>10</v>
      </c>
      <c r="E5" s="205">
        <v>49</v>
      </c>
      <c r="F5" s="205">
        <v>2875</v>
      </c>
      <c r="G5" s="205">
        <v>367</v>
      </c>
      <c r="H5" s="205">
        <v>296</v>
      </c>
      <c r="I5" s="205">
        <v>5419</v>
      </c>
      <c r="J5" s="205">
        <v>119</v>
      </c>
      <c r="K5" s="205">
        <v>512</v>
      </c>
      <c r="L5" s="205">
        <v>26566</v>
      </c>
      <c r="M5" s="245">
        <v>3425</v>
      </c>
    </row>
    <row r="6" spans="1:13" ht="15.75" customHeight="1">
      <c r="A6" s="652"/>
      <c r="B6" s="244">
        <v>36721</v>
      </c>
      <c r="C6" s="204">
        <v>51</v>
      </c>
      <c r="D6" s="205">
        <v>10</v>
      </c>
      <c r="E6" s="205">
        <v>23</v>
      </c>
      <c r="F6" s="205">
        <v>2929</v>
      </c>
      <c r="G6" s="205">
        <v>354</v>
      </c>
      <c r="H6" s="205">
        <v>300</v>
      </c>
      <c r="I6" s="205">
        <v>5088</v>
      </c>
      <c r="J6" s="205">
        <v>103</v>
      </c>
      <c r="K6" s="205">
        <v>321</v>
      </c>
      <c r="L6" s="205">
        <v>24643</v>
      </c>
      <c r="M6" s="245">
        <v>2899</v>
      </c>
    </row>
    <row r="7" spans="1:13" ht="15.75" customHeight="1">
      <c r="A7" s="649" t="s">
        <v>340</v>
      </c>
      <c r="B7" s="201">
        <v>39805</v>
      </c>
      <c r="C7" s="202">
        <v>171</v>
      </c>
      <c r="D7" s="203">
        <v>17</v>
      </c>
      <c r="E7" s="203">
        <v>39</v>
      </c>
      <c r="F7" s="203">
        <v>2789</v>
      </c>
      <c r="G7" s="203">
        <v>368</v>
      </c>
      <c r="H7" s="203">
        <v>268</v>
      </c>
      <c r="I7" s="203">
        <v>5490</v>
      </c>
      <c r="J7" s="203">
        <v>113</v>
      </c>
      <c r="K7" s="203">
        <v>567</v>
      </c>
      <c r="L7" s="203">
        <v>26574</v>
      </c>
      <c r="M7" s="206">
        <v>3409</v>
      </c>
    </row>
    <row r="8" spans="1:13" ht="15.75" customHeight="1">
      <c r="A8" s="650"/>
      <c r="B8" s="244">
        <v>36656</v>
      </c>
      <c r="C8" s="204">
        <v>68</v>
      </c>
      <c r="D8" s="205">
        <v>13</v>
      </c>
      <c r="E8" s="205">
        <v>16</v>
      </c>
      <c r="F8" s="205">
        <v>2848</v>
      </c>
      <c r="G8" s="205">
        <v>361</v>
      </c>
      <c r="H8" s="205">
        <v>262</v>
      </c>
      <c r="I8" s="205">
        <v>5145</v>
      </c>
      <c r="J8" s="205">
        <v>99</v>
      </c>
      <c r="K8" s="205">
        <v>370</v>
      </c>
      <c r="L8" s="205">
        <v>24619</v>
      </c>
      <c r="M8" s="245">
        <v>2855</v>
      </c>
    </row>
    <row r="9" spans="1:14" ht="15.75" customHeight="1">
      <c r="A9" s="647" t="s">
        <v>392</v>
      </c>
      <c r="B9" s="420">
        <v>40025</v>
      </c>
      <c r="C9" s="421">
        <v>152</v>
      </c>
      <c r="D9" s="422">
        <v>6</v>
      </c>
      <c r="E9" s="422">
        <v>57</v>
      </c>
      <c r="F9" s="422">
        <v>2731</v>
      </c>
      <c r="G9" s="422">
        <v>380</v>
      </c>
      <c r="H9" s="422">
        <v>259</v>
      </c>
      <c r="I9" s="422">
        <v>5282</v>
      </c>
      <c r="J9" s="422">
        <v>123</v>
      </c>
      <c r="K9" s="422">
        <v>536</v>
      </c>
      <c r="L9" s="422">
        <v>26942</v>
      </c>
      <c r="M9" s="423">
        <v>3557</v>
      </c>
      <c r="N9" s="466"/>
    </row>
    <row r="10" spans="1:14" ht="15.75" customHeight="1">
      <c r="A10" s="648"/>
      <c r="B10" s="424">
        <v>37161</v>
      </c>
      <c r="C10" s="425">
        <v>59</v>
      </c>
      <c r="D10" s="426">
        <v>3</v>
      </c>
      <c r="E10" s="426">
        <v>27</v>
      </c>
      <c r="F10" s="426">
        <v>2719</v>
      </c>
      <c r="G10" s="426">
        <v>363</v>
      </c>
      <c r="H10" s="426">
        <v>257</v>
      </c>
      <c r="I10" s="426">
        <v>5006</v>
      </c>
      <c r="J10" s="426">
        <v>104</v>
      </c>
      <c r="K10" s="426">
        <v>344</v>
      </c>
      <c r="L10" s="426">
        <v>25261</v>
      </c>
      <c r="M10" s="427">
        <v>3018</v>
      </c>
      <c r="N10" s="466"/>
    </row>
    <row r="11" ht="15.75" customHeight="1">
      <c r="A11" s="43" t="s">
        <v>373</v>
      </c>
    </row>
    <row r="12" ht="15.75" customHeight="1">
      <c r="A12" s="36" t="s">
        <v>459</v>
      </c>
    </row>
  </sheetData>
  <sheetProtection/>
  <mergeCells count="3">
    <mergeCell ref="A9:A10"/>
    <mergeCell ref="A7:A8"/>
    <mergeCell ref="A5:A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M12"/>
  <sheetViews>
    <sheetView showGridLine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8.375" style="36" customWidth="1"/>
    <col min="2" max="2" width="4.625" style="36" customWidth="1"/>
    <col min="3" max="3" width="5.625" style="36" customWidth="1"/>
    <col min="4" max="4" width="7.75390625" style="36" customWidth="1"/>
    <col min="5" max="12" width="7.375" style="36" customWidth="1"/>
    <col min="13" max="16384" width="9.00390625" style="36" customWidth="1"/>
  </cols>
  <sheetData>
    <row r="1" ht="15.75" customHeight="1">
      <c r="A1" s="82" t="s">
        <v>387</v>
      </c>
    </row>
    <row r="3" spans="1:12" ht="15.75" customHeight="1">
      <c r="A3" s="36" t="s">
        <v>177</v>
      </c>
      <c r="L3" s="35" t="s">
        <v>169</v>
      </c>
    </row>
    <row r="4" spans="1:12" ht="39" customHeight="1">
      <c r="A4" s="47" t="s">
        <v>170</v>
      </c>
      <c r="B4" s="188" t="s">
        <v>107</v>
      </c>
      <c r="C4" s="190"/>
      <c r="D4" s="207" t="s">
        <v>178</v>
      </c>
      <c r="E4" s="207" t="s">
        <v>179</v>
      </c>
      <c r="F4" s="207" t="s">
        <v>180</v>
      </c>
      <c r="G4" s="207" t="s">
        <v>181</v>
      </c>
      <c r="H4" s="207" t="s">
        <v>182</v>
      </c>
      <c r="I4" s="207" t="s">
        <v>183</v>
      </c>
      <c r="J4" s="207" t="s">
        <v>184</v>
      </c>
      <c r="K4" s="207" t="s">
        <v>185</v>
      </c>
      <c r="L4" s="207" t="s">
        <v>186</v>
      </c>
    </row>
    <row r="5" spans="1:12" ht="15.75" customHeight="1">
      <c r="A5" s="651" t="s">
        <v>326</v>
      </c>
      <c r="B5" s="84" t="s">
        <v>187</v>
      </c>
      <c r="C5" s="85">
        <v>339</v>
      </c>
      <c r="D5" s="79">
        <v>74</v>
      </c>
      <c r="E5" s="79">
        <v>144</v>
      </c>
      <c r="F5" s="79">
        <v>25</v>
      </c>
      <c r="G5" s="79">
        <v>12</v>
      </c>
      <c r="H5" s="79">
        <v>6</v>
      </c>
      <c r="I5" s="79">
        <v>16</v>
      </c>
      <c r="J5" s="79">
        <v>7</v>
      </c>
      <c r="K5" s="367" t="s">
        <v>47</v>
      </c>
      <c r="L5" s="199">
        <v>55</v>
      </c>
    </row>
    <row r="6" spans="1:12" ht="15.75" customHeight="1">
      <c r="A6" s="652"/>
      <c r="B6" s="86" t="s">
        <v>188</v>
      </c>
      <c r="C6" s="87">
        <v>386</v>
      </c>
      <c r="D6" s="88">
        <v>21</v>
      </c>
      <c r="E6" s="88">
        <v>177</v>
      </c>
      <c r="F6" s="88">
        <v>19</v>
      </c>
      <c r="G6" s="88">
        <v>84</v>
      </c>
      <c r="H6" s="88">
        <v>6</v>
      </c>
      <c r="I6" s="88">
        <v>16</v>
      </c>
      <c r="J6" s="88">
        <v>9</v>
      </c>
      <c r="K6" s="369" t="s">
        <v>47</v>
      </c>
      <c r="L6" s="208">
        <v>54</v>
      </c>
    </row>
    <row r="7" spans="1:12" ht="15.75" customHeight="1">
      <c r="A7" s="655" t="s">
        <v>340</v>
      </c>
      <c r="B7" s="84" t="s">
        <v>187</v>
      </c>
      <c r="C7" s="85">
        <v>347</v>
      </c>
      <c r="D7" s="79">
        <v>81</v>
      </c>
      <c r="E7" s="79">
        <v>134</v>
      </c>
      <c r="F7" s="79">
        <v>22</v>
      </c>
      <c r="G7" s="79">
        <v>2</v>
      </c>
      <c r="H7" s="79">
        <v>7</v>
      </c>
      <c r="I7" s="79">
        <v>27</v>
      </c>
      <c r="J7" s="79">
        <v>3</v>
      </c>
      <c r="K7" s="367" t="s">
        <v>47</v>
      </c>
      <c r="L7" s="199">
        <v>71</v>
      </c>
    </row>
    <row r="8" spans="1:12" ht="15.75" customHeight="1">
      <c r="A8" s="651"/>
      <c r="B8" s="84" t="s">
        <v>188</v>
      </c>
      <c r="C8" s="85">
        <v>294</v>
      </c>
      <c r="D8" s="79">
        <v>3</v>
      </c>
      <c r="E8" s="79">
        <v>166</v>
      </c>
      <c r="F8" s="79">
        <v>20</v>
      </c>
      <c r="G8" s="79">
        <v>2</v>
      </c>
      <c r="H8" s="79">
        <v>8</v>
      </c>
      <c r="I8" s="79">
        <v>25</v>
      </c>
      <c r="J8" s="79">
        <v>4</v>
      </c>
      <c r="K8" s="367" t="s">
        <v>47</v>
      </c>
      <c r="L8" s="199">
        <v>66</v>
      </c>
    </row>
    <row r="9" spans="1:13" ht="15.75" customHeight="1">
      <c r="A9" s="653" t="s">
        <v>392</v>
      </c>
      <c r="B9" s="428" t="s">
        <v>187</v>
      </c>
      <c r="C9" s="429">
        <v>397</v>
      </c>
      <c r="D9" s="430">
        <v>77</v>
      </c>
      <c r="E9" s="431">
        <v>151</v>
      </c>
      <c r="F9" s="431">
        <v>29</v>
      </c>
      <c r="G9" s="431">
        <v>25</v>
      </c>
      <c r="H9" s="431">
        <v>9</v>
      </c>
      <c r="I9" s="431">
        <v>31</v>
      </c>
      <c r="J9" s="431">
        <v>2</v>
      </c>
      <c r="K9" s="432" t="s">
        <v>389</v>
      </c>
      <c r="L9" s="433">
        <v>73</v>
      </c>
      <c r="M9" s="465"/>
    </row>
    <row r="10" spans="1:13" ht="15.75" customHeight="1">
      <c r="A10" s="654"/>
      <c r="B10" s="410" t="s">
        <v>188</v>
      </c>
      <c r="C10" s="434">
        <v>526</v>
      </c>
      <c r="D10" s="435">
        <v>6</v>
      </c>
      <c r="E10" s="436">
        <v>193</v>
      </c>
      <c r="F10" s="436">
        <v>30</v>
      </c>
      <c r="G10" s="436">
        <v>176</v>
      </c>
      <c r="H10" s="436">
        <v>15</v>
      </c>
      <c r="I10" s="436">
        <v>27</v>
      </c>
      <c r="J10" s="436">
        <v>4</v>
      </c>
      <c r="K10" s="437" t="s">
        <v>458</v>
      </c>
      <c r="L10" s="438">
        <v>75</v>
      </c>
      <c r="M10" s="465"/>
    </row>
    <row r="11" ht="13.5" customHeight="1">
      <c r="A11" s="43" t="s">
        <v>189</v>
      </c>
    </row>
    <row r="12" ht="13.5" customHeight="1">
      <c r="A12" s="36" t="s">
        <v>176</v>
      </c>
    </row>
  </sheetData>
  <sheetProtection/>
  <mergeCells count="3">
    <mergeCell ref="A9:A10"/>
    <mergeCell ref="A7:A8"/>
    <mergeCell ref="A5:A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E26"/>
  <sheetViews>
    <sheetView showGridLine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14.00390625" style="16" customWidth="1"/>
    <col min="2" max="5" width="17.625" style="16" customWidth="1"/>
    <col min="6" max="9" width="7.125" style="16" customWidth="1"/>
    <col min="10" max="16384" width="9.00390625" style="16" customWidth="1"/>
  </cols>
  <sheetData>
    <row r="1" ht="15.75" customHeight="1">
      <c r="A1" s="95" t="s">
        <v>387</v>
      </c>
    </row>
    <row r="3" ht="15.75" customHeight="1">
      <c r="A3" s="96" t="s">
        <v>219</v>
      </c>
    </row>
    <row r="4" spans="1:5" ht="15.75" customHeight="1">
      <c r="A4" s="11" t="s">
        <v>123</v>
      </c>
      <c r="B4" s="11" t="s">
        <v>220</v>
      </c>
      <c r="C4" s="11" t="s">
        <v>324</v>
      </c>
      <c r="D4" s="11" t="s">
        <v>221</v>
      </c>
      <c r="E4" s="11" t="s">
        <v>325</v>
      </c>
    </row>
    <row r="5" spans="1:5" ht="15.75" customHeight="1">
      <c r="A5" s="120" t="s">
        <v>326</v>
      </c>
      <c r="B5" s="370">
        <v>186</v>
      </c>
      <c r="C5" s="326">
        <v>42</v>
      </c>
      <c r="D5" s="326">
        <v>9</v>
      </c>
      <c r="E5" s="371">
        <v>2</v>
      </c>
    </row>
    <row r="6" spans="1:5" ht="15.75" customHeight="1">
      <c r="A6" s="120" t="s">
        <v>340</v>
      </c>
      <c r="B6" s="370">
        <v>187</v>
      </c>
      <c r="C6" s="326">
        <v>53</v>
      </c>
      <c r="D6" s="326">
        <v>18</v>
      </c>
      <c r="E6" s="560" t="s">
        <v>555</v>
      </c>
    </row>
    <row r="7" spans="1:5" ht="15.75" customHeight="1">
      <c r="A7" s="461" t="s">
        <v>392</v>
      </c>
      <c r="B7" s="462">
        <v>179</v>
      </c>
      <c r="C7" s="463">
        <v>52</v>
      </c>
      <c r="D7" s="463">
        <v>15</v>
      </c>
      <c r="E7" s="464">
        <v>3</v>
      </c>
    </row>
    <row r="8" spans="1:5" ht="15.75" customHeight="1">
      <c r="A8" s="120"/>
      <c r="B8" s="370"/>
      <c r="C8" s="326"/>
      <c r="D8" s="326"/>
      <c r="E8" s="371"/>
    </row>
    <row r="9" spans="1:5" ht="15.75" customHeight="1">
      <c r="A9" s="120" t="s">
        <v>437</v>
      </c>
      <c r="B9" s="373">
        <v>5</v>
      </c>
      <c r="C9" s="327">
        <v>0</v>
      </c>
      <c r="D9" s="327">
        <v>0</v>
      </c>
      <c r="E9" s="336">
        <v>0</v>
      </c>
    </row>
    <row r="10" spans="1:5" ht="15.75" customHeight="1">
      <c r="A10" s="120" t="s">
        <v>438</v>
      </c>
      <c r="B10" s="370">
        <v>11</v>
      </c>
      <c r="C10" s="326">
        <v>3</v>
      </c>
      <c r="D10" s="327">
        <v>0</v>
      </c>
      <c r="E10" s="336">
        <v>0</v>
      </c>
    </row>
    <row r="11" spans="1:5" ht="15.75" customHeight="1">
      <c r="A11" s="120" t="s">
        <v>439</v>
      </c>
      <c r="B11" s="370">
        <v>15</v>
      </c>
      <c r="C11" s="326">
        <v>6</v>
      </c>
      <c r="D11" s="327">
        <v>0</v>
      </c>
      <c r="E11" s="336">
        <v>0</v>
      </c>
    </row>
    <row r="12" spans="1:5" ht="15.75" customHeight="1">
      <c r="A12" s="120" t="s">
        <v>440</v>
      </c>
      <c r="B12" s="370">
        <v>14</v>
      </c>
      <c r="C12" s="326">
        <v>2</v>
      </c>
      <c r="D12" s="548" t="s">
        <v>555</v>
      </c>
      <c r="E12" s="336">
        <v>0</v>
      </c>
    </row>
    <row r="13" spans="1:5" ht="15.75" customHeight="1">
      <c r="A13" s="120" t="s">
        <v>441</v>
      </c>
      <c r="B13" s="370">
        <v>32</v>
      </c>
      <c r="C13" s="326">
        <v>15</v>
      </c>
      <c r="D13" s="326">
        <v>2</v>
      </c>
      <c r="E13" s="336">
        <v>1</v>
      </c>
    </row>
    <row r="14" spans="1:5" ht="15.75" customHeight="1">
      <c r="A14" s="120" t="s">
        <v>442</v>
      </c>
      <c r="B14" s="370">
        <v>24</v>
      </c>
      <c r="C14" s="326">
        <v>15</v>
      </c>
      <c r="D14" s="326">
        <v>8</v>
      </c>
      <c r="E14" s="336">
        <v>0</v>
      </c>
    </row>
    <row r="15" spans="1:5" ht="15.75" customHeight="1">
      <c r="A15" s="120" t="s">
        <v>443</v>
      </c>
      <c r="B15" s="370">
        <v>23</v>
      </c>
      <c r="C15" s="326">
        <v>1</v>
      </c>
      <c r="D15" s="326">
        <v>1</v>
      </c>
      <c r="E15" s="336">
        <v>1</v>
      </c>
    </row>
    <row r="16" spans="1:5" ht="15.75" customHeight="1">
      <c r="A16" s="120" t="s">
        <v>444</v>
      </c>
      <c r="B16" s="370">
        <v>21</v>
      </c>
      <c r="C16" s="327">
        <v>6</v>
      </c>
      <c r="D16" s="327">
        <v>3</v>
      </c>
      <c r="E16" s="336">
        <v>1</v>
      </c>
    </row>
    <row r="17" spans="1:5" ht="15.75" customHeight="1">
      <c r="A17" s="120" t="s">
        <v>445</v>
      </c>
      <c r="B17" s="370">
        <v>10</v>
      </c>
      <c r="C17" s="548" t="s">
        <v>555</v>
      </c>
      <c r="D17" s="548" t="s">
        <v>555</v>
      </c>
      <c r="E17" s="336">
        <v>0</v>
      </c>
    </row>
    <row r="18" spans="1:5" ht="15.75" customHeight="1">
      <c r="A18" s="120" t="s">
        <v>446</v>
      </c>
      <c r="B18" s="370">
        <v>20</v>
      </c>
      <c r="C18" s="327">
        <v>4</v>
      </c>
      <c r="D18" s="327">
        <v>1</v>
      </c>
      <c r="E18" s="336">
        <v>0</v>
      </c>
    </row>
    <row r="19" spans="1:5" ht="15.75" customHeight="1">
      <c r="A19" s="120" t="s">
        <v>447</v>
      </c>
      <c r="B19" s="373">
        <v>0</v>
      </c>
      <c r="C19" s="327">
        <v>0</v>
      </c>
      <c r="D19" s="327">
        <v>0</v>
      </c>
      <c r="E19" s="336">
        <v>0</v>
      </c>
    </row>
    <row r="20" spans="1:5" ht="15.75" customHeight="1">
      <c r="A20" s="121" t="s">
        <v>448</v>
      </c>
      <c r="B20" s="372">
        <v>4</v>
      </c>
      <c r="C20" s="360">
        <v>0</v>
      </c>
      <c r="D20" s="360">
        <v>0</v>
      </c>
      <c r="E20" s="374">
        <v>0</v>
      </c>
    </row>
    <row r="21" spans="1:5" ht="13.5" customHeight="1">
      <c r="A21" s="8" t="s">
        <v>425</v>
      </c>
      <c r="B21" s="97"/>
      <c r="C21" s="97"/>
      <c r="D21" s="97"/>
      <c r="E21" s="97"/>
    </row>
    <row r="22" spans="1:5" ht="13.5" customHeight="1">
      <c r="A22" s="8" t="s">
        <v>426</v>
      </c>
      <c r="B22" s="97"/>
      <c r="C22" s="97"/>
      <c r="D22" s="97"/>
      <c r="E22" s="97"/>
    </row>
    <row r="23" ht="13.5" customHeight="1">
      <c r="A23" s="16" t="s">
        <v>328</v>
      </c>
    </row>
    <row r="26" ht="15.75" customHeight="1">
      <c r="A26" s="21"/>
    </row>
  </sheetData>
  <sheetProtection/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57"/>
  <sheetViews>
    <sheetView showGridLines="0" tabSelected="1" zoomScalePageLayoutView="0" workbookViewId="0" topLeftCell="A1">
      <selection activeCell="A2" sqref="A2"/>
    </sheetView>
  </sheetViews>
  <sheetFormatPr defaultColWidth="9.00390625" defaultRowHeight="15.75" customHeight="1"/>
  <cols>
    <col min="1" max="7" width="11.625" style="2" customWidth="1"/>
    <col min="8" max="8" width="6.625" style="2" customWidth="1"/>
    <col min="9" max="13" width="10.625" style="2" customWidth="1"/>
    <col min="14" max="16" width="8.25390625" style="2" customWidth="1"/>
    <col min="17" max="16384" width="9.00390625" style="2" customWidth="1"/>
  </cols>
  <sheetData>
    <row r="1" ht="15.75" customHeight="1">
      <c r="A1" s="1" t="s">
        <v>374</v>
      </c>
    </row>
    <row r="3" spans="1:7" ht="15.75" customHeight="1">
      <c r="A3" s="563" t="s">
        <v>4</v>
      </c>
      <c r="B3" s="118" t="s">
        <v>5</v>
      </c>
      <c r="C3" s="118"/>
      <c r="D3" s="118"/>
      <c r="E3" s="117" t="s">
        <v>6</v>
      </c>
      <c r="F3" s="118"/>
      <c r="G3" s="119"/>
    </row>
    <row r="4" spans="1:7" ht="15.75" customHeight="1">
      <c r="A4" s="564"/>
      <c r="B4" s="3" t="s">
        <v>0</v>
      </c>
      <c r="C4" s="4" t="s">
        <v>1</v>
      </c>
      <c r="D4" s="4" t="s">
        <v>2</v>
      </c>
      <c r="E4" s="4" t="s">
        <v>0</v>
      </c>
      <c r="F4" s="4" t="s">
        <v>1</v>
      </c>
      <c r="G4" s="11" t="s">
        <v>2</v>
      </c>
    </row>
    <row r="5" spans="1:7" ht="15.75" customHeight="1">
      <c r="A5" s="120" t="s">
        <v>139</v>
      </c>
      <c r="B5" s="6">
        <v>734</v>
      </c>
      <c r="C5" s="7">
        <v>825</v>
      </c>
      <c r="D5" s="7">
        <v>421</v>
      </c>
      <c r="E5" s="6">
        <v>3287</v>
      </c>
      <c r="F5" s="7">
        <v>3653</v>
      </c>
      <c r="G5" s="10">
        <v>1857</v>
      </c>
    </row>
    <row r="6" spans="1:7" ht="15.75" customHeight="1">
      <c r="A6" s="120" t="s">
        <v>21</v>
      </c>
      <c r="B6" s="6">
        <v>710</v>
      </c>
      <c r="C6" s="7">
        <v>756</v>
      </c>
      <c r="D6" s="7">
        <v>375</v>
      </c>
      <c r="E6" s="6">
        <v>3018</v>
      </c>
      <c r="F6" s="7">
        <v>3298</v>
      </c>
      <c r="G6" s="10">
        <v>1577</v>
      </c>
    </row>
    <row r="7" spans="1:7" ht="15.75" customHeight="1">
      <c r="A7" s="120" t="s">
        <v>22</v>
      </c>
      <c r="B7" s="6">
        <v>1007</v>
      </c>
      <c r="C7" s="7">
        <v>918</v>
      </c>
      <c r="D7" s="7">
        <v>464</v>
      </c>
      <c r="E7" s="6">
        <v>2995</v>
      </c>
      <c r="F7" s="7">
        <v>3052</v>
      </c>
      <c r="G7" s="10">
        <v>1520</v>
      </c>
    </row>
    <row r="8" spans="1:7" ht="15.75" customHeight="1">
      <c r="A8" s="120" t="s">
        <v>23</v>
      </c>
      <c r="B8" s="6">
        <v>1431</v>
      </c>
      <c r="C8" s="7">
        <v>1320</v>
      </c>
      <c r="D8" s="7">
        <v>575</v>
      </c>
      <c r="E8" s="6">
        <v>2644</v>
      </c>
      <c r="F8" s="7">
        <v>2624</v>
      </c>
      <c r="G8" s="10">
        <v>1535</v>
      </c>
    </row>
    <row r="9" spans="1:7" ht="15.75" customHeight="1">
      <c r="A9" s="120" t="s">
        <v>104</v>
      </c>
      <c r="B9" s="6">
        <v>1601</v>
      </c>
      <c r="C9" s="7">
        <v>1514</v>
      </c>
      <c r="D9" s="7">
        <v>662</v>
      </c>
      <c r="E9" s="6">
        <v>2673</v>
      </c>
      <c r="F9" s="7">
        <v>2527</v>
      </c>
      <c r="G9" s="10">
        <v>1682</v>
      </c>
    </row>
    <row r="10" spans="1:7" ht="15.75" customHeight="1">
      <c r="A10" s="120" t="s">
        <v>201</v>
      </c>
      <c r="B10" s="6">
        <v>1990</v>
      </c>
      <c r="C10" s="7">
        <v>1839</v>
      </c>
      <c r="D10" s="7">
        <v>813</v>
      </c>
      <c r="E10" s="6">
        <v>2616</v>
      </c>
      <c r="F10" s="7">
        <v>2781</v>
      </c>
      <c r="G10" s="10">
        <v>1517</v>
      </c>
    </row>
    <row r="11" spans="1:7" ht="15.75" customHeight="1">
      <c r="A11" s="120" t="s">
        <v>304</v>
      </c>
      <c r="B11" s="6">
        <v>1514</v>
      </c>
      <c r="C11" s="7">
        <v>1697</v>
      </c>
      <c r="D11" s="7">
        <v>630</v>
      </c>
      <c r="E11" s="6">
        <v>2129</v>
      </c>
      <c r="F11" s="7">
        <v>2371</v>
      </c>
      <c r="G11" s="10">
        <v>1275</v>
      </c>
    </row>
    <row r="12" spans="1:7" ht="15.75" customHeight="1">
      <c r="A12" s="120" t="s">
        <v>326</v>
      </c>
      <c r="B12" s="7">
        <v>1144</v>
      </c>
      <c r="C12" s="7">
        <v>1346</v>
      </c>
      <c r="D12" s="7">
        <v>428</v>
      </c>
      <c r="E12" s="6">
        <v>1915</v>
      </c>
      <c r="F12" s="7">
        <v>2018</v>
      </c>
      <c r="G12" s="10">
        <v>1172</v>
      </c>
    </row>
    <row r="13" spans="1:7" ht="15.75" customHeight="1">
      <c r="A13" s="120" t="s">
        <v>340</v>
      </c>
      <c r="B13" s="7">
        <v>785</v>
      </c>
      <c r="C13" s="7">
        <v>864</v>
      </c>
      <c r="D13" s="7">
        <v>349</v>
      </c>
      <c r="E13" s="6">
        <v>1872</v>
      </c>
      <c r="F13" s="7">
        <v>1940</v>
      </c>
      <c r="G13" s="10">
        <v>1104</v>
      </c>
    </row>
    <row r="14" spans="1:7" ht="15.75" customHeight="1">
      <c r="A14" s="121" t="s">
        <v>392</v>
      </c>
      <c r="B14" s="115">
        <v>601</v>
      </c>
      <c r="C14" s="116">
        <v>599</v>
      </c>
      <c r="D14" s="116">
        <v>351</v>
      </c>
      <c r="E14" s="115">
        <v>1835</v>
      </c>
      <c r="F14" s="116">
        <v>1955</v>
      </c>
      <c r="G14" s="122">
        <v>984</v>
      </c>
    </row>
    <row r="16" spans="1:7" ht="15.75" customHeight="1">
      <c r="A16" s="563" t="s">
        <v>13</v>
      </c>
      <c r="B16" s="117" t="s">
        <v>7</v>
      </c>
      <c r="C16" s="118"/>
      <c r="D16" s="118"/>
      <c r="E16" s="117" t="s">
        <v>419</v>
      </c>
      <c r="F16" s="118"/>
      <c r="G16" s="119"/>
    </row>
    <row r="17" spans="1:7" ht="15.75" customHeight="1">
      <c r="A17" s="564"/>
      <c r="B17" s="4" t="s">
        <v>0</v>
      </c>
      <c r="C17" s="4" t="s">
        <v>1</v>
      </c>
      <c r="D17" s="4" t="s">
        <v>2</v>
      </c>
      <c r="E17" s="4" t="s">
        <v>0</v>
      </c>
      <c r="F17" s="4" t="s">
        <v>1</v>
      </c>
      <c r="G17" s="11" t="s">
        <v>2</v>
      </c>
    </row>
    <row r="18" spans="1:7" ht="15.75" customHeight="1">
      <c r="A18" s="120" t="s">
        <v>139</v>
      </c>
      <c r="B18" s="6">
        <v>1987</v>
      </c>
      <c r="C18" s="7">
        <v>2245</v>
      </c>
      <c r="D18" s="7">
        <v>410</v>
      </c>
      <c r="E18" s="6">
        <v>644</v>
      </c>
      <c r="F18" s="7">
        <v>635</v>
      </c>
      <c r="G18" s="10">
        <v>186</v>
      </c>
    </row>
    <row r="19" spans="1:7" ht="15.75" customHeight="1">
      <c r="A19" s="120" t="s">
        <v>21</v>
      </c>
      <c r="B19" s="6">
        <v>1913</v>
      </c>
      <c r="C19" s="7">
        <v>1901</v>
      </c>
      <c r="D19" s="7">
        <v>422</v>
      </c>
      <c r="E19" s="6">
        <v>704</v>
      </c>
      <c r="F19" s="7">
        <v>675</v>
      </c>
      <c r="G19" s="10">
        <v>215</v>
      </c>
    </row>
    <row r="20" spans="1:7" ht="15.75" customHeight="1">
      <c r="A20" s="120" t="s">
        <v>22</v>
      </c>
      <c r="B20" s="6">
        <v>1719</v>
      </c>
      <c r="C20" s="7">
        <v>1761</v>
      </c>
      <c r="D20" s="7">
        <v>380</v>
      </c>
      <c r="E20" s="6">
        <v>626</v>
      </c>
      <c r="F20" s="7">
        <v>710</v>
      </c>
      <c r="G20" s="10">
        <v>131</v>
      </c>
    </row>
    <row r="21" spans="1:7" ht="15.75" customHeight="1">
      <c r="A21" s="120" t="s">
        <v>23</v>
      </c>
      <c r="B21" s="6">
        <v>1557</v>
      </c>
      <c r="C21" s="7">
        <v>1522</v>
      </c>
      <c r="D21" s="7">
        <v>415</v>
      </c>
      <c r="E21" s="6">
        <v>491</v>
      </c>
      <c r="F21" s="7">
        <v>507</v>
      </c>
      <c r="G21" s="10">
        <v>115</v>
      </c>
    </row>
    <row r="22" spans="1:7" ht="15.75" customHeight="1">
      <c r="A22" s="120" t="s">
        <v>104</v>
      </c>
      <c r="B22" s="6">
        <v>1362</v>
      </c>
      <c r="C22" s="7">
        <v>1359</v>
      </c>
      <c r="D22" s="7">
        <v>418</v>
      </c>
      <c r="E22" s="6">
        <v>523</v>
      </c>
      <c r="F22" s="7">
        <v>501</v>
      </c>
      <c r="G22" s="10">
        <v>137</v>
      </c>
    </row>
    <row r="23" spans="1:7" ht="15.75" customHeight="1">
      <c r="A23" s="120" t="s">
        <v>201</v>
      </c>
      <c r="B23" s="6">
        <v>1243</v>
      </c>
      <c r="C23" s="7">
        <v>1299</v>
      </c>
      <c r="D23" s="7">
        <v>362</v>
      </c>
      <c r="E23" s="6">
        <v>454</v>
      </c>
      <c r="F23" s="7">
        <v>484</v>
      </c>
      <c r="G23" s="10">
        <v>107</v>
      </c>
    </row>
    <row r="24" spans="1:7" ht="15.75" customHeight="1">
      <c r="A24" s="120" t="s">
        <v>304</v>
      </c>
      <c r="B24" s="6">
        <v>1194</v>
      </c>
      <c r="C24" s="7">
        <v>1220</v>
      </c>
      <c r="D24" s="7">
        <v>336</v>
      </c>
      <c r="E24" s="6">
        <v>414</v>
      </c>
      <c r="F24" s="7">
        <v>401</v>
      </c>
      <c r="G24" s="10">
        <v>120</v>
      </c>
    </row>
    <row r="25" spans="1:7" ht="15.75" customHeight="1">
      <c r="A25" s="120" t="s">
        <v>326</v>
      </c>
      <c r="B25" s="7">
        <v>901</v>
      </c>
      <c r="C25" s="7">
        <v>960</v>
      </c>
      <c r="D25" s="7">
        <v>277</v>
      </c>
      <c r="E25" s="6">
        <v>455</v>
      </c>
      <c r="F25" s="7">
        <v>420</v>
      </c>
      <c r="G25" s="10">
        <v>155</v>
      </c>
    </row>
    <row r="26" spans="1:7" ht="15.75" customHeight="1">
      <c r="A26" s="120" t="s">
        <v>340</v>
      </c>
      <c r="B26" s="7">
        <v>623</v>
      </c>
      <c r="C26" s="7">
        <v>669</v>
      </c>
      <c r="D26" s="7">
        <v>231</v>
      </c>
      <c r="E26" s="6">
        <v>316</v>
      </c>
      <c r="F26" s="7">
        <v>379</v>
      </c>
      <c r="G26" s="10">
        <v>92</v>
      </c>
    </row>
    <row r="27" spans="1:7" ht="15.75" customHeight="1">
      <c r="A27" s="121" t="s">
        <v>392</v>
      </c>
      <c r="B27" s="115">
        <v>499</v>
      </c>
      <c r="C27" s="116">
        <v>526</v>
      </c>
      <c r="D27" s="116">
        <v>204</v>
      </c>
      <c r="E27" s="115">
        <v>281</v>
      </c>
      <c r="F27" s="116">
        <v>304</v>
      </c>
      <c r="G27" s="122">
        <v>69</v>
      </c>
    </row>
    <row r="28" ht="13.5" customHeight="1">
      <c r="A28" s="8" t="s">
        <v>18</v>
      </c>
    </row>
    <row r="29" ht="15.75" customHeight="1">
      <c r="A29" s="2" t="s">
        <v>3</v>
      </c>
    </row>
    <row r="37" spans="2:6" ht="15.75" customHeight="1">
      <c r="B37" s="125"/>
      <c r="C37" s="123" t="s">
        <v>305</v>
      </c>
      <c r="D37" s="123" t="s">
        <v>306</v>
      </c>
      <c r="E37" s="123" t="s">
        <v>307</v>
      </c>
      <c r="F37" s="124" t="s">
        <v>308</v>
      </c>
    </row>
    <row r="38" spans="2:6" ht="15.75" customHeight="1">
      <c r="B38" s="126" t="s">
        <v>139</v>
      </c>
      <c r="C38" s="128">
        <v>734</v>
      </c>
      <c r="D38" s="128">
        <v>3287</v>
      </c>
      <c r="E38" s="128">
        <v>1987</v>
      </c>
      <c r="F38" s="129">
        <v>644</v>
      </c>
    </row>
    <row r="39" spans="2:6" ht="15.75" customHeight="1">
      <c r="B39" s="126">
        <v>17</v>
      </c>
      <c r="C39" s="128">
        <v>710</v>
      </c>
      <c r="D39" s="128">
        <v>3018</v>
      </c>
      <c r="E39" s="128">
        <v>1913</v>
      </c>
      <c r="F39" s="129">
        <v>704</v>
      </c>
    </row>
    <row r="40" spans="2:6" ht="15.75" customHeight="1">
      <c r="B40" s="126">
        <v>18</v>
      </c>
      <c r="C40" s="128">
        <v>1007</v>
      </c>
      <c r="D40" s="128">
        <v>2995</v>
      </c>
      <c r="E40" s="128">
        <v>1719</v>
      </c>
      <c r="F40" s="129">
        <v>626</v>
      </c>
    </row>
    <row r="41" spans="2:6" ht="15.75" customHeight="1">
      <c r="B41" s="126">
        <v>19</v>
      </c>
      <c r="C41" s="128">
        <v>1431</v>
      </c>
      <c r="D41" s="128">
        <v>2644</v>
      </c>
      <c r="E41" s="128">
        <v>1557</v>
      </c>
      <c r="F41" s="129">
        <v>491</v>
      </c>
    </row>
    <row r="42" spans="2:6" ht="15.75" customHeight="1">
      <c r="B42" s="126">
        <v>20</v>
      </c>
      <c r="C42" s="128">
        <v>1601</v>
      </c>
      <c r="D42" s="128">
        <v>2673</v>
      </c>
      <c r="E42" s="128">
        <v>1362</v>
      </c>
      <c r="F42" s="129">
        <v>523</v>
      </c>
    </row>
    <row r="43" spans="2:6" ht="15.75" customHeight="1">
      <c r="B43" s="126">
        <v>21</v>
      </c>
      <c r="C43" s="128">
        <v>1990</v>
      </c>
      <c r="D43" s="128">
        <v>2616</v>
      </c>
      <c r="E43" s="128">
        <v>1243</v>
      </c>
      <c r="F43" s="129">
        <v>454</v>
      </c>
    </row>
    <row r="44" spans="2:6" ht="15.75" customHeight="1">
      <c r="B44" s="126">
        <v>22</v>
      </c>
      <c r="C44" s="128">
        <v>1514</v>
      </c>
      <c r="D44" s="128">
        <v>2129</v>
      </c>
      <c r="E44" s="128">
        <v>1194</v>
      </c>
      <c r="F44" s="129">
        <v>414</v>
      </c>
    </row>
    <row r="45" spans="2:6" ht="15.75" customHeight="1">
      <c r="B45" s="126">
        <v>23</v>
      </c>
      <c r="C45" s="128">
        <v>1144</v>
      </c>
      <c r="D45" s="128">
        <v>1915</v>
      </c>
      <c r="E45" s="128">
        <v>901</v>
      </c>
      <c r="F45" s="129">
        <v>455</v>
      </c>
    </row>
    <row r="46" spans="2:6" ht="15.75" customHeight="1">
      <c r="B46" s="127">
        <v>24</v>
      </c>
      <c r="C46" s="130">
        <v>785</v>
      </c>
      <c r="D46" s="130">
        <v>1872</v>
      </c>
      <c r="E46" s="130">
        <v>623</v>
      </c>
      <c r="F46" s="131">
        <v>316</v>
      </c>
    </row>
    <row r="47" spans="2:6" ht="15.75" customHeight="1">
      <c r="B47" s="216">
        <v>25</v>
      </c>
      <c r="C47" s="217">
        <v>601</v>
      </c>
      <c r="D47" s="217">
        <v>1835</v>
      </c>
      <c r="E47" s="217">
        <v>499</v>
      </c>
      <c r="F47" s="218">
        <v>281</v>
      </c>
    </row>
    <row r="55" ht="15.75" customHeight="1">
      <c r="A55" s="8"/>
    </row>
    <row r="56" ht="15.75" customHeight="1">
      <c r="A56" s="8"/>
    </row>
    <row r="57" ht="15.75" customHeight="1">
      <c r="A57" s="8"/>
    </row>
  </sheetData>
  <sheetProtection/>
  <mergeCells count="2">
    <mergeCell ref="A3:A4"/>
    <mergeCell ref="A16:A17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J43"/>
  <sheetViews>
    <sheetView showGridLine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7.625" style="36" customWidth="1"/>
    <col min="2" max="10" width="8.625" style="36" customWidth="1"/>
    <col min="11" max="11" width="7.125" style="36" customWidth="1"/>
    <col min="12" max="21" width="8.625" style="36" customWidth="1"/>
    <col min="22" max="25" width="7.125" style="36" customWidth="1"/>
    <col min="26" max="16384" width="9.00390625" style="36" customWidth="1"/>
  </cols>
  <sheetData>
    <row r="1" ht="15.75" customHeight="1">
      <c r="A1" s="82" t="s">
        <v>387</v>
      </c>
    </row>
    <row r="3" spans="1:10" ht="15.75" customHeight="1">
      <c r="A3" s="89" t="s">
        <v>190</v>
      </c>
      <c r="J3" s="35" t="s">
        <v>169</v>
      </c>
    </row>
    <row r="4" spans="1:10" ht="15.75" customHeight="1">
      <c r="A4" s="659" t="s">
        <v>123</v>
      </c>
      <c r="B4" s="660"/>
      <c r="C4" s="662" t="s">
        <v>113</v>
      </c>
      <c r="D4" s="188" t="s">
        <v>191</v>
      </c>
      <c r="E4" s="189"/>
      <c r="F4" s="189"/>
      <c r="G4" s="188" t="s">
        <v>192</v>
      </c>
      <c r="H4" s="189"/>
      <c r="I4" s="664" t="s">
        <v>193</v>
      </c>
      <c r="J4" s="269" t="s">
        <v>121</v>
      </c>
    </row>
    <row r="5" spans="1:10" ht="15.75" customHeight="1">
      <c r="A5" s="623"/>
      <c r="B5" s="661"/>
      <c r="C5" s="663"/>
      <c r="D5" s="32" t="s">
        <v>194</v>
      </c>
      <c r="E5" s="47" t="s">
        <v>195</v>
      </c>
      <c r="F5" s="44" t="s">
        <v>196</v>
      </c>
      <c r="G5" s="32" t="s">
        <v>197</v>
      </c>
      <c r="H5" s="47" t="s">
        <v>196</v>
      </c>
      <c r="I5" s="665"/>
      <c r="J5" s="270" t="s">
        <v>198</v>
      </c>
    </row>
    <row r="6" spans="1:10" ht="15.75" customHeight="1">
      <c r="A6" s="656" t="s">
        <v>326</v>
      </c>
      <c r="B6" s="382" t="s">
        <v>199</v>
      </c>
      <c r="C6" s="376">
        <v>42</v>
      </c>
      <c r="D6" s="377">
        <v>17</v>
      </c>
      <c r="E6" s="378">
        <v>6</v>
      </c>
      <c r="F6" s="379">
        <v>5</v>
      </c>
      <c r="G6" s="377">
        <v>7</v>
      </c>
      <c r="H6" s="380" t="s">
        <v>47</v>
      </c>
      <c r="I6" s="367" t="s">
        <v>47</v>
      </c>
      <c r="J6" s="375">
        <v>7</v>
      </c>
    </row>
    <row r="7" spans="1:10" ht="15.75" customHeight="1">
      <c r="A7" s="666"/>
      <c r="B7" s="313" t="s">
        <v>200</v>
      </c>
      <c r="C7" s="50" t="s">
        <v>396</v>
      </c>
      <c r="D7" s="266" t="s">
        <v>397</v>
      </c>
      <c r="E7" s="268" t="s">
        <v>398</v>
      </c>
      <c r="F7" s="264" t="s">
        <v>399</v>
      </c>
      <c r="G7" s="266" t="s">
        <v>400</v>
      </c>
      <c r="H7" s="264" t="s">
        <v>401</v>
      </c>
      <c r="I7" s="367" t="s">
        <v>47</v>
      </c>
      <c r="J7" s="92" t="s">
        <v>402</v>
      </c>
    </row>
    <row r="8" spans="1:10" ht="15.75" customHeight="1">
      <c r="A8" s="656" t="s">
        <v>340</v>
      </c>
      <c r="B8" s="246" t="s">
        <v>199</v>
      </c>
      <c r="C8" s="439">
        <v>62</v>
      </c>
      <c r="D8" s="440">
        <v>45</v>
      </c>
      <c r="E8" s="441">
        <v>6</v>
      </c>
      <c r="F8" s="442">
        <v>2</v>
      </c>
      <c r="G8" s="440">
        <v>7</v>
      </c>
      <c r="H8" s="443" t="s">
        <v>411</v>
      </c>
      <c r="I8" s="444" t="s">
        <v>411</v>
      </c>
      <c r="J8" s="445">
        <v>2</v>
      </c>
    </row>
    <row r="9" spans="1:10" ht="15.75" customHeight="1">
      <c r="A9" s="657"/>
      <c r="B9" s="247" t="s">
        <v>200</v>
      </c>
      <c r="C9" s="91" t="s">
        <v>410</v>
      </c>
      <c r="D9" s="267" t="s">
        <v>412</v>
      </c>
      <c r="E9" s="446">
        <v>10</v>
      </c>
      <c r="F9" s="381">
        <v>2</v>
      </c>
      <c r="G9" s="267" t="s">
        <v>413</v>
      </c>
      <c r="H9" s="265" t="s">
        <v>415</v>
      </c>
      <c r="I9" s="383" t="s">
        <v>411</v>
      </c>
      <c r="J9" s="187" t="s">
        <v>414</v>
      </c>
    </row>
    <row r="10" spans="1:10" ht="15.75" customHeight="1">
      <c r="A10" s="658" t="s">
        <v>392</v>
      </c>
      <c r="B10" s="447" t="s">
        <v>199</v>
      </c>
      <c r="C10" s="448">
        <v>57</v>
      </c>
      <c r="D10" s="449">
        <v>25</v>
      </c>
      <c r="E10" s="450">
        <v>7</v>
      </c>
      <c r="F10" s="451">
        <v>8</v>
      </c>
      <c r="G10" s="449">
        <v>8</v>
      </c>
      <c r="H10" s="561" t="s">
        <v>555</v>
      </c>
      <c r="I10" s="452">
        <v>5</v>
      </c>
      <c r="J10" s="453">
        <v>4</v>
      </c>
    </row>
    <row r="11" spans="1:10" ht="15.75" customHeight="1">
      <c r="A11" s="654"/>
      <c r="B11" s="454" t="s">
        <v>200</v>
      </c>
      <c r="C11" s="411" t="s">
        <v>527</v>
      </c>
      <c r="D11" s="455" t="s">
        <v>528</v>
      </c>
      <c r="E11" s="456" t="s">
        <v>529</v>
      </c>
      <c r="F11" s="457" t="s">
        <v>530</v>
      </c>
      <c r="G11" s="455" t="s">
        <v>531</v>
      </c>
      <c r="H11" s="458" t="s">
        <v>532</v>
      </c>
      <c r="I11" s="437">
        <v>5</v>
      </c>
      <c r="J11" s="459" t="s">
        <v>533</v>
      </c>
    </row>
    <row r="12" spans="1:10" ht="15.75" customHeight="1">
      <c r="A12" s="83"/>
      <c r="B12" s="261"/>
      <c r="C12" s="48"/>
      <c r="D12" s="48"/>
      <c r="E12" s="48"/>
      <c r="F12" s="48"/>
      <c r="G12" s="48"/>
      <c r="H12" s="48"/>
      <c r="I12" s="48"/>
      <c r="J12" s="49"/>
    </row>
    <row r="13" spans="1:10" ht="15.75" customHeight="1">
      <c r="A13" s="262"/>
      <c r="B13" s="263"/>
      <c r="C13" s="93"/>
      <c r="D13" s="93"/>
      <c r="E13" s="93"/>
      <c r="F13" s="93"/>
      <c r="G13" s="93"/>
      <c r="H13" s="93"/>
      <c r="I13" s="93"/>
      <c r="J13" s="187"/>
    </row>
    <row r="14" spans="1:10" ht="15.75" customHeight="1">
      <c r="A14" s="656" t="s">
        <v>202</v>
      </c>
      <c r="B14" s="246" t="s">
        <v>199</v>
      </c>
      <c r="C14" s="521" t="s">
        <v>549</v>
      </c>
      <c r="D14" s="522" t="s">
        <v>47</v>
      </c>
      <c r="E14" s="523" t="s">
        <v>47</v>
      </c>
      <c r="F14" s="524" t="s">
        <v>47</v>
      </c>
      <c r="G14" s="522" t="s">
        <v>47</v>
      </c>
      <c r="H14" s="524" t="s">
        <v>47</v>
      </c>
      <c r="I14" s="525" t="s">
        <v>47</v>
      </c>
      <c r="J14" s="526" t="s">
        <v>47</v>
      </c>
    </row>
    <row r="15" spans="1:10" ht="15.75" customHeight="1">
      <c r="A15" s="657"/>
      <c r="B15" s="247" t="s">
        <v>200</v>
      </c>
      <c r="C15" s="527" t="s">
        <v>47</v>
      </c>
      <c r="D15" s="528" t="s">
        <v>47</v>
      </c>
      <c r="E15" s="529" t="s">
        <v>47</v>
      </c>
      <c r="F15" s="530" t="s">
        <v>47</v>
      </c>
      <c r="G15" s="528" t="s">
        <v>47</v>
      </c>
      <c r="H15" s="530" t="s">
        <v>47</v>
      </c>
      <c r="I15" s="531" t="s">
        <v>47</v>
      </c>
      <c r="J15" s="532" t="s">
        <v>47</v>
      </c>
    </row>
    <row r="16" spans="1:10" ht="15.75" customHeight="1">
      <c r="A16" s="656" t="s">
        <v>203</v>
      </c>
      <c r="B16" s="246" t="s">
        <v>199</v>
      </c>
      <c r="C16" s="533" t="s">
        <v>47</v>
      </c>
      <c r="D16" s="534" t="s">
        <v>47</v>
      </c>
      <c r="E16" s="535" t="s">
        <v>47</v>
      </c>
      <c r="F16" s="536" t="s">
        <v>47</v>
      </c>
      <c r="G16" s="534" t="s">
        <v>47</v>
      </c>
      <c r="H16" s="536" t="s">
        <v>47</v>
      </c>
      <c r="I16" s="537" t="s">
        <v>47</v>
      </c>
      <c r="J16" s="538" t="s">
        <v>47</v>
      </c>
    </row>
    <row r="17" spans="1:10" ht="15.75" customHeight="1">
      <c r="A17" s="657"/>
      <c r="B17" s="247" t="s">
        <v>200</v>
      </c>
      <c r="C17" s="527" t="s">
        <v>47</v>
      </c>
      <c r="D17" s="528" t="s">
        <v>47</v>
      </c>
      <c r="E17" s="529" t="s">
        <v>47</v>
      </c>
      <c r="F17" s="530" t="s">
        <v>47</v>
      </c>
      <c r="G17" s="528" t="s">
        <v>47</v>
      </c>
      <c r="H17" s="530" t="s">
        <v>47</v>
      </c>
      <c r="I17" s="531" t="s">
        <v>47</v>
      </c>
      <c r="J17" s="532" t="s">
        <v>47</v>
      </c>
    </row>
    <row r="18" spans="1:10" ht="15.75" customHeight="1">
      <c r="A18" s="656" t="s">
        <v>204</v>
      </c>
      <c r="B18" s="246" t="s">
        <v>199</v>
      </c>
      <c r="C18" s="533">
        <v>1</v>
      </c>
      <c r="D18" s="534" t="s">
        <v>47</v>
      </c>
      <c r="E18" s="535" t="s">
        <v>47</v>
      </c>
      <c r="F18" s="536" t="s">
        <v>47</v>
      </c>
      <c r="G18" s="534">
        <v>1</v>
      </c>
      <c r="H18" s="536" t="s">
        <v>47</v>
      </c>
      <c r="I18" s="537" t="s">
        <v>47</v>
      </c>
      <c r="J18" s="538" t="s">
        <v>47</v>
      </c>
    </row>
    <row r="19" spans="1:10" ht="15.75" customHeight="1">
      <c r="A19" s="657"/>
      <c r="B19" s="247" t="s">
        <v>200</v>
      </c>
      <c r="C19" s="527" t="s">
        <v>534</v>
      </c>
      <c r="D19" s="528" t="s">
        <v>47</v>
      </c>
      <c r="E19" s="529" t="s">
        <v>47</v>
      </c>
      <c r="F19" s="530" t="s">
        <v>47</v>
      </c>
      <c r="G19" s="528" t="s">
        <v>534</v>
      </c>
      <c r="H19" s="530" t="s">
        <v>47</v>
      </c>
      <c r="I19" s="531" t="s">
        <v>47</v>
      </c>
      <c r="J19" s="532" t="s">
        <v>47</v>
      </c>
    </row>
    <row r="20" spans="1:10" ht="15.75" customHeight="1">
      <c r="A20" s="656" t="s">
        <v>205</v>
      </c>
      <c r="B20" s="246" t="s">
        <v>199</v>
      </c>
      <c r="C20" s="533">
        <v>3</v>
      </c>
      <c r="D20" s="534" t="s">
        <v>47</v>
      </c>
      <c r="E20" s="535">
        <v>2</v>
      </c>
      <c r="F20" s="536">
        <v>1</v>
      </c>
      <c r="G20" s="534" t="s">
        <v>47</v>
      </c>
      <c r="H20" s="536" t="s">
        <v>47</v>
      </c>
      <c r="I20" s="537" t="s">
        <v>47</v>
      </c>
      <c r="J20" s="538" t="s">
        <v>47</v>
      </c>
    </row>
    <row r="21" spans="1:10" ht="15.75" customHeight="1">
      <c r="A21" s="657"/>
      <c r="B21" s="247" t="s">
        <v>200</v>
      </c>
      <c r="C21" s="527" t="s">
        <v>535</v>
      </c>
      <c r="D21" s="528" t="s">
        <v>47</v>
      </c>
      <c r="E21" s="529" t="s">
        <v>536</v>
      </c>
      <c r="F21" s="530">
        <v>1</v>
      </c>
      <c r="G21" s="528" t="s">
        <v>47</v>
      </c>
      <c r="H21" s="530" t="s">
        <v>47</v>
      </c>
      <c r="I21" s="531" t="s">
        <v>47</v>
      </c>
      <c r="J21" s="532" t="s">
        <v>47</v>
      </c>
    </row>
    <row r="22" spans="1:10" ht="15.75" customHeight="1">
      <c r="A22" s="656" t="s">
        <v>206</v>
      </c>
      <c r="B22" s="246" t="s">
        <v>199</v>
      </c>
      <c r="C22" s="533">
        <v>5</v>
      </c>
      <c r="D22" s="534">
        <v>2</v>
      </c>
      <c r="E22" s="535" t="s">
        <v>47</v>
      </c>
      <c r="F22" s="536" t="s">
        <v>47</v>
      </c>
      <c r="G22" s="534" t="s">
        <v>47</v>
      </c>
      <c r="H22" s="536" t="s">
        <v>555</v>
      </c>
      <c r="I22" s="537">
        <v>3</v>
      </c>
      <c r="J22" s="538" t="s">
        <v>47</v>
      </c>
    </row>
    <row r="23" spans="1:10" ht="15.75" customHeight="1">
      <c r="A23" s="657"/>
      <c r="B23" s="247" t="s">
        <v>200</v>
      </c>
      <c r="C23" s="527" t="s">
        <v>537</v>
      </c>
      <c r="D23" s="528" t="s">
        <v>534</v>
      </c>
      <c r="E23" s="529" t="s">
        <v>47</v>
      </c>
      <c r="F23" s="530" t="s">
        <v>47</v>
      </c>
      <c r="G23" s="528" t="s">
        <v>47</v>
      </c>
      <c r="H23" s="530" t="s">
        <v>538</v>
      </c>
      <c r="I23" s="531">
        <v>3</v>
      </c>
      <c r="J23" s="532" t="s">
        <v>47</v>
      </c>
    </row>
    <row r="24" spans="1:10" ht="15.75" customHeight="1">
      <c r="A24" s="656" t="s">
        <v>207</v>
      </c>
      <c r="B24" s="246" t="s">
        <v>199</v>
      </c>
      <c r="C24" s="533">
        <v>16</v>
      </c>
      <c r="D24" s="534">
        <v>11</v>
      </c>
      <c r="E24" s="535" t="s">
        <v>47</v>
      </c>
      <c r="F24" s="536">
        <v>2</v>
      </c>
      <c r="G24" s="534">
        <v>1</v>
      </c>
      <c r="H24" s="536" t="s">
        <v>555</v>
      </c>
      <c r="I24" s="537">
        <v>2</v>
      </c>
      <c r="J24" s="538" t="s">
        <v>47</v>
      </c>
    </row>
    <row r="25" spans="1:10" ht="15.75" customHeight="1">
      <c r="A25" s="657"/>
      <c r="B25" s="247" t="s">
        <v>200</v>
      </c>
      <c r="C25" s="527" t="s">
        <v>539</v>
      </c>
      <c r="D25" s="528" t="s">
        <v>540</v>
      </c>
      <c r="E25" s="529" t="s">
        <v>47</v>
      </c>
      <c r="F25" s="530">
        <v>2</v>
      </c>
      <c r="G25" s="528" t="s">
        <v>538</v>
      </c>
      <c r="H25" s="530" t="s">
        <v>535</v>
      </c>
      <c r="I25" s="531">
        <v>2</v>
      </c>
      <c r="J25" s="532" t="s">
        <v>47</v>
      </c>
    </row>
    <row r="26" spans="1:10" ht="15.75" customHeight="1">
      <c r="A26" s="656" t="s">
        <v>208</v>
      </c>
      <c r="B26" s="246" t="s">
        <v>199</v>
      </c>
      <c r="C26" s="533">
        <v>3</v>
      </c>
      <c r="D26" s="534" t="s">
        <v>47</v>
      </c>
      <c r="E26" s="535">
        <v>1</v>
      </c>
      <c r="F26" s="536">
        <v>1</v>
      </c>
      <c r="G26" s="534">
        <v>1</v>
      </c>
      <c r="H26" s="536" t="s">
        <v>47</v>
      </c>
      <c r="I26" s="537" t="s">
        <v>47</v>
      </c>
      <c r="J26" s="538" t="s">
        <v>47</v>
      </c>
    </row>
    <row r="27" spans="1:10" ht="15.75" customHeight="1">
      <c r="A27" s="657"/>
      <c r="B27" s="247" t="s">
        <v>200</v>
      </c>
      <c r="C27" s="527" t="s">
        <v>541</v>
      </c>
      <c r="D27" s="528" t="s">
        <v>47</v>
      </c>
      <c r="E27" s="529">
        <v>1</v>
      </c>
      <c r="F27" s="530">
        <v>1</v>
      </c>
      <c r="G27" s="528" t="s">
        <v>538</v>
      </c>
      <c r="H27" s="530" t="s">
        <v>47</v>
      </c>
      <c r="I27" s="531" t="s">
        <v>47</v>
      </c>
      <c r="J27" s="532" t="s">
        <v>47</v>
      </c>
    </row>
    <row r="28" spans="1:10" ht="15.75" customHeight="1">
      <c r="A28" s="656" t="s">
        <v>209</v>
      </c>
      <c r="B28" s="246" t="s">
        <v>199</v>
      </c>
      <c r="C28" s="533">
        <v>14</v>
      </c>
      <c r="D28" s="534">
        <v>5</v>
      </c>
      <c r="E28" s="535">
        <v>3</v>
      </c>
      <c r="F28" s="536">
        <v>2</v>
      </c>
      <c r="G28" s="534">
        <v>2</v>
      </c>
      <c r="H28" s="536" t="s">
        <v>555</v>
      </c>
      <c r="I28" s="537" t="s">
        <v>47</v>
      </c>
      <c r="J28" s="538">
        <v>2</v>
      </c>
    </row>
    <row r="29" spans="1:10" ht="15.75" customHeight="1">
      <c r="A29" s="657"/>
      <c r="B29" s="247" t="s">
        <v>200</v>
      </c>
      <c r="C29" s="527" t="s">
        <v>542</v>
      </c>
      <c r="D29" s="528" t="s">
        <v>543</v>
      </c>
      <c r="E29" s="529">
        <v>3</v>
      </c>
      <c r="F29" s="530" t="s">
        <v>534</v>
      </c>
      <c r="G29" s="528" t="s">
        <v>544</v>
      </c>
      <c r="H29" s="530" t="s">
        <v>535</v>
      </c>
      <c r="I29" s="531" t="s">
        <v>47</v>
      </c>
      <c r="J29" s="532" t="s">
        <v>534</v>
      </c>
    </row>
    <row r="30" spans="1:10" ht="15.75" customHeight="1">
      <c r="A30" s="656" t="s">
        <v>210</v>
      </c>
      <c r="B30" s="246" t="s">
        <v>199</v>
      </c>
      <c r="C30" s="533">
        <v>8</v>
      </c>
      <c r="D30" s="534">
        <v>4</v>
      </c>
      <c r="E30" s="535" t="s">
        <v>47</v>
      </c>
      <c r="F30" s="536" t="s">
        <v>47</v>
      </c>
      <c r="G30" s="534">
        <v>3</v>
      </c>
      <c r="H30" s="536" t="s">
        <v>555</v>
      </c>
      <c r="I30" s="537" t="s">
        <v>47</v>
      </c>
      <c r="J30" s="538">
        <v>1</v>
      </c>
    </row>
    <row r="31" spans="1:10" ht="15.75" customHeight="1">
      <c r="A31" s="657"/>
      <c r="B31" s="247" t="s">
        <v>200</v>
      </c>
      <c r="C31" s="527" t="s">
        <v>545</v>
      </c>
      <c r="D31" s="528" t="s">
        <v>546</v>
      </c>
      <c r="E31" s="529" t="s">
        <v>47</v>
      </c>
      <c r="F31" s="530" t="s">
        <v>47</v>
      </c>
      <c r="G31" s="528" t="s">
        <v>543</v>
      </c>
      <c r="H31" s="530" t="s">
        <v>401</v>
      </c>
      <c r="I31" s="531" t="s">
        <v>47</v>
      </c>
      <c r="J31" s="532">
        <v>2</v>
      </c>
    </row>
    <row r="32" spans="1:10" ht="15.75" customHeight="1">
      <c r="A32" s="656" t="s">
        <v>211</v>
      </c>
      <c r="B32" s="246" t="s">
        <v>199</v>
      </c>
      <c r="C32" s="533">
        <v>3</v>
      </c>
      <c r="D32" s="534">
        <v>1</v>
      </c>
      <c r="E32" s="535">
        <v>1</v>
      </c>
      <c r="F32" s="536">
        <v>1</v>
      </c>
      <c r="G32" s="534" t="s">
        <v>47</v>
      </c>
      <c r="H32" s="536" t="s">
        <v>555</v>
      </c>
      <c r="I32" s="537" t="s">
        <v>47</v>
      </c>
      <c r="J32" s="538" t="s">
        <v>47</v>
      </c>
    </row>
    <row r="33" spans="1:10" ht="15.75" customHeight="1">
      <c r="A33" s="657"/>
      <c r="B33" s="247" t="s">
        <v>200</v>
      </c>
      <c r="C33" s="527" t="s">
        <v>546</v>
      </c>
      <c r="D33" s="528" t="s">
        <v>538</v>
      </c>
      <c r="E33" s="529" t="s">
        <v>538</v>
      </c>
      <c r="F33" s="530">
        <v>1</v>
      </c>
      <c r="G33" s="528" t="s">
        <v>47</v>
      </c>
      <c r="H33" s="530" t="s">
        <v>547</v>
      </c>
      <c r="I33" s="531" t="s">
        <v>47</v>
      </c>
      <c r="J33" s="532" t="s">
        <v>47</v>
      </c>
    </row>
    <row r="34" spans="1:10" ht="15.75" customHeight="1">
      <c r="A34" s="656" t="s">
        <v>212</v>
      </c>
      <c r="B34" s="246" t="s">
        <v>199</v>
      </c>
      <c r="C34" s="533">
        <v>3</v>
      </c>
      <c r="D34" s="534">
        <v>2</v>
      </c>
      <c r="E34" s="535" t="s">
        <v>47</v>
      </c>
      <c r="F34" s="536" t="s">
        <v>47</v>
      </c>
      <c r="G34" s="534" t="s">
        <v>47</v>
      </c>
      <c r="H34" s="536" t="s">
        <v>47</v>
      </c>
      <c r="I34" s="537" t="s">
        <v>47</v>
      </c>
      <c r="J34" s="538">
        <v>1</v>
      </c>
    </row>
    <row r="35" spans="1:10" ht="15.75" customHeight="1">
      <c r="A35" s="657"/>
      <c r="B35" s="247" t="s">
        <v>200</v>
      </c>
      <c r="C35" s="527" t="s">
        <v>548</v>
      </c>
      <c r="D35" s="528" t="s">
        <v>541</v>
      </c>
      <c r="E35" s="529" t="s">
        <v>47</v>
      </c>
      <c r="F35" s="530" t="s">
        <v>47</v>
      </c>
      <c r="G35" s="528" t="s">
        <v>47</v>
      </c>
      <c r="H35" s="530" t="s">
        <v>47</v>
      </c>
      <c r="I35" s="531" t="s">
        <v>47</v>
      </c>
      <c r="J35" s="532">
        <v>1</v>
      </c>
    </row>
    <row r="36" spans="1:10" ht="15.75" customHeight="1">
      <c r="A36" s="656" t="s">
        <v>213</v>
      </c>
      <c r="B36" s="246" t="s">
        <v>199</v>
      </c>
      <c r="C36" s="533">
        <v>1</v>
      </c>
      <c r="D36" s="534" t="s">
        <v>47</v>
      </c>
      <c r="E36" s="535" t="s">
        <v>47</v>
      </c>
      <c r="F36" s="536">
        <v>1</v>
      </c>
      <c r="G36" s="534" t="s">
        <v>47</v>
      </c>
      <c r="H36" s="536" t="s">
        <v>47</v>
      </c>
      <c r="I36" s="537" t="s">
        <v>47</v>
      </c>
      <c r="J36" s="538" t="s">
        <v>47</v>
      </c>
    </row>
    <row r="37" spans="1:10" ht="15.75" customHeight="1">
      <c r="A37" s="657"/>
      <c r="B37" s="247" t="s">
        <v>200</v>
      </c>
      <c r="C37" s="539">
        <v>1</v>
      </c>
      <c r="D37" s="540" t="s">
        <v>47</v>
      </c>
      <c r="E37" s="541" t="s">
        <v>47</v>
      </c>
      <c r="F37" s="542">
        <v>1</v>
      </c>
      <c r="G37" s="540" t="s">
        <v>47</v>
      </c>
      <c r="H37" s="542" t="s">
        <v>47</v>
      </c>
      <c r="I37" s="543" t="s">
        <v>47</v>
      </c>
      <c r="J37" s="544" t="s">
        <v>47</v>
      </c>
    </row>
    <row r="38" ht="13.5" customHeight="1">
      <c r="A38" s="43" t="s">
        <v>214</v>
      </c>
    </row>
    <row r="39" ht="13.5" customHeight="1">
      <c r="A39" s="43" t="s">
        <v>215</v>
      </c>
    </row>
    <row r="40" ht="13.5" customHeight="1">
      <c r="A40" s="43" t="s">
        <v>372</v>
      </c>
    </row>
    <row r="41" ht="13.5" customHeight="1">
      <c r="A41" s="43" t="s">
        <v>216</v>
      </c>
    </row>
    <row r="42" ht="13.5" customHeight="1">
      <c r="A42" s="43" t="s">
        <v>217</v>
      </c>
    </row>
    <row r="43" ht="13.5" customHeight="1">
      <c r="A43" s="36" t="s">
        <v>218</v>
      </c>
    </row>
  </sheetData>
  <sheetProtection/>
  <mergeCells count="18">
    <mergeCell ref="A4:B5"/>
    <mergeCell ref="C4:C5"/>
    <mergeCell ref="I4:I5"/>
    <mergeCell ref="A20:A21"/>
    <mergeCell ref="A6:A7"/>
    <mergeCell ref="A22:A23"/>
    <mergeCell ref="A24:A25"/>
    <mergeCell ref="A8:A9"/>
    <mergeCell ref="A14:A15"/>
    <mergeCell ref="A16:A17"/>
    <mergeCell ref="A18:A19"/>
    <mergeCell ref="A10:A11"/>
    <mergeCell ref="A32:A33"/>
    <mergeCell ref="A34:A35"/>
    <mergeCell ref="A36:A37"/>
    <mergeCell ref="A26:A27"/>
    <mergeCell ref="A28:A29"/>
    <mergeCell ref="A30:A31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Q54"/>
  <sheetViews>
    <sheetView showGridLine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11.625" style="2" customWidth="1"/>
    <col min="2" max="10" width="8.25390625" style="2" customWidth="1"/>
    <col min="11" max="16" width="8.625" style="2" customWidth="1"/>
    <col min="17" max="16384" width="9.00390625" style="2" customWidth="1"/>
  </cols>
  <sheetData>
    <row r="1" spans="1:2" ht="15.75" customHeight="1">
      <c r="A1" s="1" t="s">
        <v>375</v>
      </c>
      <c r="B1" s="9"/>
    </row>
    <row r="3" spans="1:10" ht="15.75" customHeight="1">
      <c r="A3" s="563" t="s">
        <v>4</v>
      </c>
      <c r="B3" s="117" t="s">
        <v>5</v>
      </c>
      <c r="C3" s="118"/>
      <c r="D3" s="118"/>
      <c r="E3" s="117" t="s">
        <v>8</v>
      </c>
      <c r="F3" s="118"/>
      <c r="G3" s="119"/>
      <c r="H3" s="118" t="s">
        <v>9</v>
      </c>
      <c r="I3" s="118"/>
      <c r="J3" s="119"/>
    </row>
    <row r="4" spans="1:10" ht="15.75" customHeight="1">
      <c r="A4" s="564"/>
      <c r="B4" s="4" t="s">
        <v>10</v>
      </c>
      <c r="C4" s="4" t="s">
        <v>11</v>
      </c>
      <c r="D4" s="4" t="s">
        <v>12</v>
      </c>
      <c r="E4" s="4" t="s">
        <v>10</v>
      </c>
      <c r="F4" s="4" t="s">
        <v>11</v>
      </c>
      <c r="G4" s="11" t="s">
        <v>12</v>
      </c>
      <c r="H4" s="3" t="s">
        <v>10</v>
      </c>
      <c r="I4" s="4" t="s">
        <v>11</v>
      </c>
      <c r="J4" s="11" t="s">
        <v>12</v>
      </c>
    </row>
    <row r="5" spans="1:10" ht="15.75" customHeight="1">
      <c r="A5" s="132" t="s">
        <v>139</v>
      </c>
      <c r="B5" s="6">
        <v>2642</v>
      </c>
      <c r="C5" s="7">
        <v>2666</v>
      </c>
      <c r="D5" s="7">
        <v>370</v>
      </c>
      <c r="E5" s="6">
        <v>4568</v>
      </c>
      <c r="F5" s="7">
        <v>4581</v>
      </c>
      <c r="G5" s="10">
        <v>59</v>
      </c>
      <c r="H5" s="7">
        <v>4729</v>
      </c>
      <c r="I5" s="7">
        <v>4980</v>
      </c>
      <c r="J5" s="10">
        <v>478</v>
      </c>
    </row>
    <row r="6" spans="1:10" ht="15.75" customHeight="1">
      <c r="A6" s="132" t="s">
        <v>21</v>
      </c>
      <c r="B6" s="6">
        <v>2689</v>
      </c>
      <c r="C6" s="7">
        <v>2674</v>
      </c>
      <c r="D6" s="7">
        <v>385</v>
      </c>
      <c r="E6" s="6">
        <v>4297</v>
      </c>
      <c r="F6" s="7">
        <v>4305</v>
      </c>
      <c r="G6" s="10">
        <v>51</v>
      </c>
      <c r="H6" s="7">
        <v>3574</v>
      </c>
      <c r="I6" s="7">
        <v>3654</v>
      </c>
      <c r="J6" s="10">
        <v>398</v>
      </c>
    </row>
    <row r="7" spans="1:10" ht="15.75" customHeight="1">
      <c r="A7" s="132" t="s">
        <v>22</v>
      </c>
      <c r="B7" s="6">
        <v>3416</v>
      </c>
      <c r="C7" s="7">
        <v>3121</v>
      </c>
      <c r="D7" s="7">
        <v>680</v>
      </c>
      <c r="E7" s="6">
        <v>3984</v>
      </c>
      <c r="F7" s="7">
        <v>4005</v>
      </c>
      <c r="G7" s="10">
        <v>30</v>
      </c>
      <c r="H7" s="7">
        <v>2797</v>
      </c>
      <c r="I7" s="7">
        <v>2875</v>
      </c>
      <c r="J7" s="10">
        <v>320</v>
      </c>
    </row>
    <row r="8" spans="1:10" ht="15.75" customHeight="1">
      <c r="A8" s="132" t="s">
        <v>23</v>
      </c>
      <c r="B8" s="6">
        <v>3584</v>
      </c>
      <c r="C8" s="7">
        <v>3588</v>
      </c>
      <c r="D8" s="7">
        <v>676</v>
      </c>
      <c r="E8" s="6">
        <v>3041</v>
      </c>
      <c r="F8" s="7">
        <v>3062</v>
      </c>
      <c r="G8" s="10">
        <v>9</v>
      </c>
      <c r="H8" s="7">
        <v>2762</v>
      </c>
      <c r="I8" s="7">
        <v>2836</v>
      </c>
      <c r="J8" s="10">
        <v>246</v>
      </c>
    </row>
    <row r="9" spans="1:10" ht="15.75" customHeight="1">
      <c r="A9" s="132" t="s">
        <v>104</v>
      </c>
      <c r="B9" s="6">
        <v>3970</v>
      </c>
      <c r="C9" s="7">
        <v>3618</v>
      </c>
      <c r="D9" s="7">
        <v>1028</v>
      </c>
      <c r="E9" s="6">
        <v>3256</v>
      </c>
      <c r="F9" s="7">
        <v>3211</v>
      </c>
      <c r="G9" s="10">
        <v>54</v>
      </c>
      <c r="H9" s="7">
        <v>1566</v>
      </c>
      <c r="I9" s="7">
        <v>1666</v>
      </c>
      <c r="J9" s="10">
        <v>146</v>
      </c>
    </row>
    <row r="10" spans="1:10" ht="15.75" customHeight="1">
      <c r="A10" s="132" t="s">
        <v>201</v>
      </c>
      <c r="B10" s="6">
        <v>5410</v>
      </c>
      <c r="C10" s="7">
        <v>4920</v>
      </c>
      <c r="D10" s="7">
        <v>1518</v>
      </c>
      <c r="E10" s="6">
        <v>3323</v>
      </c>
      <c r="F10" s="7">
        <v>3356</v>
      </c>
      <c r="G10" s="10">
        <v>21</v>
      </c>
      <c r="H10" s="7">
        <v>1121</v>
      </c>
      <c r="I10" s="7">
        <v>1181</v>
      </c>
      <c r="J10" s="10">
        <v>86</v>
      </c>
    </row>
    <row r="11" spans="1:10" ht="15.75" customHeight="1">
      <c r="A11" s="132" t="s">
        <v>304</v>
      </c>
      <c r="B11" s="6">
        <v>4459</v>
      </c>
      <c r="C11" s="7">
        <v>4964</v>
      </c>
      <c r="D11" s="7">
        <v>1013</v>
      </c>
      <c r="E11" s="6">
        <v>2473</v>
      </c>
      <c r="F11" s="7">
        <v>2484</v>
      </c>
      <c r="G11" s="7">
        <v>10</v>
      </c>
      <c r="H11" s="6">
        <v>957</v>
      </c>
      <c r="I11" s="7">
        <v>968</v>
      </c>
      <c r="J11" s="10">
        <v>75</v>
      </c>
    </row>
    <row r="12" spans="1:10" ht="15.75" customHeight="1">
      <c r="A12" s="132" t="s">
        <v>326</v>
      </c>
      <c r="B12" s="6">
        <v>3588</v>
      </c>
      <c r="C12" s="7">
        <v>3994</v>
      </c>
      <c r="D12" s="7">
        <v>607</v>
      </c>
      <c r="E12" s="6">
        <v>1712</v>
      </c>
      <c r="F12" s="7">
        <v>1705</v>
      </c>
      <c r="G12" s="7">
        <v>17</v>
      </c>
      <c r="H12" s="6">
        <v>663</v>
      </c>
      <c r="I12" s="7">
        <v>693</v>
      </c>
      <c r="J12" s="10">
        <v>45</v>
      </c>
    </row>
    <row r="13" spans="1:10" ht="15.75" customHeight="1">
      <c r="A13" s="120" t="s">
        <v>340</v>
      </c>
      <c r="B13" s="7">
        <v>2245</v>
      </c>
      <c r="C13" s="7">
        <v>2495</v>
      </c>
      <c r="D13" s="7">
        <v>357</v>
      </c>
      <c r="E13" s="6">
        <v>1355</v>
      </c>
      <c r="F13" s="7">
        <v>1363</v>
      </c>
      <c r="G13" s="7">
        <v>9</v>
      </c>
      <c r="H13" s="6">
        <v>462</v>
      </c>
      <c r="I13" s="7">
        <v>464</v>
      </c>
      <c r="J13" s="10">
        <v>43</v>
      </c>
    </row>
    <row r="14" spans="1:10" ht="15.75" customHeight="1">
      <c r="A14" s="389" t="s">
        <v>392</v>
      </c>
      <c r="B14" s="115">
        <v>1535</v>
      </c>
      <c r="C14" s="116">
        <v>1604</v>
      </c>
      <c r="D14" s="116">
        <v>288</v>
      </c>
      <c r="E14" s="115">
        <v>1182</v>
      </c>
      <c r="F14" s="116">
        <v>1185</v>
      </c>
      <c r="G14" s="122">
        <v>6</v>
      </c>
      <c r="H14" s="116">
        <v>416</v>
      </c>
      <c r="I14" s="116">
        <v>411</v>
      </c>
      <c r="J14" s="122">
        <v>48</v>
      </c>
    </row>
    <row r="16" spans="1:7" ht="15.75" customHeight="1">
      <c r="A16" s="563" t="s">
        <v>13</v>
      </c>
      <c r="B16" s="117" t="s">
        <v>419</v>
      </c>
      <c r="C16" s="118"/>
      <c r="D16" s="119"/>
      <c r="E16" s="118" t="s">
        <v>420</v>
      </c>
      <c r="F16" s="118"/>
      <c r="G16" s="119"/>
    </row>
    <row r="17" spans="1:7" ht="15.75" customHeight="1">
      <c r="A17" s="564"/>
      <c r="B17" s="4" t="s">
        <v>14</v>
      </c>
      <c r="C17" s="4" t="s">
        <v>15</v>
      </c>
      <c r="D17" s="11" t="s">
        <v>16</v>
      </c>
      <c r="E17" s="3" t="s">
        <v>14</v>
      </c>
      <c r="F17" s="4" t="s">
        <v>15</v>
      </c>
      <c r="G17" s="11" t="s">
        <v>16</v>
      </c>
    </row>
    <row r="18" spans="1:7" ht="15.75" customHeight="1">
      <c r="A18" s="120" t="s">
        <v>139</v>
      </c>
      <c r="B18" s="6">
        <v>183</v>
      </c>
      <c r="C18" s="7">
        <v>196</v>
      </c>
      <c r="D18" s="10">
        <v>28</v>
      </c>
      <c r="E18" s="7">
        <v>5705</v>
      </c>
      <c r="F18" s="7">
        <v>5747</v>
      </c>
      <c r="G18" s="10">
        <v>250</v>
      </c>
    </row>
    <row r="19" spans="1:7" ht="15.75" customHeight="1">
      <c r="A19" s="120" t="s">
        <v>21</v>
      </c>
      <c r="B19" s="6">
        <v>172</v>
      </c>
      <c r="C19" s="7">
        <v>172</v>
      </c>
      <c r="D19" s="10">
        <v>28</v>
      </c>
      <c r="E19" s="7">
        <v>5006</v>
      </c>
      <c r="F19" s="7">
        <v>5190</v>
      </c>
      <c r="G19" s="10">
        <v>66</v>
      </c>
    </row>
    <row r="20" spans="1:7" ht="15.75" customHeight="1">
      <c r="A20" s="120" t="s">
        <v>22</v>
      </c>
      <c r="B20" s="6">
        <v>106</v>
      </c>
      <c r="C20" s="7">
        <v>113</v>
      </c>
      <c r="D20" s="10">
        <v>21</v>
      </c>
      <c r="E20" s="7">
        <v>3890</v>
      </c>
      <c r="F20" s="7">
        <v>3893</v>
      </c>
      <c r="G20" s="10">
        <v>63</v>
      </c>
    </row>
    <row r="21" spans="1:7" ht="15.75" customHeight="1">
      <c r="A21" s="120" t="s">
        <v>23</v>
      </c>
      <c r="B21" s="6">
        <v>136</v>
      </c>
      <c r="C21" s="7">
        <v>127</v>
      </c>
      <c r="D21" s="10">
        <v>30</v>
      </c>
      <c r="E21" s="7">
        <v>3321</v>
      </c>
      <c r="F21" s="7">
        <v>3326</v>
      </c>
      <c r="G21" s="10">
        <v>58</v>
      </c>
    </row>
    <row r="22" spans="1:7" ht="15.75" customHeight="1">
      <c r="A22" s="120" t="s">
        <v>104</v>
      </c>
      <c r="B22" s="6">
        <v>183</v>
      </c>
      <c r="C22" s="7">
        <v>179</v>
      </c>
      <c r="D22" s="10">
        <v>34</v>
      </c>
      <c r="E22" s="7">
        <v>3342</v>
      </c>
      <c r="F22" s="7">
        <v>3364</v>
      </c>
      <c r="G22" s="10">
        <v>36</v>
      </c>
    </row>
    <row r="23" spans="1:7" ht="15.75" customHeight="1">
      <c r="A23" s="120" t="s">
        <v>201</v>
      </c>
      <c r="B23" s="6">
        <v>164</v>
      </c>
      <c r="C23" s="7">
        <v>179</v>
      </c>
      <c r="D23" s="10">
        <v>19</v>
      </c>
      <c r="E23" s="7">
        <v>3010</v>
      </c>
      <c r="F23" s="7">
        <v>2977</v>
      </c>
      <c r="G23" s="10">
        <v>69</v>
      </c>
    </row>
    <row r="24" spans="1:7" ht="15.75" customHeight="1">
      <c r="A24" s="120" t="s">
        <v>304</v>
      </c>
      <c r="B24" s="7">
        <v>159</v>
      </c>
      <c r="C24" s="7">
        <v>156</v>
      </c>
      <c r="D24" s="7">
        <v>22</v>
      </c>
      <c r="E24" s="6">
        <v>2715</v>
      </c>
      <c r="F24" s="7">
        <v>2691</v>
      </c>
      <c r="G24" s="10">
        <v>93</v>
      </c>
    </row>
    <row r="25" spans="1:7" ht="15.75" customHeight="1">
      <c r="A25" s="120" t="s">
        <v>326</v>
      </c>
      <c r="B25" s="7">
        <v>141</v>
      </c>
      <c r="C25" s="7">
        <v>151</v>
      </c>
      <c r="D25" s="7">
        <v>12</v>
      </c>
      <c r="E25" s="6">
        <v>2120</v>
      </c>
      <c r="F25" s="7">
        <v>2138</v>
      </c>
      <c r="G25" s="10">
        <v>75</v>
      </c>
    </row>
    <row r="26" spans="1:7" ht="15.75" customHeight="1">
      <c r="A26" s="120" t="s">
        <v>340</v>
      </c>
      <c r="B26" s="7">
        <v>108</v>
      </c>
      <c r="C26" s="7">
        <v>109</v>
      </c>
      <c r="D26" s="7">
        <v>11</v>
      </c>
      <c r="E26" s="6">
        <v>2120</v>
      </c>
      <c r="F26" s="7">
        <v>2119</v>
      </c>
      <c r="G26" s="10">
        <v>76</v>
      </c>
    </row>
    <row r="27" spans="1:7" ht="15.75" customHeight="1">
      <c r="A27" s="121" t="s">
        <v>392</v>
      </c>
      <c r="B27" s="115">
        <v>97</v>
      </c>
      <c r="C27" s="116">
        <v>89</v>
      </c>
      <c r="D27" s="122">
        <v>19</v>
      </c>
      <c r="E27" s="116">
        <v>2019</v>
      </c>
      <c r="F27" s="116">
        <v>2043</v>
      </c>
      <c r="G27" s="122">
        <v>52</v>
      </c>
    </row>
    <row r="28" ht="13.5" customHeight="1">
      <c r="A28" s="2" t="s">
        <v>17</v>
      </c>
    </row>
    <row r="29" ht="15.75" customHeight="1">
      <c r="A29" s="2" t="s">
        <v>3</v>
      </c>
    </row>
    <row r="33" spans="2:7" ht="15.75" customHeight="1" thickBot="1">
      <c r="B33" s="133"/>
      <c r="C33" s="134" t="s">
        <v>309</v>
      </c>
      <c r="D33" s="134" t="s">
        <v>310</v>
      </c>
      <c r="E33" s="134" t="s">
        <v>311</v>
      </c>
      <c r="F33" s="134" t="s">
        <v>308</v>
      </c>
      <c r="G33" s="135" t="s">
        <v>312</v>
      </c>
    </row>
    <row r="34" spans="2:7" ht="15.75" customHeight="1" thickBot="1">
      <c r="B34" s="272" t="s">
        <v>139</v>
      </c>
      <c r="C34" s="273">
        <v>2642</v>
      </c>
      <c r="D34" s="273">
        <v>4568</v>
      </c>
      <c r="E34" s="273">
        <v>4729</v>
      </c>
      <c r="F34" s="273">
        <v>183</v>
      </c>
      <c r="G34" s="274">
        <v>5705</v>
      </c>
    </row>
    <row r="35" spans="2:7" ht="15.75" customHeight="1">
      <c r="B35" s="272">
        <v>17</v>
      </c>
      <c r="C35" s="271">
        <v>2689</v>
      </c>
      <c r="D35" s="271">
        <v>4297</v>
      </c>
      <c r="E35" s="271">
        <v>3574</v>
      </c>
      <c r="F35" s="271">
        <v>172</v>
      </c>
      <c r="G35" s="276">
        <v>5006</v>
      </c>
    </row>
    <row r="36" spans="2:7" ht="15.75" customHeight="1">
      <c r="B36" s="275">
        <v>18</v>
      </c>
      <c r="C36" s="271">
        <v>3416</v>
      </c>
      <c r="D36" s="271">
        <v>3984</v>
      </c>
      <c r="E36" s="271">
        <v>2797</v>
      </c>
      <c r="F36" s="271">
        <v>106</v>
      </c>
      <c r="G36" s="276">
        <v>3890</v>
      </c>
    </row>
    <row r="37" spans="2:7" ht="15.75" customHeight="1">
      <c r="B37" s="275">
        <v>19</v>
      </c>
      <c r="C37" s="271">
        <v>3584</v>
      </c>
      <c r="D37" s="271">
        <v>3041</v>
      </c>
      <c r="E37" s="271">
        <v>2762</v>
      </c>
      <c r="F37" s="271">
        <v>136</v>
      </c>
      <c r="G37" s="276">
        <v>3321</v>
      </c>
    </row>
    <row r="38" spans="2:7" ht="15.75" customHeight="1">
      <c r="B38" s="275">
        <v>20</v>
      </c>
      <c r="C38" s="271">
        <v>3970</v>
      </c>
      <c r="D38" s="271">
        <v>3256</v>
      </c>
      <c r="E38" s="271">
        <v>1566</v>
      </c>
      <c r="F38" s="271">
        <v>183</v>
      </c>
      <c r="G38" s="276">
        <v>3342</v>
      </c>
    </row>
    <row r="39" spans="2:7" ht="15.75" customHeight="1">
      <c r="B39" s="275">
        <v>21</v>
      </c>
      <c r="C39" s="271">
        <v>5410</v>
      </c>
      <c r="D39" s="271">
        <v>3323</v>
      </c>
      <c r="E39" s="271">
        <v>1121</v>
      </c>
      <c r="F39" s="271">
        <v>164</v>
      </c>
      <c r="G39" s="276">
        <v>3010</v>
      </c>
    </row>
    <row r="40" spans="2:7" ht="15.75" customHeight="1">
      <c r="B40" s="275">
        <v>22</v>
      </c>
      <c r="C40" s="271">
        <v>4459</v>
      </c>
      <c r="D40" s="271">
        <v>2473</v>
      </c>
      <c r="E40" s="271">
        <v>957</v>
      </c>
      <c r="F40" s="271">
        <v>159</v>
      </c>
      <c r="G40" s="276">
        <v>2715</v>
      </c>
    </row>
    <row r="41" spans="2:7" ht="15.75" customHeight="1">
      <c r="B41" s="275">
        <v>23</v>
      </c>
      <c r="C41" s="271">
        <v>3588</v>
      </c>
      <c r="D41" s="271">
        <v>1712</v>
      </c>
      <c r="E41" s="271">
        <v>663</v>
      </c>
      <c r="F41" s="271">
        <v>141</v>
      </c>
      <c r="G41" s="276">
        <v>2120</v>
      </c>
    </row>
    <row r="42" spans="2:7" ht="15.75" customHeight="1">
      <c r="B42" s="275">
        <v>24</v>
      </c>
      <c r="C42" s="271">
        <v>2245</v>
      </c>
      <c r="D42" s="271">
        <v>1355</v>
      </c>
      <c r="E42" s="271">
        <v>462</v>
      </c>
      <c r="F42" s="271">
        <v>108</v>
      </c>
      <c r="G42" s="276">
        <v>2120</v>
      </c>
    </row>
    <row r="43" spans="2:17" ht="15.75" customHeight="1" thickBot="1">
      <c r="B43" s="279">
        <v>25</v>
      </c>
      <c r="C43" s="277">
        <v>1535</v>
      </c>
      <c r="D43" s="277">
        <v>1182</v>
      </c>
      <c r="E43" s="277">
        <v>416</v>
      </c>
      <c r="F43" s="277">
        <v>97</v>
      </c>
      <c r="G43" s="278">
        <v>2019</v>
      </c>
      <c r="L43" s="5"/>
      <c r="M43" s="7"/>
      <c r="N43" s="7"/>
      <c r="O43" s="7"/>
      <c r="P43" s="7"/>
      <c r="Q43" s="7"/>
    </row>
    <row r="44" spans="12:17" ht="15.75" customHeight="1">
      <c r="L44" s="5"/>
      <c r="M44" s="7"/>
      <c r="N44" s="7"/>
      <c r="O44" s="7"/>
      <c r="P44" s="7"/>
      <c r="Q44" s="7"/>
    </row>
    <row r="46" spans="12:17" ht="15.75" customHeight="1">
      <c r="L46" s="5"/>
      <c r="M46" s="7"/>
      <c r="N46" s="7"/>
      <c r="O46" s="7"/>
      <c r="P46" s="7"/>
      <c r="Q46" s="7"/>
    </row>
    <row r="52" spans="12:17" ht="15.75" customHeight="1">
      <c r="L52" s="5"/>
      <c r="M52" s="7"/>
      <c r="N52" s="7"/>
      <c r="O52" s="7"/>
      <c r="P52" s="7"/>
      <c r="Q52" s="7"/>
    </row>
    <row r="54" ht="15.75" customHeight="1">
      <c r="A54" s="8"/>
    </row>
  </sheetData>
  <sheetProtection/>
  <mergeCells count="2">
    <mergeCell ref="A3:A4"/>
    <mergeCell ref="A16:A17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31"/>
  <sheetViews>
    <sheetView showGridLines="0" zoomScalePageLayoutView="0" workbookViewId="0" topLeftCell="A1">
      <selection activeCell="F12" sqref="F12"/>
    </sheetView>
  </sheetViews>
  <sheetFormatPr defaultColWidth="9.00390625" defaultRowHeight="15.75" customHeight="1"/>
  <cols>
    <col min="1" max="1" width="4.625" style="16" customWidth="1"/>
    <col min="2" max="2" width="15.75390625" style="16" customWidth="1"/>
    <col min="3" max="5" width="16.625" style="15" customWidth="1"/>
    <col min="6" max="6" width="11.625" style="16" customWidth="1"/>
    <col min="7" max="16384" width="9.00390625" style="16" customWidth="1"/>
  </cols>
  <sheetData>
    <row r="1" spans="1:5" ht="15.75" customHeight="1">
      <c r="A1" s="12" t="s">
        <v>376</v>
      </c>
      <c r="B1" s="13"/>
      <c r="C1" s="14"/>
      <c r="E1" s="16"/>
    </row>
    <row r="2" spans="1:6" ht="15.75" customHeight="1">
      <c r="A2" s="13"/>
      <c r="B2" s="13"/>
      <c r="C2" s="14"/>
      <c r="E2" s="13"/>
      <c r="F2" s="17" t="s">
        <v>19</v>
      </c>
    </row>
    <row r="3" spans="1:6" ht="15.75" customHeight="1">
      <c r="A3" s="139" t="s">
        <v>75</v>
      </c>
      <c r="B3" s="140"/>
      <c r="C3" s="141" t="s">
        <v>20</v>
      </c>
      <c r="D3" s="141" t="s">
        <v>76</v>
      </c>
      <c r="E3" s="141" t="s">
        <v>77</v>
      </c>
      <c r="F3" s="142" t="s">
        <v>78</v>
      </c>
    </row>
    <row r="4" spans="1:6" ht="15.75" customHeight="1">
      <c r="A4" s="143" t="s">
        <v>326</v>
      </c>
      <c r="B4" s="18"/>
      <c r="C4" s="347">
        <v>4429</v>
      </c>
      <c r="D4" s="348">
        <v>2516</v>
      </c>
      <c r="E4" s="348">
        <v>1735</v>
      </c>
      <c r="F4" s="144">
        <v>56.8</v>
      </c>
    </row>
    <row r="5" spans="1:6" ht="15.75" customHeight="1">
      <c r="A5" s="143" t="s">
        <v>340</v>
      </c>
      <c r="B5" s="18"/>
      <c r="C5" s="347">
        <v>4211</v>
      </c>
      <c r="D5" s="348">
        <v>2516</v>
      </c>
      <c r="E5" s="348">
        <v>1689</v>
      </c>
      <c r="F5" s="144">
        <v>59.7</v>
      </c>
    </row>
    <row r="6" spans="1:6" ht="15.75" customHeight="1">
      <c r="A6" s="143" t="s">
        <v>392</v>
      </c>
      <c r="B6" s="18"/>
      <c r="C6" s="347">
        <v>3972</v>
      </c>
      <c r="D6" s="348">
        <v>2279</v>
      </c>
      <c r="E6" s="348">
        <v>1469</v>
      </c>
      <c r="F6" s="144">
        <v>57.4</v>
      </c>
    </row>
    <row r="7" spans="1:6" ht="15.75" customHeight="1">
      <c r="A7" s="145" t="s">
        <v>551</v>
      </c>
      <c r="B7" s="18"/>
      <c r="C7" s="347">
        <v>3603</v>
      </c>
      <c r="D7" s="348">
        <v>2323</v>
      </c>
      <c r="E7" s="348">
        <v>1436</v>
      </c>
      <c r="F7" s="144">
        <v>64.5</v>
      </c>
    </row>
    <row r="8" spans="1:6" ht="15.75" customHeight="1">
      <c r="A8" s="571" t="s">
        <v>24</v>
      </c>
      <c r="B8" s="136" t="s">
        <v>79</v>
      </c>
      <c r="C8" s="349">
        <v>3</v>
      </c>
      <c r="D8" s="350">
        <v>3</v>
      </c>
      <c r="E8" s="350">
        <v>3</v>
      </c>
      <c r="F8" s="146">
        <v>100</v>
      </c>
    </row>
    <row r="9" spans="1:6" ht="15.75" customHeight="1">
      <c r="A9" s="572"/>
      <c r="B9" s="137" t="s">
        <v>80</v>
      </c>
      <c r="C9" s="347">
        <v>2</v>
      </c>
      <c r="D9" s="348">
        <v>3</v>
      </c>
      <c r="E9" s="348">
        <v>5</v>
      </c>
      <c r="F9" s="144">
        <v>150</v>
      </c>
    </row>
    <row r="10" spans="1:6" ht="15.75" customHeight="1">
      <c r="A10" s="572"/>
      <c r="B10" s="137" t="s">
        <v>25</v>
      </c>
      <c r="C10" s="347">
        <v>7</v>
      </c>
      <c r="D10" s="348">
        <v>6</v>
      </c>
      <c r="E10" s="348">
        <v>5</v>
      </c>
      <c r="F10" s="144">
        <v>85.7</v>
      </c>
    </row>
    <row r="11" spans="1:6" ht="15.75" customHeight="1">
      <c r="A11" s="573"/>
      <c r="B11" s="138" t="s">
        <v>26</v>
      </c>
      <c r="C11" s="351">
        <v>2</v>
      </c>
      <c r="D11" s="352">
        <v>1</v>
      </c>
      <c r="E11" s="352">
        <v>1</v>
      </c>
      <c r="F11" s="147">
        <v>50</v>
      </c>
    </row>
    <row r="12" spans="1:6" ht="15.75" customHeight="1">
      <c r="A12" s="571" t="s">
        <v>27</v>
      </c>
      <c r="B12" s="136" t="s">
        <v>28</v>
      </c>
      <c r="C12" s="357" t="s">
        <v>555</v>
      </c>
      <c r="D12" s="357" t="s">
        <v>389</v>
      </c>
      <c r="E12" s="357" t="s">
        <v>555</v>
      </c>
      <c r="F12" s="346" t="s">
        <v>555</v>
      </c>
    </row>
    <row r="13" spans="1:6" ht="15.75" customHeight="1">
      <c r="A13" s="572"/>
      <c r="B13" s="137" t="s">
        <v>81</v>
      </c>
      <c r="C13" s="348">
        <v>135</v>
      </c>
      <c r="D13" s="348">
        <v>133</v>
      </c>
      <c r="E13" s="348">
        <v>131</v>
      </c>
      <c r="F13" s="144">
        <v>98.5</v>
      </c>
    </row>
    <row r="14" spans="1:6" ht="15.75" customHeight="1">
      <c r="A14" s="572"/>
      <c r="B14" s="137" t="s">
        <v>82</v>
      </c>
      <c r="C14" s="348">
        <v>104</v>
      </c>
      <c r="D14" s="348">
        <v>92</v>
      </c>
      <c r="E14" s="348">
        <v>93</v>
      </c>
      <c r="F14" s="144">
        <v>88.5</v>
      </c>
    </row>
    <row r="15" spans="1:6" ht="15.75" customHeight="1">
      <c r="A15" s="572"/>
      <c r="B15" s="137" t="s">
        <v>29</v>
      </c>
      <c r="C15" s="348">
        <v>20</v>
      </c>
      <c r="D15" s="348">
        <v>16</v>
      </c>
      <c r="E15" s="348">
        <v>12</v>
      </c>
      <c r="F15" s="144">
        <v>80</v>
      </c>
    </row>
    <row r="16" spans="1:6" ht="15.75" customHeight="1">
      <c r="A16" s="573"/>
      <c r="B16" s="138" t="s">
        <v>30</v>
      </c>
      <c r="C16" s="352">
        <v>13</v>
      </c>
      <c r="D16" s="352">
        <v>10</v>
      </c>
      <c r="E16" s="352">
        <v>9</v>
      </c>
      <c r="F16" s="147">
        <v>76.9</v>
      </c>
    </row>
    <row r="17" spans="1:6" ht="15.75" customHeight="1">
      <c r="A17" s="565" t="s">
        <v>31</v>
      </c>
      <c r="B17" s="566"/>
      <c r="C17" s="353">
        <v>2519</v>
      </c>
      <c r="D17" s="353">
        <v>1462</v>
      </c>
      <c r="E17" s="353">
        <v>912</v>
      </c>
      <c r="F17" s="148">
        <v>58</v>
      </c>
    </row>
    <row r="18" spans="1:6" ht="15.75" customHeight="1">
      <c r="A18" s="574" t="s">
        <v>32</v>
      </c>
      <c r="B18" s="136" t="s">
        <v>83</v>
      </c>
      <c r="C18" s="350">
        <v>236</v>
      </c>
      <c r="D18" s="350">
        <v>304</v>
      </c>
      <c r="E18" s="350">
        <v>87</v>
      </c>
      <c r="F18" s="146">
        <v>128.8</v>
      </c>
    </row>
    <row r="19" spans="1:6" ht="15.75" customHeight="1">
      <c r="A19" s="575"/>
      <c r="B19" s="137" t="s">
        <v>84</v>
      </c>
      <c r="C19" s="348">
        <v>8</v>
      </c>
      <c r="D19" s="348">
        <v>10</v>
      </c>
      <c r="E19" s="348">
        <v>5</v>
      </c>
      <c r="F19" s="144">
        <v>125</v>
      </c>
    </row>
    <row r="20" spans="1:6" ht="15.75" customHeight="1">
      <c r="A20" s="575"/>
      <c r="B20" s="137" t="s">
        <v>33</v>
      </c>
      <c r="C20" s="348">
        <v>12</v>
      </c>
      <c r="D20" s="348">
        <v>12</v>
      </c>
      <c r="E20" s="348">
        <v>4</v>
      </c>
      <c r="F20" s="144">
        <v>100</v>
      </c>
    </row>
    <row r="21" spans="1:6" ht="15.75" customHeight="1">
      <c r="A21" s="575"/>
      <c r="B21" s="137" t="s">
        <v>85</v>
      </c>
      <c r="C21" s="354">
        <v>4</v>
      </c>
      <c r="D21" s="354">
        <v>4</v>
      </c>
      <c r="E21" s="354">
        <v>5</v>
      </c>
      <c r="F21" s="149">
        <v>100</v>
      </c>
    </row>
    <row r="22" spans="1:6" ht="15.75" customHeight="1">
      <c r="A22" s="576"/>
      <c r="B22" s="137" t="s">
        <v>86</v>
      </c>
      <c r="C22" s="358" t="s">
        <v>555</v>
      </c>
      <c r="D22" s="358" t="s">
        <v>555</v>
      </c>
      <c r="E22" s="358" t="s">
        <v>555</v>
      </c>
      <c r="F22" s="294" t="s">
        <v>555</v>
      </c>
    </row>
    <row r="23" spans="1:6" ht="15.75" customHeight="1">
      <c r="A23" s="569" t="s">
        <v>34</v>
      </c>
      <c r="B23" s="136" t="s">
        <v>35</v>
      </c>
      <c r="C23" s="357" t="s">
        <v>555</v>
      </c>
      <c r="D23" s="357" t="s">
        <v>556</v>
      </c>
      <c r="E23" s="357" t="s">
        <v>555</v>
      </c>
      <c r="F23" s="359" t="s">
        <v>389</v>
      </c>
    </row>
    <row r="24" spans="1:6" ht="15.75" customHeight="1">
      <c r="A24" s="570"/>
      <c r="B24" s="138" t="s">
        <v>87</v>
      </c>
      <c r="C24" s="352">
        <v>36</v>
      </c>
      <c r="D24" s="352">
        <v>30</v>
      </c>
      <c r="E24" s="352">
        <v>19</v>
      </c>
      <c r="F24" s="147">
        <v>83.3</v>
      </c>
    </row>
    <row r="25" spans="1:6" ht="15.75" customHeight="1">
      <c r="A25" s="567" t="s">
        <v>36</v>
      </c>
      <c r="B25" s="568"/>
      <c r="C25" s="355">
        <v>502</v>
      </c>
      <c r="D25" s="356">
        <v>237</v>
      </c>
      <c r="E25" s="356">
        <v>145</v>
      </c>
      <c r="F25" s="150">
        <v>47.2</v>
      </c>
    </row>
    <row r="26" spans="1:7" ht="13.5" customHeight="1">
      <c r="A26" s="13" t="s">
        <v>313</v>
      </c>
      <c r="B26" s="13"/>
      <c r="C26" s="14"/>
      <c r="D26" s="14"/>
      <c r="E26" s="14"/>
      <c r="F26" s="13"/>
      <c r="G26" s="13"/>
    </row>
    <row r="27" spans="1:7" ht="15.75" customHeight="1">
      <c r="A27" s="13"/>
      <c r="B27" s="13"/>
      <c r="C27" s="14"/>
      <c r="D27" s="14"/>
      <c r="E27" s="14"/>
      <c r="F27" s="13"/>
      <c r="G27" s="13"/>
    </row>
    <row r="29" ht="15.75" customHeight="1">
      <c r="A29" s="21"/>
    </row>
    <row r="31" ht="15.75" customHeight="1">
      <c r="F31" s="15"/>
    </row>
  </sheetData>
  <sheetProtection/>
  <mergeCells count="6">
    <mergeCell ref="A17:B17"/>
    <mergeCell ref="A25:B25"/>
    <mergeCell ref="A23:A24"/>
    <mergeCell ref="A8:A11"/>
    <mergeCell ref="A12:A16"/>
    <mergeCell ref="A18:A22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J21"/>
  <sheetViews>
    <sheetView showGridLine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10.625" style="16" customWidth="1"/>
    <col min="2" max="9" width="8.625" style="16" customWidth="1"/>
    <col min="10" max="16384" width="9.00390625" style="16" customWidth="1"/>
  </cols>
  <sheetData>
    <row r="1" spans="1:4" ht="15.75" customHeight="1">
      <c r="A1" s="12" t="s">
        <v>377</v>
      </c>
      <c r="B1" s="13"/>
      <c r="C1" s="13"/>
      <c r="D1" s="13"/>
    </row>
    <row r="2" spans="1:9" ht="15.75" customHeight="1">
      <c r="A2" s="13"/>
      <c r="B2" s="13"/>
      <c r="C2" s="13"/>
      <c r="D2" s="13"/>
      <c r="I2" s="17" t="s">
        <v>37</v>
      </c>
    </row>
    <row r="3" spans="1:10" ht="48" customHeight="1">
      <c r="A3" s="28" t="s">
        <v>38</v>
      </c>
      <c r="B3" s="28" t="s">
        <v>39</v>
      </c>
      <c r="C3" s="151" t="s">
        <v>40</v>
      </c>
      <c r="D3" s="152" t="s">
        <v>41</v>
      </c>
      <c r="E3" s="151" t="s">
        <v>42</v>
      </c>
      <c r="F3" s="151" t="s">
        <v>43</v>
      </c>
      <c r="G3" s="151" t="s">
        <v>44</v>
      </c>
      <c r="H3" s="151" t="s">
        <v>45</v>
      </c>
      <c r="I3" s="153" t="s">
        <v>46</v>
      </c>
      <c r="J3" s="2"/>
    </row>
    <row r="4" spans="1:10" ht="15.75" customHeight="1">
      <c r="A4" s="154" t="s">
        <v>326</v>
      </c>
      <c r="B4" s="23">
        <v>61712</v>
      </c>
      <c r="C4" s="22">
        <v>27</v>
      </c>
      <c r="D4" s="22">
        <v>22</v>
      </c>
      <c r="E4" s="22">
        <v>11</v>
      </c>
      <c r="F4" s="22">
        <v>61363</v>
      </c>
      <c r="G4" s="22">
        <v>4</v>
      </c>
      <c r="H4" s="288" t="s">
        <v>47</v>
      </c>
      <c r="I4" s="155">
        <v>285</v>
      </c>
      <c r="J4" s="128"/>
    </row>
    <row r="5" spans="1:10" ht="15.75" customHeight="1">
      <c r="A5" s="165" t="s">
        <v>340</v>
      </c>
      <c r="B5" s="22">
        <v>55650</v>
      </c>
      <c r="C5" s="22">
        <v>24</v>
      </c>
      <c r="D5" s="22">
        <v>23</v>
      </c>
      <c r="E5" s="22">
        <v>12</v>
      </c>
      <c r="F5" s="22">
        <v>55279</v>
      </c>
      <c r="G5" s="288" t="s">
        <v>418</v>
      </c>
      <c r="H5" s="288" t="s">
        <v>418</v>
      </c>
      <c r="I5" s="155">
        <v>312</v>
      </c>
      <c r="J5" s="128"/>
    </row>
    <row r="6" spans="1:10" ht="15.75" customHeight="1">
      <c r="A6" s="154" t="s">
        <v>392</v>
      </c>
      <c r="B6" s="23">
        <v>45807</v>
      </c>
      <c r="C6" s="22">
        <v>39</v>
      </c>
      <c r="D6" s="22">
        <v>20</v>
      </c>
      <c r="E6" s="22">
        <v>11</v>
      </c>
      <c r="F6" s="22">
        <v>45426</v>
      </c>
      <c r="G6" s="22">
        <v>2</v>
      </c>
      <c r="H6" s="555" t="s">
        <v>552</v>
      </c>
      <c r="I6" s="155">
        <v>309</v>
      </c>
      <c r="J6" s="128"/>
    </row>
    <row r="7" spans="1:10" ht="15.75" customHeight="1">
      <c r="A7" s="549" t="s">
        <v>435</v>
      </c>
      <c r="B7" s="556" t="s">
        <v>558</v>
      </c>
      <c r="C7" s="25">
        <v>33</v>
      </c>
      <c r="D7" s="25">
        <v>23</v>
      </c>
      <c r="E7" s="25">
        <v>15</v>
      </c>
      <c r="F7" s="556" t="s">
        <v>557</v>
      </c>
      <c r="G7" s="25">
        <v>5</v>
      </c>
      <c r="H7" s="556" t="s">
        <v>553</v>
      </c>
      <c r="I7" s="156">
        <v>270</v>
      </c>
      <c r="J7" s="128"/>
    </row>
    <row r="8" spans="1:10" ht="13.5" customHeight="1">
      <c r="A8" s="26" t="s">
        <v>566</v>
      </c>
      <c r="B8" s="27"/>
      <c r="C8" s="27"/>
      <c r="D8" s="27"/>
      <c r="E8" s="27"/>
      <c r="F8" s="27"/>
      <c r="G8" s="2"/>
      <c r="H8" s="2"/>
      <c r="I8" s="2"/>
      <c r="J8" s="2"/>
    </row>
    <row r="9" spans="1:10" ht="13.5" customHeight="1">
      <c r="A9" s="26" t="s">
        <v>567</v>
      </c>
      <c r="B9" s="27"/>
      <c r="C9" s="27"/>
      <c r="D9" s="27"/>
      <c r="E9" s="27"/>
      <c r="F9" s="27"/>
      <c r="G9" s="2"/>
      <c r="H9" s="2"/>
      <c r="I9" s="2"/>
      <c r="J9" s="2"/>
    </row>
    <row r="10" spans="1:10" ht="13.5" customHeight="1">
      <c r="A10" s="8" t="s">
        <v>315</v>
      </c>
      <c r="B10" s="27"/>
      <c r="C10" s="27"/>
      <c r="D10" s="27"/>
      <c r="E10" s="27"/>
      <c r="F10" s="27"/>
      <c r="G10" s="2"/>
      <c r="H10" s="27"/>
      <c r="I10" s="2"/>
      <c r="J10" s="2"/>
    </row>
    <row r="11" spans="1:10" ht="13.5" customHeight="1">
      <c r="A11" s="8" t="s">
        <v>316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3.5" customHeight="1">
      <c r="A12" s="27" t="s">
        <v>314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.75" customHeight="1">
      <c r="A15" s="8"/>
      <c r="B15" s="2"/>
      <c r="C15" s="2"/>
      <c r="D15" s="2"/>
      <c r="E15" s="2"/>
      <c r="F15" s="2"/>
      <c r="G15" s="2"/>
      <c r="H15" s="2"/>
      <c r="I15" s="2"/>
      <c r="J15" s="2"/>
    </row>
    <row r="16" spans="1:10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sheetProtection/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32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4.125" style="16" customWidth="1"/>
    <col min="2" max="2" width="13.875" style="16" customWidth="1"/>
    <col min="3" max="9" width="9.625" style="16" customWidth="1"/>
    <col min="10" max="16384" width="9.00390625" style="16" customWidth="1"/>
  </cols>
  <sheetData>
    <row r="1" spans="1:2" ht="15.75" customHeight="1">
      <c r="A1" s="12" t="s">
        <v>378</v>
      </c>
      <c r="B1" s="13"/>
    </row>
    <row r="2" spans="1:9" ht="15.75" customHeight="1">
      <c r="A2" s="13"/>
      <c r="B2" s="13"/>
      <c r="I2" s="17" t="s">
        <v>48</v>
      </c>
    </row>
    <row r="3" spans="1:9" ht="13.5" customHeight="1">
      <c r="A3" s="581" t="s">
        <v>88</v>
      </c>
      <c r="B3" s="582"/>
      <c r="C3" s="577" t="s">
        <v>89</v>
      </c>
      <c r="D3" s="139" t="s">
        <v>90</v>
      </c>
      <c r="E3" s="162"/>
      <c r="F3" s="162"/>
      <c r="G3" s="162"/>
      <c r="H3" s="162"/>
      <c r="I3" s="163"/>
    </row>
    <row r="4" spans="1:9" ht="27.75" customHeight="1">
      <c r="A4" s="583"/>
      <c r="B4" s="584"/>
      <c r="C4" s="564"/>
      <c r="D4" s="28" t="s">
        <v>49</v>
      </c>
      <c r="E4" s="28" t="s">
        <v>50</v>
      </c>
      <c r="F4" s="28" t="s">
        <v>51</v>
      </c>
      <c r="G4" s="28" t="s">
        <v>52</v>
      </c>
      <c r="H4" s="28" t="s">
        <v>53</v>
      </c>
      <c r="I4" s="152" t="s">
        <v>54</v>
      </c>
    </row>
    <row r="5" spans="1:9" ht="12" customHeight="1">
      <c r="A5" s="145" t="s">
        <v>326</v>
      </c>
      <c r="B5" s="18"/>
      <c r="C5" s="23">
        <v>418</v>
      </c>
      <c r="D5" s="22">
        <v>2</v>
      </c>
      <c r="E5" s="22">
        <v>31</v>
      </c>
      <c r="F5" s="22">
        <v>307</v>
      </c>
      <c r="G5" s="22">
        <v>16</v>
      </c>
      <c r="H5" s="22">
        <v>2</v>
      </c>
      <c r="I5" s="155">
        <v>60</v>
      </c>
    </row>
    <row r="6" spans="1:9" ht="12" customHeight="1">
      <c r="A6" s="145" t="s">
        <v>340</v>
      </c>
      <c r="B6" s="18"/>
      <c r="C6" s="23">
        <v>355</v>
      </c>
      <c r="D6" s="22">
        <v>2</v>
      </c>
      <c r="E6" s="22">
        <v>42</v>
      </c>
      <c r="F6" s="22">
        <v>239</v>
      </c>
      <c r="G6" s="22">
        <v>11</v>
      </c>
      <c r="H6" s="22">
        <v>1</v>
      </c>
      <c r="I6" s="155">
        <v>60</v>
      </c>
    </row>
    <row r="7" spans="1:9" ht="12" customHeight="1">
      <c r="A7" s="145" t="s">
        <v>392</v>
      </c>
      <c r="B7" s="18"/>
      <c r="C7" s="23">
        <v>268</v>
      </c>
      <c r="D7" s="22">
        <v>5</v>
      </c>
      <c r="E7" s="22">
        <v>31</v>
      </c>
      <c r="F7" s="22">
        <v>161</v>
      </c>
      <c r="G7" s="22">
        <v>5</v>
      </c>
      <c r="H7" s="22">
        <v>6</v>
      </c>
      <c r="I7" s="155">
        <v>60</v>
      </c>
    </row>
    <row r="8" spans="1:9" ht="12" customHeight="1">
      <c r="A8" s="550" t="s">
        <v>554</v>
      </c>
      <c r="B8" s="551"/>
      <c r="C8" s="552">
        <v>204</v>
      </c>
      <c r="D8" s="553">
        <v>3</v>
      </c>
      <c r="E8" s="553">
        <v>32</v>
      </c>
      <c r="F8" s="553">
        <v>117</v>
      </c>
      <c r="G8" s="553">
        <v>5</v>
      </c>
      <c r="H8" s="553">
        <v>1</v>
      </c>
      <c r="I8" s="554">
        <v>46</v>
      </c>
    </row>
    <row r="9" spans="1:9" ht="12" customHeight="1">
      <c r="A9" s="578" t="s">
        <v>55</v>
      </c>
      <c r="B9" s="157" t="s">
        <v>56</v>
      </c>
      <c r="C9" s="286" t="s">
        <v>555</v>
      </c>
      <c r="D9" s="288" t="s">
        <v>555</v>
      </c>
      <c r="E9" s="288" t="s">
        <v>555</v>
      </c>
      <c r="F9" s="288" t="s">
        <v>555</v>
      </c>
      <c r="G9" s="288" t="s">
        <v>555</v>
      </c>
      <c r="H9" s="288" t="s">
        <v>555</v>
      </c>
      <c r="I9" s="359" t="s">
        <v>555</v>
      </c>
    </row>
    <row r="10" spans="1:9" ht="12" customHeight="1">
      <c r="A10" s="578"/>
      <c r="B10" s="158" t="s">
        <v>57</v>
      </c>
      <c r="C10" s="23">
        <v>28</v>
      </c>
      <c r="D10" s="288" t="s">
        <v>389</v>
      </c>
      <c r="E10" s="288" t="s">
        <v>559</v>
      </c>
      <c r="F10" s="22">
        <v>22</v>
      </c>
      <c r="G10" s="288" t="s">
        <v>389</v>
      </c>
      <c r="H10" s="288" t="s">
        <v>560</v>
      </c>
      <c r="I10" s="155">
        <v>6</v>
      </c>
    </row>
    <row r="11" spans="1:9" ht="12" customHeight="1">
      <c r="A11" s="578"/>
      <c r="B11" s="158" t="s">
        <v>58</v>
      </c>
      <c r="C11" s="23">
        <v>53</v>
      </c>
      <c r="D11" s="288" t="s">
        <v>555</v>
      </c>
      <c r="E11" s="22">
        <v>5</v>
      </c>
      <c r="F11" s="22">
        <v>41</v>
      </c>
      <c r="G11" s="288" t="s">
        <v>389</v>
      </c>
      <c r="H11" s="22">
        <v>1</v>
      </c>
      <c r="I11" s="155">
        <v>6</v>
      </c>
    </row>
    <row r="12" spans="1:9" ht="12" customHeight="1">
      <c r="A12" s="578"/>
      <c r="B12" s="158" t="s">
        <v>59</v>
      </c>
      <c r="C12" s="23">
        <v>50</v>
      </c>
      <c r="D12" s="22">
        <v>3</v>
      </c>
      <c r="E12" s="22">
        <v>3</v>
      </c>
      <c r="F12" s="22">
        <v>29</v>
      </c>
      <c r="G12" s="288" t="s">
        <v>561</v>
      </c>
      <c r="H12" s="288" t="s">
        <v>563</v>
      </c>
      <c r="I12" s="155">
        <v>15</v>
      </c>
    </row>
    <row r="13" spans="1:9" ht="12" customHeight="1">
      <c r="A13" s="578"/>
      <c r="B13" s="158" t="s">
        <v>60</v>
      </c>
      <c r="C13" s="23">
        <v>6</v>
      </c>
      <c r="D13" s="288" t="s">
        <v>555</v>
      </c>
      <c r="E13" s="288" t="s">
        <v>555</v>
      </c>
      <c r="F13" s="22">
        <v>2</v>
      </c>
      <c r="G13" s="288" t="s">
        <v>389</v>
      </c>
      <c r="H13" s="288" t="s">
        <v>389</v>
      </c>
      <c r="I13" s="155">
        <v>4</v>
      </c>
    </row>
    <row r="14" spans="1:9" ht="12" customHeight="1">
      <c r="A14" s="578"/>
      <c r="B14" s="219" t="s">
        <v>61</v>
      </c>
      <c r="C14" s="23">
        <v>4</v>
      </c>
      <c r="D14" s="288" t="s">
        <v>555</v>
      </c>
      <c r="E14" s="288" t="s">
        <v>560</v>
      </c>
      <c r="F14" s="22">
        <v>3</v>
      </c>
      <c r="G14" s="288" t="s">
        <v>389</v>
      </c>
      <c r="H14" s="288" t="s">
        <v>555</v>
      </c>
      <c r="I14" s="155">
        <v>1</v>
      </c>
    </row>
    <row r="15" spans="1:9" ht="12" customHeight="1">
      <c r="A15" s="578"/>
      <c r="B15" s="158" t="s">
        <v>62</v>
      </c>
      <c r="C15" s="23">
        <v>38</v>
      </c>
      <c r="D15" s="288" t="s">
        <v>555</v>
      </c>
      <c r="E15" s="22">
        <v>14</v>
      </c>
      <c r="F15" s="22">
        <v>11</v>
      </c>
      <c r="G15" s="22">
        <v>3</v>
      </c>
      <c r="H15" s="288" t="s">
        <v>560</v>
      </c>
      <c r="I15" s="558">
        <v>10</v>
      </c>
    </row>
    <row r="16" spans="1:9" ht="12" customHeight="1">
      <c r="A16" s="579"/>
      <c r="B16" s="160" t="s">
        <v>63</v>
      </c>
      <c r="C16" s="30">
        <v>25</v>
      </c>
      <c r="D16" s="557" t="s">
        <v>555</v>
      </c>
      <c r="E16" s="31">
        <v>10</v>
      </c>
      <c r="F16" s="31">
        <v>9</v>
      </c>
      <c r="G16" s="31">
        <v>2</v>
      </c>
      <c r="H16" s="557" t="s">
        <v>560</v>
      </c>
      <c r="I16" s="164">
        <v>4</v>
      </c>
    </row>
    <row r="17" spans="1:9" ht="12" customHeight="1">
      <c r="A17" s="578" t="s">
        <v>64</v>
      </c>
      <c r="B17" s="158" t="s">
        <v>65</v>
      </c>
      <c r="C17" s="23">
        <v>18</v>
      </c>
      <c r="D17" s="288" t="s">
        <v>555</v>
      </c>
      <c r="E17" s="288" t="s">
        <v>555</v>
      </c>
      <c r="F17" s="22">
        <v>13</v>
      </c>
      <c r="G17" s="288" t="s">
        <v>555</v>
      </c>
      <c r="H17" s="288" t="s">
        <v>560</v>
      </c>
      <c r="I17" s="155">
        <v>5</v>
      </c>
    </row>
    <row r="18" spans="1:9" ht="12" customHeight="1">
      <c r="A18" s="578"/>
      <c r="B18" s="159" t="s">
        <v>66</v>
      </c>
      <c r="C18" s="23">
        <v>6</v>
      </c>
      <c r="D18" s="288" t="s">
        <v>389</v>
      </c>
      <c r="E18" s="288" t="s">
        <v>555</v>
      </c>
      <c r="F18" s="22">
        <v>5</v>
      </c>
      <c r="G18" s="288" t="s">
        <v>389</v>
      </c>
      <c r="H18" s="288" t="s">
        <v>560</v>
      </c>
      <c r="I18" s="155">
        <v>1</v>
      </c>
    </row>
    <row r="19" spans="1:9" ht="12" customHeight="1">
      <c r="A19" s="578"/>
      <c r="B19" s="158" t="s">
        <v>67</v>
      </c>
      <c r="C19" s="23">
        <v>10</v>
      </c>
      <c r="D19" s="288" t="s">
        <v>389</v>
      </c>
      <c r="E19" s="288" t="s">
        <v>389</v>
      </c>
      <c r="F19" s="22">
        <v>9</v>
      </c>
      <c r="G19" s="288" t="s">
        <v>560</v>
      </c>
      <c r="H19" s="288" t="s">
        <v>389</v>
      </c>
      <c r="I19" s="155">
        <v>1</v>
      </c>
    </row>
    <row r="20" spans="1:9" ht="12" customHeight="1">
      <c r="A20" s="578"/>
      <c r="B20" s="158" t="s">
        <v>68</v>
      </c>
      <c r="C20" s="23">
        <v>14</v>
      </c>
      <c r="D20" s="288" t="s">
        <v>555</v>
      </c>
      <c r="E20" s="22">
        <v>3</v>
      </c>
      <c r="F20" s="22">
        <v>10</v>
      </c>
      <c r="G20" s="288" t="s">
        <v>555</v>
      </c>
      <c r="H20" s="288" t="s">
        <v>555</v>
      </c>
      <c r="I20" s="155">
        <v>1</v>
      </c>
    </row>
    <row r="21" spans="1:9" ht="12" customHeight="1">
      <c r="A21" s="578"/>
      <c r="B21" s="158" t="s">
        <v>69</v>
      </c>
      <c r="C21" s="23">
        <v>19</v>
      </c>
      <c r="D21" s="288" t="s">
        <v>555</v>
      </c>
      <c r="E21" s="22">
        <v>2</v>
      </c>
      <c r="F21" s="22">
        <v>16</v>
      </c>
      <c r="G21" s="288" t="s">
        <v>555</v>
      </c>
      <c r="H21" s="22">
        <v>1</v>
      </c>
      <c r="I21" s="294" t="s">
        <v>555</v>
      </c>
    </row>
    <row r="22" spans="1:9" ht="12" customHeight="1">
      <c r="A22" s="578"/>
      <c r="B22" s="158" t="s">
        <v>70</v>
      </c>
      <c r="C22" s="23">
        <v>26</v>
      </c>
      <c r="D22" s="22">
        <v>1</v>
      </c>
      <c r="E22" s="22">
        <v>2</v>
      </c>
      <c r="F22" s="22">
        <v>15</v>
      </c>
      <c r="G22" s="288" t="s">
        <v>555</v>
      </c>
      <c r="H22" s="288" t="s">
        <v>555</v>
      </c>
      <c r="I22" s="155">
        <v>8</v>
      </c>
    </row>
    <row r="23" spans="1:9" ht="12" customHeight="1">
      <c r="A23" s="578"/>
      <c r="B23" s="158" t="s">
        <v>71</v>
      </c>
      <c r="C23" s="23">
        <v>41</v>
      </c>
      <c r="D23" s="288" t="s">
        <v>555</v>
      </c>
      <c r="E23" s="22">
        <v>8</v>
      </c>
      <c r="F23" s="22">
        <v>26</v>
      </c>
      <c r="G23" s="288" t="s">
        <v>562</v>
      </c>
      <c r="H23" s="288" t="s">
        <v>555</v>
      </c>
      <c r="I23" s="155">
        <v>7</v>
      </c>
    </row>
    <row r="24" spans="1:9" ht="12" customHeight="1">
      <c r="A24" s="578"/>
      <c r="B24" s="158" t="s">
        <v>72</v>
      </c>
      <c r="C24" s="23">
        <v>25</v>
      </c>
      <c r="D24" s="22">
        <v>1</v>
      </c>
      <c r="E24" s="22">
        <v>6</v>
      </c>
      <c r="F24" s="22">
        <v>7</v>
      </c>
      <c r="G24" s="22">
        <v>1</v>
      </c>
      <c r="H24" s="288" t="s">
        <v>560</v>
      </c>
      <c r="I24" s="155">
        <v>10</v>
      </c>
    </row>
    <row r="25" spans="1:9" ht="12" customHeight="1">
      <c r="A25" s="578"/>
      <c r="B25" s="158" t="s">
        <v>73</v>
      </c>
      <c r="C25" s="23">
        <v>25</v>
      </c>
      <c r="D25" s="288" t="s">
        <v>555</v>
      </c>
      <c r="E25" s="22">
        <v>8</v>
      </c>
      <c r="F25" s="22">
        <v>5</v>
      </c>
      <c r="G25" s="22">
        <v>2</v>
      </c>
      <c r="H25" s="288" t="s">
        <v>555</v>
      </c>
      <c r="I25" s="155">
        <v>10</v>
      </c>
    </row>
    <row r="26" spans="1:9" ht="12" customHeight="1">
      <c r="A26" s="580"/>
      <c r="B26" s="161" t="s">
        <v>74</v>
      </c>
      <c r="C26" s="24">
        <v>20</v>
      </c>
      <c r="D26" s="25">
        <v>1</v>
      </c>
      <c r="E26" s="25">
        <v>3</v>
      </c>
      <c r="F26" s="25">
        <v>11</v>
      </c>
      <c r="G26" s="25">
        <v>2</v>
      </c>
      <c r="H26" s="332" t="s">
        <v>555</v>
      </c>
      <c r="I26" s="156">
        <v>3</v>
      </c>
    </row>
    <row r="27" spans="1:5" ht="13.5" customHeight="1">
      <c r="A27" s="20" t="s">
        <v>318</v>
      </c>
      <c r="B27" s="13"/>
      <c r="C27" s="13"/>
      <c r="D27" s="13"/>
      <c r="E27" s="13"/>
    </row>
    <row r="28" spans="1:5" ht="13.5" customHeight="1">
      <c r="A28" s="20" t="s">
        <v>319</v>
      </c>
      <c r="B28" s="13"/>
      <c r="C28" s="13"/>
      <c r="D28" s="13"/>
      <c r="E28" s="13"/>
    </row>
    <row r="29" spans="1:4" ht="13.5" customHeight="1">
      <c r="A29" s="13" t="s">
        <v>317</v>
      </c>
      <c r="B29" s="13"/>
      <c r="C29" s="13"/>
      <c r="D29" s="13"/>
    </row>
    <row r="32" ht="15.75" customHeight="1">
      <c r="A32" s="21"/>
    </row>
  </sheetData>
  <sheetProtection/>
  <mergeCells count="4">
    <mergeCell ref="C3:C4"/>
    <mergeCell ref="A9:A16"/>
    <mergeCell ref="A17:A26"/>
    <mergeCell ref="A3:B4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showGridLine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30.625" style="16" customWidth="1"/>
    <col min="2" max="4" width="16.625" style="16" customWidth="1"/>
    <col min="5" max="16384" width="9.00390625" style="16" customWidth="1"/>
  </cols>
  <sheetData>
    <row r="1" spans="1:4" ht="15.75" customHeight="1">
      <c r="A1" s="12" t="s">
        <v>388</v>
      </c>
      <c r="B1" s="13"/>
      <c r="C1" s="13"/>
      <c r="D1" s="13"/>
    </row>
    <row r="2" spans="1:4" ht="15.75" customHeight="1">
      <c r="A2" s="13"/>
      <c r="B2" s="13"/>
      <c r="C2" s="13"/>
      <c r="D2" s="13"/>
    </row>
    <row r="3" spans="1:4" ht="12" customHeight="1">
      <c r="A3" s="13" t="s">
        <v>283</v>
      </c>
      <c r="B3" s="13"/>
      <c r="D3" s="17" t="s">
        <v>284</v>
      </c>
    </row>
    <row r="4" spans="1:4" ht="12" customHeight="1">
      <c r="A4" s="139" t="s">
        <v>429</v>
      </c>
      <c r="B4" s="28" t="s">
        <v>222</v>
      </c>
      <c r="C4" s="28" t="s">
        <v>223</v>
      </c>
      <c r="D4" s="142" t="s">
        <v>159</v>
      </c>
    </row>
    <row r="5" spans="1:4" ht="12" customHeight="1">
      <c r="A5" s="154" t="s">
        <v>326</v>
      </c>
      <c r="B5" s="98">
        <v>2996</v>
      </c>
      <c r="C5" s="99">
        <v>57</v>
      </c>
      <c r="D5" s="166">
        <v>3665</v>
      </c>
    </row>
    <row r="6" spans="1:4" ht="12" customHeight="1">
      <c r="A6" s="154" t="s">
        <v>340</v>
      </c>
      <c r="B6" s="98">
        <v>2830</v>
      </c>
      <c r="C6" s="99">
        <v>42</v>
      </c>
      <c r="D6" s="166">
        <v>3533</v>
      </c>
    </row>
    <row r="7" spans="1:4" ht="12" customHeight="1">
      <c r="A7" s="390" t="s">
        <v>392</v>
      </c>
      <c r="B7" s="300">
        <v>2518</v>
      </c>
      <c r="C7" s="301">
        <v>48</v>
      </c>
      <c r="D7" s="302">
        <v>3146</v>
      </c>
    </row>
    <row r="8" spans="1:4" ht="12" customHeight="1">
      <c r="A8" s="303"/>
      <c r="B8" s="304"/>
      <c r="C8" s="305"/>
      <c r="D8" s="306"/>
    </row>
    <row r="9" spans="1:4" ht="12" customHeight="1">
      <c r="A9" s="167" t="s">
        <v>224</v>
      </c>
      <c r="B9" s="287">
        <v>2</v>
      </c>
      <c r="C9" s="288" t="s">
        <v>550</v>
      </c>
      <c r="D9" s="289">
        <v>2</v>
      </c>
    </row>
    <row r="10" spans="1:4" ht="12" customHeight="1">
      <c r="A10" s="167" t="s">
        <v>225</v>
      </c>
      <c r="B10" s="286" t="s">
        <v>549</v>
      </c>
      <c r="C10" s="288" t="s">
        <v>549</v>
      </c>
      <c r="D10" s="294" t="s">
        <v>549</v>
      </c>
    </row>
    <row r="11" spans="1:4" ht="12" customHeight="1">
      <c r="A11" s="167" t="s">
        <v>226</v>
      </c>
      <c r="B11" s="287">
        <v>5</v>
      </c>
      <c r="C11" s="288" t="s">
        <v>549</v>
      </c>
      <c r="D11" s="289">
        <v>5</v>
      </c>
    </row>
    <row r="12" spans="1:4" ht="12" customHeight="1">
      <c r="A12" s="167" t="s">
        <v>227</v>
      </c>
      <c r="B12" s="287">
        <v>157</v>
      </c>
      <c r="C12" s="290">
        <v>1</v>
      </c>
      <c r="D12" s="289">
        <v>219</v>
      </c>
    </row>
    <row r="13" spans="1:4" ht="12" customHeight="1">
      <c r="A13" s="168" t="s">
        <v>298</v>
      </c>
      <c r="B13" s="291">
        <v>86</v>
      </c>
      <c r="C13" s="292" t="s">
        <v>549</v>
      </c>
      <c r="D13" s="293">
        <v>106</v>
      </c>
    </row>
    <row r="14" spans="1:4" ht="12" customHeight="1">
      <c r="A14" s="167" t="s">
        <v>228</v>
      </c>
      <c r="B14" s="287">
        <v>62</v>
      </c>
      <c r="C14" s="288">
        <v>1</v>
      </c>
      <c r="D14" s="289">
        <v>62</v>
      </c>
    </row>
    <row r="15" spans="1:4" ht="12" customHeight="1">
      <c r="A15" s="167" t="s">
        <v>299</v>
      </c>
      <c r="B15" s="287">
        <v>962</v>
      </c>
      <c r="C15" s="290">
        <v>17</v>
      </c>
      <c r="D15" s="289">
        <v>1243</v>
      </c>
    </row>
    <row r="16" spans="1:4" ht="12" customHeight="1">
      <c r="A16" s="167" t="s">
        <v>300</v>
      </c>
      <c r="B16" s="287">
        <v>104</v>
      </c>
      <c r="C16" s="290">
        <v>4</v>
      </c>
      <c r="D16" s="289">
        <v>133</v>
      </c>
    </row>
    <row r="17" spans="1:4" ht="12" customHeight="1">
      <c r="A17" s="169" t="s">
        <v>229</v>
      </c>
      <c r="B17" s="287">
        <v>273</v>
      </c>
      <c r="C17" s="290">
        <v>2</v>
      </c>
      <c r="D17" s="289">
        <v>360</v>
      </c>
    </row>
    <row r="18" spans="1:4" ht="12" customHeight="1">
      <c r="A18" s="168" t="s">
        <v>230</v>
      </c>
      <c r="B18" s="545" t="s">
        <v>549</v>
      </c>
      <c r="C18" s="292" t="s">
        <v>549</v>
      </c>
      <c r="D18" s="547" t="s">
        <v>549</v>
      </c>
    </row>
    <row r="19" spans="1:4" ht="12" customHeight="1">
      <c r="A19" s="167" t="s">
        <v>301</v>
      </c>
      <c r="B19" s="287">
        <v>669</v>
      </c>
      <c r="C19" s="290">
        <v>4</v>
      </c>
      <c r="D19" s="289">
        <v>776</v>
      </c>
    </row>
    <row r="20" spans="1:4" ht="12" customHeight="1">
      <c r="A20" s="167" t="s">
        <v>231</v>
      </c>
      <c r="B20" s="287">
        <v>7</v>
      </c>
      <c r="C20" s="288" t="s">
        <v>549</v>
      </c>
      <c r="D20" s="289">
        <v>8</v>
      </c>
    </row>
    <row r="21" spans="1:4" ht="12" customHeight="1">
      <c r="A21" s="167" t="s">
        <v>232</v>
      </c>
      <c r="B21" s="287">
        <v>10</v>
      </c>
      <c r="C21" s="288">
        <v>0</v>
      </c>
      <c r="D21" s="289">
        <v>10</v>
      </c>
    </row>
    <row r="22" spans="1:4" ht="12" customHeight="1">
      <c r="A22" s="167" t="s">
        <v>233</v>
      </c>
      <c r="B22" s="287">
        <v>47</v>
      </c>
      <c r="C22" s="288" t="s">
        <v>549</v>
      </c>
      <c r="D22" s="289">
        <v>53</v>
      </c>
    </row>
    <row r="23" spans="1:4" ht="12" customHeight="1">
      <c r="A23" s="168" t="s">
        <v>234</v>
      </c>
      <c r="B23" s="291">
        <v>14</v>
      </c>
      <c r="C23" s="292">
        <v>1</v>
      </c>
      <c r="D23" s="293">
        <v>15</v>
      </c>
    </row>
    <row r="24" spans="1:4" ht="12" customHeight="1">
      <c r="A24" s="167" t="s">
        <v>235</v>
      </c>
      <c r="B24" s="287">
        <v>7</v>
      </c>
      <c r="C24" s="288" t="s">
        <v>549</v>
      </c>
      <c r="D24" s="289">
        <v>8</v>
      </c>
    </row>
    <row r="25" spans="1:4" ht="12" customHeight="1">
      <c r="A25" s="167" t="s">
        <v>236</v>
      </c>
      <c r="B25" s="287">
        <v>4</v>
      </c>
      <c r="C25" s="288" t="s">
        <v>549</v>
      </c>
      <c r="D25" s="289">
        <v>5</v>
      </c>
    </row>
    <row r="26" spans="1:4" ht="12" customHeight="1">
      <c r="A26" s="167" t="s">
        <v>237</v>
      </c>
      <c r="B26" s="287">
        <v>33</v>
      </c>
      <c r="C26" s="288">
        <v>5</v>
      </c>
      <c r="D26" s="289">
        <v>55</v>
      </c>
    </row>
    <row r="27" spans="1:4" ht="12" customHeight="1">
      <c r="A27" s="167" t="s">
        <v>238</v>
      </c>
      <c r="B27" s="286">
        <v>1</v>
      </c>
      <c r="C27" s="288" t="s">
        <v>549</v>
      </c>
      <c r="D27" s="294">
        <v>1</v>
      </c>
    </row>
    <row r="28" spans="1:4" ht="12" customHeight="1">
      <c r="A28" s="168" t="s">
        <v>239</v>
      </c>
      <c r="B28" s="291">
        <v>3</v>
      </c>
      <c r="C28" s="292" t="s">
        <v>549</v>
      </c>
      <c r="D28" s="293">
        <v>3</v>
      </c>
    </row>
    <row r="29" spans="1:4" ht="12" customHeight="1">
      <c r="A29" s="167" t="s">
        <v>240</v>
      </c>
      <c r="B29" s="286" t="s">
        <v>549</v>
      </c>
      <c r="C29" s="288" t="s">
        <v>549</v>
      </c>
      <c r="D29" s="294" t="s">
        <v>549</v>
      </c>
    </row>
    <row r="30" spans="1:4" ht="12" customHeight="1">
      <c r="A30" s="170" t="s">
        <v>302</v>
      </c>
      <c r="B30" s="295">
        <v>45</v>
      </c>
      <c r="C30" s="296">
        <v>4</v>
      </c>
      <c r="D30" s="297">
        <v>56</v>
      </c>
    </row>
    <row r="31" spans="1:4" ht="12" customHeight="1">
      <c r="A31" s="283" t="s">
        <v>422</v>
      </c>
      <c r="B31" s="298">
        <v>9</v>
      </c>
      <c r="C31" s="546" t="s">
        <v>549</v>
      </c>
      <c r="D31" s="299">
        <v>9</v>
      </c>
    </row>
    <row r="32" spans="1:4" ht="12" customHeight="1">
      <c r="A32" s="284" t="s">
        <v>423</v>
      </c>
      <c r="B32" s="288" t="s">
        <v>549</v>
      </c>
      <c r="C32" s="288" t="s">
        <v>549</v>
      </c>
      <c r="D32" s="294" t="s">
        <v>549</v>
      </c>
    </row>
    <row r="33" spans="1:4" ht="12" customHeight="1">
      <c r="A33" s="285" t="s">
        <v>257</v>
      </c>
      <c r="B33" s="296">
        <v>18</v>
      </c>
      <c r="C33" s="296">
        <v>9</v>
      </c>
      <c r="D33" s="297">
        <v>17</v>
      </c>
    </row>
    <row r="34" spans="1:4" ht="12" customHeight="1">
      <c r="A34" s="26" t="s">
        <v>427</v>
      </c>
      <c r="B34" s="99"/>
      <c r="C34" s="99"/>
      <c r="D34" s="99"/>
    </row>
    <row r="35" spans="1:3" ht="12" customHeight="1">
      <c r="A35" s="13" t="s">
        <v>320</v>
      </c>
      <c r="B35" s="13"/>
      <c r="C35" s="13"/>
    </row>
    <row r="36" spans="2:3" ht="13.5" customHeight="1">
      <c r="B36" s="13"/>
      <c r="C36" s="13"/>
    </row>
    <row r="38" ht="15.75" customHeight="1">
      <c r="A38" s="21"/>
    </row>
  </sheetData>
  <sheetProtection/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A2" sqref="A2"/>
    </sheetView>
  </sheetViews>
  <sheetFormatPr defaultColWidth="9.00390625" defaultRowHeight="13.5" customHeight="1"/>
  <cols>
    <col min="1" max="1" width="3.625" style="16" customWidth="1"/>
    <col min="2" max="2" width="17.625" style="16" customWidth="1"/>
    <col min="3" max="8" width="10.625" style="16" customWidth="1"/>
    <col min="9" max="16384" width="9.00390625" style="16" customWidth="1"/>
  </cols>
  <sheetData>
    <row r="1" spans="1:2" ht="13.5" customHeight="1">
      <c r="A1" s="12" t="s">
        <v>380</v>
      </c>
      <c r="B1" s="13"/>
    </row>
    <row r="2" spans="1:2" ht="13.5" customHeight="1">
      <c r="A2" s="13"/>
      <c r="B2" s="13"/>
    </row>
    <row r="3" spans="1:8" ht="13.5" customHeight="1">
      <c r="A3" s="27" t="s">
        <v>241</v>
      </c>
      <c r="B3" s="27"/>
      <c r="E3" s="17"/>
      <c r="H3" s="17" t="s">
        <v>242</v>
      </c>
    </row>
    <row r="4" spans="1:8" ht="13.5" customHeight="1">
      <c r="A4" s="585" t="s">
        <v>260</v>
      </c>
      <c r="B4" s="586"/>
      <c r="C4" s="139" t="s">
        <v>391</v>
      </c>
      <c r="D4" s="140"/>
      <c r="E4" s="172"/>
      <c r="F4" s="139" t="s">
        <v>434</v>
      </c>
      <c r="G4" s="140"/>
      <c r="H4" s="172"/>
    </row>
    <row r="5" spans="1:8" ht="13.5" customHeight="1">
      <c r="A5" s="583"/>
      <c r="B5" s="587"/>
      <c r="C5" s="100" t="s">
        <v>222</v>
      </c>
      <c r="D5" s="100" t="s">
        <v>223</v>
      </c>
      <c r="E5" s="173" t="s">
        <v>159</v>
      </c>
      <c r="F5" s="100" t="s">
        <v>222</v>
      </c>
      <c r="G5" s="100" t="s">
        <v>223</v>
      </c>
      <c r="H5" s="173" t="s">
        <v>159</v>
      </c>
    </row>
    <row r="6" spans="1:8" ht="13.5" customHeight="1">
      <c r="A6" s="588" t="s">
        <v>243</v>
      </c>
      <c r="B6" s="101" t="s">
        <v>244</v>
      </c>
      <c r="C6" s="209">
        <v>103</v>
      </c>
      <c r="D6" s="7">
        <v>1</v>
      </c>
      <c r="E6" s="7">
        <v>130</v>
      </c>
      <c r="F6" s="209">
        <v>90</v>
      </c>
      <c r="G6" s="7">
        <v>3</v>
      </c>
      <c r="H6" s="393">
        <v>117</v>
      </c>
    </row>
    <row r="7" spans="1:8" ht="13.5" customHeight="1">
      <c r="A7" s="589"/>
      <c r="B7" s="102" t="s">
        <v>245</v>
      </c>
      <c r="C7" s="210">
        <v>165</v>
      </c>
      <c r="D7" s="7">
        <v>2</v>
      </c>
      <c r="E7" s="7">
        <v>224</v>
      </c>
      <c r="F7" s="210">
        <v>143</v>
      </c>
      <c r="G7" s="7">
        <v>2</v>
      </c>
      <c r="H7" s="10">
        <v>190</v>
      </c>
    </row>
    <row r="8" spans="1:8" ht="13.5" customHeight="1">
      <c r="A8" s="589"/>
      <c r="B8" s="102" t="s">
        <v>246</v>
      </c>
      <c r="C8" s="210">
        <v>106</v>
      </c>
      <c r="D8" s="7">
        <v>2</v>
      </c>
      <c r="E8" s="7">
        <v>121</v>
      </c>
      <c r="F8" s="210">
        <v>84</v>
      </c>
      <c r="G8" s="7">
        <v>1</v>
      </c>
      <c r="H8" s="10">
        <v>112</v>
      </c>
    </row>
    <row r="9" spans="1:8" ht="13.5" customHeight="1">
      <c r="A9" s="589"/>
      <c r="B9" s="171" t="s">
        <v>247</v>
      </c>
      <c r="C9" s="211">
        <v>374</v>
      </c>
      <c r="D9" s="212">
        <v>5</v>
      </c>
      <c r="E9" s="212">
        <v>475</v>
      </c>
      <c r="F9" s="211">
        <v>317</v>
      </c>
      <c r="G9" s="212">
        <v>6</v>
      </c>
      <c r="H9" s="213">
        <v>419</v>
      </c>
    </row>
    <row r="10" spans="1:8" ht="13.5" customHeight="1">
      <c r="A10" s="174"/>
      <c r="B10" s="103" t="s">
        <v>248</v>
      </c>
      <c r="C10" s="391">
        <v>284</v>
      </c>
      <c r="D10" s="392">
        <v>5</v>
      </c>
      <c r="E10" s="392">
        <v>365</v>
      </c>
      <c r="F10" s="210">
        <v>202</v>
      </c>
      <c r="G10" s="7">
        <v>3</v>
      </c>
      <c r="H10" s="10">
        <v>243</v>
      </c>
    </row>
    <row r="11" spans="1:8" ht="13.5" customHeight="1">
      <c r="A11" s="175"/>
      <c r="B11" s="29" t="s">
        <v>249</v>
      </c>
      <c r="C11" s="6">
        <v>225</v>
      </c>
      <c r="D11" s="7">
        <v>1</v>
      </c>
      <c r="E11" s="7">
        <v>279</v>
      </c>
      <c r="F11" s="210">
        <v>193</v>
      </c>
      <c r="G11" s="548" t="s">
        <v>549</v>
      </c>
      <c r="H11" s="10">
        <v>249</v>
      </c>
    </row>
    <row r="12" spans="1:8" ht="13.5" customHeight="1">
      <c r="A12" s="175"/>
      <c r="B12" s="29" t="s">
        <v>250</v>
      </c>
      <c r="C12" s="6">
        <v>214</v>
      </c>
      <c r="D12" s="7">
        <v>1</v>
      </c>
      <c r="E12" s="7">
        <v>262</v>
      </c>
      <c r="F12" s="210">
        <v>204</v>
      </c>
      <c r="G12" s="7">
        <v>4</v>
      </c>
      <c r="H12" s="10">
        <v>241</v>
      </c>
    </row>
    <row r="13" spans="1:8" ht="13.5" customHeight="1">
      <c r="A13" s="175"/>
      <c r="B13" s="29" t="s">
        <v>251</v>
      </c>
      <c r="C13" s="6">
        <v>191</v>
      </c>
      <c r="D13" s="7">
        <v>4</v>
      </c>
      <c r="E13" s="7">
        <v>229</v>
      </c>
      <c r="F13" s="210">
        <v>203</v>
      </c>
      <c r="G13" s="7">
        <v>2</v>
      </c>
      <c r="H13" s="10">
        <v>259</v>
      </c>
    </row>
    <row r="14" spans="1:8" ht="13.5" customHeight="1">
      <c r="A14" s="175"/>
      <c r="B14" s="29" t="s">
        <v>252</v>
      </c>
      <c r="C14" s="6">
        <v>227</v>
      </c>
      <c r="D14" s="7">
        <v>2</v>
      </c>
      <c r="E14" s="7">
        <v>286</v>
      </c>
      <c r="F14" s="210">
        <v>196</v>
      </c>
      <c r="G14" s="7">
        <v>2</v>
      </c>
      <c r="H14" s="10">
        <v>242</v>
      </c>
    </row>
    <row r="15" spans="1:8" ht="13.5" customHeight="1">
      <c r="A15" s="175"/>
      <c r="B15" s="29" t="s">
        <v>253</v>
      </c>
      <c r="C15" s="6">
        <v>219</v>
      </c>
      <c r="D15" s="7">
        <v>1</v>
      </c>
      <c r="E15" s="7">
        <v>266</v>
      </c>
      <c r="F15" s="210">
        <v>186</v>
      </c>
      <c r="G15" s="7">
        <v>4</v>
      </c>
      <c r="H15" s="10">
        <v>228</v>
      </c>
    </row>
    <row r="16" spans="1:8" ht="13.5" customHeight="1">
      <c r="A16" s="175"/>
      <c r="B16" s="29" t="s">
        <v>254</v>
      </c>
      <c r="C16" s="6">
        <v>248</v>
      </c>
      <c r="D16" s="7">
        <v>6</v>
      </c>
      <c r="E16" s="7">
        <v>306</v>
      </c>
      <c r="F16" s="210">
        <v>209</v>
      </c>
      <c r="G16" s="7">
        <v>4</v>
      </c>
      <c r="H16" s="10">
        <v>267</v>
      </c>
    </row>
    <row r="17" spans="1:8" ht="13.5" customHeight="1">
      <c r="A17" s="176"/>
      <c r="B17" s="94" t="s">
        <v>255</v>
      </c>
      <c r="C17" s="115">
        <v>271</v>
      </c>
      <c r="D17" s="116">
        <v>3</v>
      </c>
      <c r="E17" s="116">
        <v>336</v>
      </c>
      <c r="F17" s="214">
        <v>262</v>
      </c>
      <c r="G17" s="116">
        <v>8</v>
      </c>
      <c r="H17" s="122">
        <v>322</v>
      </c>
    </row>
    <row r="18" spans="1:8" ht="13.5" customHeight="1">
      <c r="A18" s="572" t="s">
        <v>256</v>
      </c>
      <c r="B18" s="101" t="s">
        <v>296</v>
      </c>
      <c r="C18" s="210">
        <v>360</v>
      </c>
      <c r="D18" s="7">
        <v>9</v>
      </c>
      <c r="E18" s="7">
        <v>449</v>
      </c>
      <c r="F18" s="210">
        <v>325</v>
      </c>
      <c r="G18" s="7">
        <v>9</v>
      </c>
      <c r="H18" s="10">
        <v>406</v>
      </c>
    </row>
    <row r="19" spans="1:8" ht="13.5" customHeight="1">
      <c r="A19" s="572"/>
      <c r="B19" s="104" t="s">
        <v>297</v>
      </c>
      <c r="C19" s="210">
        <v>206</v>
      </c>
      <c r="D19" s="7">
        <v>5</v>
      </c>
      <c r="E19" s="7">
        <v>269</v>
      </c>
      <c r="F19" s="210">
        <v>211</v>
      </c>
      <c r="G19" s="7">
        <v>6</v>
      </c>
      <c r="H19" s="10">
        <v>260</v>
      </c>
    </row>
    <row r="20" spans="1:8" ht="13.5" customHeight="1">
      <c r="A20" s="572"/>
      <c r="B20" s="171" t="s">
        <v>247</v>
      </c>
      <c r="C20" s="211">
        <v>566</v>
      </c>
      <c r="D20" s="212">
        <v>14</v>
      </c>
      <c r="E20" s="212">
        <v>718</v>
      </c>
      <c r="F20" s="211">
        <v>536</v>
      </c>
      <c r="G20" s="212">
        <v>15</v>
      </c>
      <c r="H20" s="213">
        <v>666</v>
      </c>
    </row>
    <row r="21" spans="1:8" ht="13.5" customHeight="1">
      <c r="A21" s="177"/>
      <c r="B21" s="105" t="s">
        <v>424</v>
      </c>
      <c r="C21" s="210">
        <v>3</v>
      </c>
      <c r="D21" s="327" t="s">
        <v>47</v>
      </c>
      <c r="E21" s="7">
        <v>3</v>
      </c>
      <c r="F21" s="210">
        <v>3</v>
      </c>
      <c r="G21" s="327" t="s">
        <v>549</v>
      </c>
      <c r="H21" s="10">
        <v>3</v>
      </c>
    </row>
    <row r="22" spans="1:8" ht="13.5" customHeight="1">
      <c r="A22" s="178"/>
      <c r="B22" s="19" t="s">
        <v>257</v>
      </c>
      <c r="C22" s="214">
        <v>8</v>
      </c>
      <c r="D22" s="360" t="s">
        <v>47</v>
      </c>
      <c r="E22" s="116">
        <v>8</v>
      </c>
      <c r="F22" s="214">
        <v>7</v>
      </c>
      <c r="G22" s="360" t="s">
        <v>549</v>
      </c>
      <c r="H22" s="122">
        <v>7</v>
      </c>
    </row>
    <row r="23" spans="1:8" ht="13.5" customHeight="1">
      <c r="A23" s="590" t="s">
        <v>321</v>
      </c>
      <c r="B23" s="591"/>
      <c r="C23" s="280">
        <v>2830</v>
      </c>
      <c r="D23" s="281">
        <v>42</v>
      </c>
      <c r="E23" s="281">
        <v>3533</v>
      </c>
      <c r="F23" s="280">
        <v>2518</v>
      </c>
      <c r="G23" s="281">
        <v>48</v>
      </c>
      <c r="H23" s="282">
        <v>3146</v>
      </c>
    </row>
    <row r="24" spans="1:2" ht="13.5" customHeight="1">
      <c r="A24" s="26" t="s">
        <v>258</v>
      </c>
      <c r="B24" s="27"/>
    </row>
    <row r="25" spans="1:2" ht="13.5" customHeight="1">
      <c r="A25" s="13" t="s">
        <v>320</v>
      </c>
      <c r="B25" s="13"/>
    </row>
    <row r="28" ht="13.5" customHeight="1">
      <c r="A28" s="21"/>
    </row>
  </sheetData>
  <sheetProtection/>
  <mergeCells count="4">
    <mergeCell ref="A4:B5"/>
    <mergeCell ref="A18:A20"/>
    <mergeCell ref="A6:A9"/>
    <mergeCell ref="A23:B23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J20" sqref="J20"/>
    </sheetView>
  </sheetViews>
  <sheetFormatPr defaultColWidth="9.00390625" defaultRowHeight="13.5" customHeight="1"/>
  <cols>
    <col min="1" max="1" width="3.50390625" style="16" customWidth="1"/>
    <col min="2" max="2" width="27.125" style="16" customWidth="1"/>
    <col min="3" max="5" width="8.625" style="16" customWidth="1"/>
    <col min="6" max="16384" width="9.00390625" style="16" customWidth="1"/>
  </cols>
  <sheetData>
    <row r="1" spans="1:2" ht="13.5" customHeight="1">
      <c r="A1" s="12" t="s">
        <v>379</v>
      </c>
      <c r="B1" s="13"/>
    </row>
    <row r="2" spans="1:2" ht="13.5" customHeight="1">
      <c r="A2" s="13"/>
      <c r="B2" s="13"/>
    </row>
    <row r="3" spans="1:8" ht="13.5" customHeight="1">
      <c r="A3" s="13" t="s">
        <v>259</v>
      </c>
      <c r="H3" s="17" t="s">
        <v>242</v>
      </c>
    </row>
    <row r="4" spans="1:8" ht="13.5" customHeight="1">
      <c r="A4" s="585" t="s">
        <v>432</v>
      </c>
      <c r="B4" s="592"/>
      <c r="C4" s="139" t="s">
        <v>391</v>
      </c>
      <c r="D4" s="140"/>
      <c r="E4" s="172"/>
      <c r="F4" s="139" t="s">
        <v>434</v>
      </c>
      <c r="G4" s="140"/>
      <c r="H4" s="172"/>
    </row>
    <row r="5" spans="1:8" ht="13.5" customHeight="1">
      <c r="A5" s="593"/>
      <c r="B5" s="594"/>
      <c r="C5" s="142" t="s">
        <v>222</v>
      </c>
      <c r="D5" s="142" t="s">
        <v>223</v>
      </c>
      <c r="E5" s="142" t="s">
        <v>159</v>
      </c>
      <c r="F5" s="142" t="s">
        <v>222</v>
      </c>
      <c r="G5" s="142" t="s">
        <v>223</v>
      </c>
      <c r="H5" s="142" t="s">
        <v>159</v>
      </c>
    </row>
    <row r="6" spans="1:8" ht="13.5" customHeight="1">
      <c r="A6" s="595" t="s">
        <v>261</v>
      </c>
      <c r="B6" s="101" t="s">
        <v>262</v>
      </c>
      <c r="C6" s="333">
        <v>19</v>
      </c>
      <c r="D6" s="327">
        <v>1</v>
      </c>
      <c r="E6" s="328">
        <v>19</v>
      </c>
      <c r="F6" s="394">
        <v>17</v>
      </c>
      <c r="G6" s="395">
        <v>2</v>
      </c>
      <c r="H6" s="396">
        <v>15</v>
      </c>
    </row>
    <row r="7" spans="1:8" ht="13.5" customHeight="1">
      <c r="A7" s="572"/>
      <c r="B7" s="102" t="s">
        <v>263</v>
      </c>
      <c r="C7" s="333">
        <v>24</v>
      </c>
      <c r="D7" s="328">
        <v>1</v>
      </c>
      <c r="E7" s="328">
        <v>25</v>
      </c>
      <c r="F7" s="333">
        <v>27</v>
      </c>
      <c r="G7" s="328">
        <v>1</v>
      </c>
      <c r="H7" s="334">
        <v>26</v>
      </c>
    </row>
    <row r="8" spans="1:8" ht="13.5" customHeight="1">
      <c r="A8" s="572"/>
      <c r="B8" s="102" t="s">
        <v>264</v>
      </c>
      <c r="C8" s="333">
        <v>82</v>
      </c>
      <c r="D8" s="328">
        <v>3</v>
      </c>
      <c r="E8" s="328">
        <v>80</v>
      </c>
      <c r="F8" s="333">
        <v>86</v>
      </c>
      <c r="G8" s="328">
        <v>3</v>
      </c>
      <c r="H8" s="334">
        <v>86</v>
      </c>
    </row>
    <row r="9" spans="1:8" ht="13.5" customHeight="1">
      <c r="A9" s="572"/>
      <c r="B9" s="102" t="s">
        <v>265</v>
      </c>
      <c r="C9" s="333">
        <v>10</v>
      </c>
      <c r="D9" s="328">
        <v>2</v>
      </c>
      <c r="E9" s="328">
        <v>8</v>
      </c>
      <c r="F9" s="333">
        <v>7</v>
      </c>
      <c r="G9" s="328">
        <v>2</v>
      </c>
      <c r="H9" s="334">
        <v>5</v>
      </c>
    </row>
    <row r="10" spans="1:8" ht="13.5" customHeight="1">
      <c r="A10" s="572"/>
      <c r="B10" s="102" t="s">
        <v>323</v>
      </c>
      <c r="C10" s="335" t="s">
        <v>47</v>
      </c>
      <c r="D10" s="327" t="s">
        <v>47</v>
      </c>
      <c r="E10" s="327" t="s">
        <v>47</v>
      </c>
      <c r="F10" s="335" t="s">
        <v>389</v>
      </c>
      <c r="G10" s="327" t="s">
        <v>449</v>
      </c>
      <c r="H10" s="336" t="s">
        <v>449</v>
      </c>
    </row>
    <row r="11" spans="1:8" ht="13.5" customHeight="1">
      <c r="A11" s="572"/>
      <c r="B11" s="102" t="s">
        <v>266</v>
      </c>
      <c r="C11" s="333">
        <v>73</v>
      </c>
      <c r="D11" s="328">
        <v>6</v>
      </c>
      <c r="E11" s="328">
        <v>68</v>
      </c>
      <c r="F11" s="333">
        <v>71</v>
      </c>
      <c r="G11" s="328">
        <v>4</v>
      </c>
      <c r="H11" s="334">
        <v>68</v>
      </c>
    </row>
    <row r="12" spans="1:8" ht="13.5" customHeight="1">
      <c r="A12" s="572"/>
      <c r="B12" s="102" t="s">
        <v>294</v>
      </c>
      <c r="C12" s="333">
        <v>2</v>
      </c>
      <c r="D12" s="327" t="s">
        <v>47</v>
      </c>
      <c r="E12" s="328">
        <v>2</v>
      </c>
      <c r="F12" s="335" t="s">
        <v>450</v>
      </c>
      <c r="G12" s="327" t="s">
        <v>450</v>
      </c>
      <c r="H12" s="336" t="s">
        <v>449</v>
      </c>
    </row>
    <row r="13" spans="1:8" ht="13.5" customHeight="1">
      <c r="A13" s="572"/>
      <c r="B13" s="102" t="s">
        <v>295</v>
      </c>
      <c r="C13" s="333">
        <v>4</v>
      </c>
      <c r="D13" s="327" t="s">
        <v>47</v>
      </c>
      <c r="E13" s="328">
        <v>5</v>
      </c>
      <c r="F13" s="333">
        <v>6</v>
      </c>
      <c r="G13" s="327" t="s">
        <v>449</v>
      </c>
      <c r="H13" s="334">
        <v>6</v>
      </c>
    </row>
    <row r="14" spans="1:8" ht="13.5" customHeight="1">
      <c r="A14" s="572"/>
      <c r="B14" s="102" t="s">
        <v>267</v>
      </c>
      <c r="C14" s="333">
        <v>9</v>
      </c>
      <c r="D14" s="327" t="s">
        <v>47</v>
      </c>
      <c r="E14" s="328">
        <v>10</v>
      </c>
      <c r="F14" s="333">
        <v>7</v>
      </c>
      <c r="G14" s="327" t="s">
        <v>451</v>
      </c>
      <c r="H14" s="334">
        <v>7</v>
      </c>
    </row>
    <row r="15" spans="1:8" ht="13.5" customHeight="1">
      <c r="A15" s="572"/>
      <c r="B15" s="102" t="s">
        <v>421</v>
      </c>
      <c r="C15" s="333">
        <v>3</v>
      </c>
      <c r="D15" s="327">
        <v>1</v>
      </c>
      <c r="E15" s="328">
        <v>2</v>
      </c>
      <c r="F15" s="335">
        <v>2</v>
      </c>
      <c r="G15" s="327">
        <v>1</v>
      </c>
      <c r="H15" s="336">
        <v>1</v>
      </c>
    </row>
    <row r="16" spans="1:8" ht="13.5" customHeight="1">
      <c r="A16" s="572"/>
      <c r="B16" s="102" t="s">
        <v>46</v>
      </c>
      <c r="C16" s="333">
        <v>47</v>
      </c>
      <c r="D16" s="327" t="s">
        <v>47</v>
      </c>
      <c r="E16" s="328">
        <v>50</v>
      </c>
      <c r="F16" s="333">
        <v>62</v>
      </c>
      <c r="G16" s="327" t="s">
        <v>449</v>
      </c>
      <c r="H16" s="334">
        <v>69</v>
      </c>
    </row>
    <row r="17" spans="1:8" ht="13.5" customHeight="1">
      <c r="A17" s="596"/>
      <c r="B17" s="179" t="s">
        <v>134</v>
      </c>
      <c r="C17" s="338">
        <v>273</v>
      </c>
      <c r="D17" s="329">
        <v>14</v>
      </c>
      <c r="E17" s="337">
        <v>269</v>
      </c>
      <c r="F17" s="338">
        <v>285</v>
      </c>
      <c r="G17" s="337">
        <v>13</v>
      </c>
      <c r="H17" s="339">
        <v>283</v>
      </c>
    </row>
    <row r="18" spans="1:8" ht="13.5" customHeight="1">
      <c r="A18" s="595" t="s">
        <v>268</v>
      </c>
      <c r="B18" s="101" t="s">
        <v>269</v>
      </c>
      <c r="C18" s="340">
        <v>2</v>
      </c>
      <c r="D18" s="288" t="s">
        <v>47</v>
      </c>
      <c r="E18" s="290">
        <v>2</v>
      </c>
      <c r="F18" s="340">
        <v>6</v>
      </c>
      <c r="G18" s="288">
        <v>1</v>
      </c>
      <c r="H18" s="289">
        <v>6</v>
      </c>
    </row>
    <row r="19" spans="1:8" ht="13.5" customHeight="1">
      <c r="A19" s="572"/>
      <c r="B19" s="102" t="s">
        <v>270</v>
      </c>
      <c r="C19" s="340">
        <v>4</v>
      </c>
      <c r="D19" s="288" t="s">
        <v>47</v>
      </c>
      <c r="E19" s="290">
        <v>4</v>
      </c>
      <c r="F19" s="340">
        <v>9</v>
      </c>
      <c r="G19" s="288" t="s">
        <v>449</v>
      </c>
      <c r="H19" s="289">
        <v>9</v>
      </c>
    </row>
    <row r="20" spans="1:8" ht="13.5" customHeight="1">
      <c r="A20" s="572"/>
      <c r="B20" s="102" t="s">
        <v>271</v>
      </c>
      <c r="C20" s="340">
        <v>186</v>
      </c>
      <c r="D20" s="288">
        <v>1</v>
      </c>
      <c r="E20" s="290">
        <v>187</v>
      </c>
      <c r="F20" s="340">
        <v>157</v>
      </c>
      <c r="G20" s="290">
        <v>1</v>
      </c>
      <c r="H20" s="289">
        <v>159</v>
      </c>
    </row>
    <row r="21" spans="1:8" ht="13.5" customHeight="1">
      <c r="A21" s="572"/>
      <c r="B21" s="102" t="s">
        <v>272</v>
      </c>
      <c r="C21" s="340">
        <v>10</v>
      </c>
      <c r="D21" s="288" t="s">
        <v>47</v>
      </c>
      <c r="E21" s="290">
        <v>11</v>
      </c>
      <c r="F21" s="340">
        <v>9</v>
      </c>
      <c r="G21" s="288" t="s">
        <v>450</v>
      </c>
      <c r="H21" s="289">
        <v>9</v>
      </c>
    </row>
    <row r="22" spans="1:8" ht="13.5" customHeight="1">
      <c r="A22" s="572"/>
      <c r="B22" s="102" t="s">
        <v>273</v>
      </c>
      <c r="C22" s="340">
        <v>5</v>
      </c>
      <c r="D22" s="288" t="s">
        <v>47</v>
      </c>
      <c r="E22" s="290">
        <v>5</v>
      </c>
      <c r="F22" s="340">
        <v>2</v>
      </c>
      <c r="G22" s="288" t="s">
        <v>450</v>
      </c>
      <c r="H22" s="289">
        <v>2</v>
      </c>
    </row>
    <row r="23" spans="1:8" ht="13.5" customHeight="1">
      <c r="A23" s="572"/>
      <c r="B23" s="102" t="s">
        <v>46</v>
      </c>
      <c r="C23" s="340">
        <v>84</v>
      </c>
      <c r="D23" s="288" t="s">
        <v>47</v>
      </c>
      <c r="E23" s="290">
        <v>84</v>
      </c>
      <c r="F23" s="340">
        <v>99</v>
      </c>
      <c r="G23" s="288">
        <v>2</v>
      </c>
      <c r="H23" s="289">
        <v>98</v>
      </c>
    </row>
    <row r="24" spans="1:8" ht="13.5" customHeight="1">
      <c r="A24" s="596"/>
      <c r="B24" s="179" t="s">
        <v>134</v>
      </c>
      <c r="C24" s="341">
        <v>291</v>
      </c>
      <c r="D24" s="330">
        <v>1</v>
      </c>
      <c r="E24" s="331">
        <v>293</v>
      </c>
      <c r="F24" s="341">
        <v>282</v>
      </c>
      <c r="G24" s="331">
        <v>4</v>
      </c>
      <c r="H24" s="342">
        <v>283</v>
      </c>
    </row>
    <row r="25" spans="1:8" ht="13.5" customHeight="1">
      <c r="A25" s="595" t="s">
        <v>274</v>
      </c>
      <c r="B25" s="101" t="s">
        <v>269</v>
      </c>
      <c r="C25" s="340">
        <v>192</v>
      </c>
      <c r="D25" s="290">
        <v>12</v>
      </c>
      <c r="E25" s="290">
        <v>304</v>
      </c>
      <c r="F25" s="340">
        <v>158</v>
      </c>
      <c r="G25" s="290">
        <v>14</v>
      </c>
      <c r="H25" s="289">
        <v>239</v>
      </c>
    </row>
    <row r="26" spans="1:8" ht="13.5" customHeight="1">
      <c r="A26" s="572"/>
      <c r="B26" s="102" t="s">
        <v>270</v>
      </c>
      <c r="C26" s="340">
        <v>1070</v>
      </c>
      <c r="D26" s="290">
        <v>1</v>
      </c>
      <c r="E26" s="290">
        <v>1411</v>
      </c>
      <c r="F26" s="340">
        <v>950</v>
      </c>
      <c r="G26" s="290">
        <v>3</v>
      </c>
      <c r="H26" s="289">
        <v>1278</v>
      </c>
    </row>
    <row r="27" spans="1:8" ht="13.5" customHeight="1">
      <c r="A27" s="572"/>
      <c r="B27" s="102" t="s">
        <v>271</v>
      </c>
      <c r="C27" s="340">
        <v>590</v>
      </c>
      <c r="D27" s="290">
        <v>4</v>
      </c>
      <c r="E27" s="290">
        <v>743</v>
      </c>
      <c r="F27" s="340">
        <v>480</v>
      </c>
      <c r="G27" s="290">
        <v>3</v>
      </c>
      <c r="H27" s="289">
        <v>626</v>
      </c>
    </row>
    <row r="28" spans="1:8" ht="13.5" customHeight="1">
      <c r="A28" s="572"/>
      <c r="B28" s="102" t="s">
        <v>272</v>
      </c>
      <c r="C28" s="340">
        <v>21</v>
      </c>
      <c r="D28" s="288" t="s">
        <v>47</v>
      </c>
      <c r="E28" s="290">
        <v>24</v>
      </c>
      <c r="F28" s="340">
        <v>11</v>
      </c>
      <c r="G28" s="288" t="s">
        <v>451</v>
      </c>
      <c r="H28" s="289">
        <v>12</v>
      </c>
    </row>
    <row r="29" spans="1:8" ht="13.5" customHeight="1">
      <c r="A29" s="572"/>
      <c r="B29" s="102" t="s">
        <v>273</v>
      </c>
      <c r="C29" s="340">
        <v>27</v>
      </c>
      <c r="D29" s="288" t="s">
        <v>47</v>
      </c>
      <c r="E29" s="290">
        <v>41</v>
      </c>
      <c r="F29" s="340">
        <v>23</v>
      </c>
      <c r="G29" s="288" t="s">
        <v>449</v>
      </c>
      <c r="H29" s="289">
        <v>32</v>
      </c>
    </row>
    <row r="30" spans="1:8" ht="13.5" customHeight="1">
      <c r="A30" s="572"/>
      <c r="B30" s="102" t="s">
        <v>275</v>
      </c>
      <c r="C30" s="340">
        <v>14</v>
      </c>
      <c r="D30" s="288" t="s">
        <v>47</v>
      </c>
      <c r="E30" s="290">
        <v>16</v>
      </c>
      <c r="F30" s="340">
        <v>14</v>
      </c>
      <c r="G30" s="288" t="s">
        <v>449</v>
      </c>
      <c r="H30" s="289">
        <v>19</v>
      </c>
    </row>
    <row r="31" spans="1:8" ht="13.5" customHeight="1">
      <c r="A31" s="572"/>
      <c r="B31" s="102" t="s">
        <v>276</v>
      </c>
      <c r="C31" s="340">
        <v>120</v>
      </c>
      <c r="D31" s="288">
        <v>1</v>
      </c>
      <c r="E31" s="290">
        <v>168</v>
      </c>
      <c r="F31" s="340">
        <v>111</v>
      </c>
      <c r="G31" s="288">
        <v>1</v>
      </c>
      <c r="H31" s="289">
        <v>131</v>
      </c>
    </row>
    <row r="32" spans="1:8" ht="13.5" customHeight="1">
      <c r="A32" s="572"/>
      <c r="B32" s="102" t="s">
        <v>46</v>
      </c>
      <c r="C32" s="340">
        <v>126</v>
      </c>
      <c r="D32" s="288">
        <v>1</v>
      </c>
      <c r="E32" s="290">
        <v>145</v>
      </c>
      <c r="F32" s="340">
        <v>140</v>
      </c>
      <c r="G32" s="288">
        <v>2</v>
      </c>
      <c r="H32" s="289">
        <v>172</v>
      </c>
    </row>
    <row r="33" spans="1:8" ht="13.5" customHeight="1">
      <c r="A33" s="596"/>
      <c r="B33" s="179" t="s">
        <v>134</v>
      </c>
      <c r="C33" s="341">
        <v>2160</v>
      </c>
      <c r="D33" s="331">
        <v>19</v>
      </c>
      <c r="E33" s="331">
        <v>2852</v>
      </c>
      <c r="F33" s="341">
        <v>1887</v>
      </c>
      <c r="G33" s="331">
        <v>23</v>
      </c>
      <c r="H33" s="342">
        <v>2509</v>
      </c>
    </row>
    <row r="34" spans="1:8" ht="13.5" customHeight="1">
      <c r="A34" s="595" t="s">
        <v>277</v>
      </c>
      <c r="B34" s="101" t="s">
        <v>278</v>
      </c>
      <c r="C34" s="340">
        <v>62</v>
      </c>
      <c r="D34" s="290">
        <v>6</v>
      </c>
      <c r="E34" s="290">
        <v>74</v>
      </c>
      <c r="F34" s="340">
        <v>40</v>
      </c>
      <c r="G34" s="290">
        <v>4</v>
      </c>
      <c r="H34" s="289">
        <v>48</v>
      </c>
    </row>
    <row r="35" spans="1:8" ht="13.5" customHeight="1">
      <c r="A35" s="572"/>
      <c r="B35" s="102" t="s">
        <v>279</v>
      </c>
      <c r="C35" s="340">
        <v>13</v>
      </c>
      <c r="D35" s="290">
        <v>2</v>
      </c>
      <c r="E35" s="290">
        <v>12</v>
      </c>
      <c r="F35" s="340">
        <v>4</v>
      </c>
      <c r="G35" s="290">
        <v>3</v>
      </c>
      <c r="H35" s="289">
        <v>1</v>
      </c>
    </row>
    <row r="36" spans="1:8" ht="13.5" customHeight="1">
      <c r="A36" s="572"/>
      <c r="B36" s="102" t="s">
        <v>322</v>
      </c>
      <c r="C36" s="340">
        <v>8</v>
      </c>
      <c r="D36" s="288" t="s">
        <v>47</v>
      </c>
      <c r="E36" s="290">
        <v>10</v>
      </c>
      <c r="F36" s="340">
        <v>11</v>
      </c>
      <c r="G36" s="288" t="s">
        <v>389</v>
      </c>
      <c r="H36" s="289">
        <v>13</v>
      </c>
    </row>
    <row r="37" spans="1:8" ht="13.5" customHeight="1">
      <c r="A37" s="572"/>
      <c r="B37" s="102" t="s">
        <v>280</v>
      </c>
      <c r="C37" s="340">
        <v>12</v>
      </c>
      <c r="D37" s="288" t="s">
        <v>47</v>
      </c>
      <c r="E37" s="290">
        <v>12</v>
      </c>
      <c r="F37" s="340">
        <v>1</v>
      </c>
      <c r="G37" s="288" t="s">
        <v>450</v>
      </c>
      <c r="H37" s="289">
        <v>1</v>
      </c>
    </row>
    <row r="38" spans="1:8" ht="13.5" customHeight="1">
      <c r="A38" s="572"/>
      <c r="B38" s="102" t="s">
        <v>46</v>
      </c>
      <c r="C38" s="340">
        <v>10</v>
      </c>
      <c r="D38" s="288" t="s">
        <v>47</v>
      </c>
      <c r="E38" s="290">
        <v>10</v>
      </c>
      <c r="F38" s="340">
        <v>7</v>
      </c>
      <c r="G38" s="288" t="s">
        <v>449</v>
      </c>
      <c r="H38" s="289">
        <v>8</v>
      </c>
    </row>
    <row r="39" spans="1:8" ht="13.5" customHeight="1">
      <c r="A39" s="596"/>
      <c r="B39" s="179" t="s">
        <v>134</v>
      </c>
      <c r="C39" s="341">
        <v>105</v>
      </c>
      <c r="D39" s="330">
        <v>8</v>
      </c>
      <c r="E39" s="331">
        <v>118</v>
      </c>
      <c r="F39" s="341">
        <v>63</v>
      </c>
      <c r="G39" s="331">
        <v>7</v>
      </c>
      <c r="H39" s="342">
        <v>71</v>
      </c>
    </row>
    <row r="40" spans="1:8" ht="13.5" customHeight="1">
      <c r="A40" s="181" t="s">
        <v>281</v>
      </c>
      <c r="B40" s="106"/>
      <c r="C40" s="343">
        <v>1</v>
      </c>
      <c r="D40" s="332" t="s">
        <v>47</v>
      </c>
      <c r="E40" s="296">
        <v>1</v>
      </c>
      <c r="F40" s="397">
        <v>1</v>
      </c>
      <c r="G40" s="296">
        <v>1</v>
      </c>
      <c r="H40" s="460" t="s">
        <v>449</v>
      </c>
    </row>
    <row r="41" spans="1:8" ht="13.5" customHeight="1">
      <c r="A41" s="182" t="s">
        <v>282</v>
      </c>
      <c r="B41" s="180"/>
      <c r="C41" s="341">
        <v>2830</v>
      </c>
      <c r="D41" s="330">
        <v>42</v>
      </c>
      <c r="E41" s="331">
        <v>3533</v>
      </c>
      <c r="F41" s="341">
        <v>2518</v>
      </c>
      <c r="G41" s="331">
        <v>48</v>
      </c>
      <c r="H41" s="342">
        <v>3146</v>
      </c>
    </row>
    <row r="42" spans="1:2" ht="13.5" customHeight="1">
      <c r="A42" s="13" t="s">
        <v>320</v>
      </c>
      <c r="B42" s="13"/>
    </row>
    <row r="43" ht="13.5" customHeight="1">
      <c r="A43" s="13"/>
    </row>
    <row r="45" ht="13.5" customHeight="1">
      <c r="A45" s="21"/>
    </row>
  </sheetData>
  <sheetProtection/>
  <mergeCells count="5">
    <mergeCell ref="A4:B5"/>
    <mergeCell ref="A34:A39"/>
    <mergeCell ref="A6:A17"/>
    <mergeCell ref="A18:A24"/>
    <mergeCell ref="A25:A33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2015-02-16T02:29:16Z</cp:lastPrinted>
  <dcterms:created xsi:type="dcterms:W3CDTF">2010-11-18T05:14:42Z</dcterms:created>
  <dcterms:modified xsi:type="dcterms:W3CDTF">2015-02-19T00:44:54Z</dcterms:modified>
  <cp:category/>
  <cp:version/>
  <cp:contentType/>
  <cp:contentStatus/>
</cp:coreProperties>
</file>