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165" windowHeight="5010" tabRatio="820" activeTab="0"/>
  </bookViews>
  <sheets>
    <sheet name="表紙" sheetId="1" r:id="rId1"/>
    <sheet name="138(1)" sheetId="2" r:id="rId2"/>
    <sheet name="138(2)" sheetId="3" r:id="rId3"/>
    <sheet name="138(3)" sheetId="4" r:id="rId4"/>
    <sheet name="139(1)" sheetId="5" r:id="rId5"/>
    <sheet name="139(2)" sheetId="6" r:id="rId6"/>
    <sheet name="140(1)" sheetId="7" r:id="rId7"/>
    <sheet name="140(2)" sheetId="8" r:id="rId8"/>
    <sheet name="141(1)" sheetId="9" r:id="rId9"/>
    <sheet name="141(2)" sheetId="10" r:id="rId10"/>
    <sheet name="141(3)" sheetId="11" r:id="rId11"/>
    <sheet name="142(1)" sheetId="12" r:id="rId12"/>
    <sheet name="142(2)" sheetId="13" r:id="rId13"/>
    <sheet name="143(1)" sheetId="14" r:id="rId14"/>
    <sheet name="143(2)" sheetId="15" r:id="rId15"/>
    <sheet name="144(1)" sheetId="16" r:id="rId16"/>
    <sheet name="144(2)" sheetId="17" r:id="rId17"/>
    <sheet name="144(3)" sheetId="18" r:id="rId18"/>
    <sheet name="145" sheetId="19" r:id="rId19"/>
  </sheets>
  <externalReferences>
    <externalReference r:id="rId22"/>
    <externalReference r:id="rId23"/>
    <externalReference r:id="rId24"/>
    <externalReference r:id="rId25"/>
  </externalReferences>
  <definedNames>
    <definedName name="_Key1" localSheetId="1" hidden="1">'[2]都道府県勢編43,44'!#REF!</definedName>
    <definedName name="_Key1" localSheetId="2" hidden="1">'[2]都道府県勢編43,44'!#REF!</definedName>
    <definedName name="_Key1" localSheetId="3" hidden="1">'[4]都道府県勢編43,44'!#REF!</definedName>
    <definedName name="_Key1" localSheetId="4" hidden="1">'[3]都道府県勢編43,44'!#REF!</definedName>
    <definedName name="_Key1" hidden="1">'[1]都道府県勢編45,46'!#REF!</definedName>
    <definedName name="_Order1" hidden="1">0</definedName>
    <definedName name="_xlnm.Print_Area" localSheetId="1">'138(1)'!$A$1:$E$19</definedName>
    <definedName name="_xlnm.Print_Area" localSheetId="2">'138(2)'!$A$1:$O$36</definedName>
    <definedName name="_xlnm.Print_Area" localSheetId="3">'138(3)'!$A$1:$D$25</definedName>
    <definedName name="_xlnm.Print_Area" localSheetId="4">'139(1)'!$A$1:$F$67</definedName>
    <definedName name="_xlnm.Print_Area" localSheetId="5">'139(2)'!$A$1:$I$14</definedName>
    <definedName name="_xlnm.Print_Area" localSheetId="8">'141(1)'!$A$1:$F$21</definedName>
    <definedName name="_xlnm.Print_Area" localSheetId="9">'141(2)'!$A$1:$A$21</definedName>
    <definedName name="_xlnm.Print_Area" localSheetId="10">'141(3)'!$A$1:$E$29</definedName>
    <definedName name="_xlnm.Print_Area" localSheetId="11">'142(1)'!$A$1:$G$14</definedName>
    <definedName name="_xlnm.Print_Area" localSheetId="13">'143(1)'!$A$1:$G$12</definedName>
    <definedName name="_xlnm.Print_Area" localSheetId="14">'143(2)'!$A$1:$D$34</definedName>
    <definedName name="_xlnm.Print_Area" localSheetId="15">'144(1)'!$A$1:$K$12</definedName>
    <definedName name="_xlnm.Print_Area" localSheetId="16">'144(2)'!$A$1:$D$25</definedName>
    <definedName name="_xlnm.Print_Area" localSheetId="17">'144(3)'!$A$1:$D$33</definedName>
    <definedName name="_xlnm.Print_Area" localSheetId="18">'145'!$A$1:$D$13</definedName>
  </definedNames>
  <calcPr fullCalcOnLoad="1"/>
</workbook>
</file>

<file path=xl/sharedStrings.xml><?xml version="1.0" encoding="utf-8"?>
<sst xmlns="http://schemas.openxmlformats.org/spreadsheetml/2006/main" count="833" uniqueCount="470">
  <si>
    <t>(単位：世帯)</t>
  </si>
  <si>
    <t>区　　　分</t>
  </si>
  <si>
    <t>平成17年度</t>
  </si>
  <si>
    <t>再</t>
  </si>
  <si>
    <t>内</t>
  </si>
  <si>
    <t>掲</t>
  </si>
  <si>
    <t>訳</t>
  </si>
  <si>
    <t>注　各数値は、年度合計数値を12で除し、各々四捨五入しているため、加算しても一致しない場合がある。</t>
  </si>
  <si>
    <t>資料：県福祉政策課</t>
  </si>
  <si>
    <t>保護率</t>
  </si>
  <si>
    <t>Ｂ／Ａ</t>
  </si>
  <si>
    <t>福祉事務所</t>
  </si>
  <si>
    <t>(Ａ)</t>
  </si>
  <si>
    <t>世 帯 数</t>
  </si>
  <si>
    <t>人 員(Ｂ)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</si>
  <si>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</si>
  <si>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</si>
  <si>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</si>
  <si>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</si>
  <si>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</si>
  <si>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</si>
  <si>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</si>
  <si>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</si>
  <si>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一人当たり</t>
  </si>
  <si>
    <t>　　　　　人</t>
  </si>
  <si>
    <t>　　　世帯</t>
  </si>
  <si>
    <t>　　　　人</t>
  </si>
  <si>
    <t>　　　　千円</t>
  </si>
  <si>
    <t>　　　　円</t>
  </si>
  <si>
    <t>秋田市</t>
  </si>
  <si>
    <t>能代市</t>
  </si>
  <si>
    <t>横手市</t>
  </si>
  <si>
    <t>大館市</t>
  </si>
  <si>
    <t>由利本荘市</t>
  </si>
  <si>
    <t>男鹿市</t>
  </si>
  <si>
    <t>湯沢市</t>
  </si>
  <si>
    <t>大仙市</t>
  </si>
  <si>
    <t>鹿角市</t>
  </si>
  <si>
    <t>潟上市</t>
  </si>
  <si>
    <t>北秋田市</t>
  </si>
  <si>
    <t>仙北市</t>
  </si>
  <si>
    <t>にかほ市</t>
  </si>
  <si>
    <t>北</t>
  </si>
  <si>
    <t>山本</t>
  </si>
  <si>
    <t>中央</t>
  </si>
  <si>
    <t>南</t>
  </si>
  <si>
    <t>注 1　各年度の人口は前年の10月1日県推計。</t>
  </si>
  <si>
    <t>　  2  被保護者数等は、各事務所の年度合計数値を12で除し各々小数点以下第１位で四捨五入しているため、加算しても県計と一致しない場合がある。</t>
  </si>
  <si>
    <t>総額</t>
  </si>
  <si>
    <t>生活扶助</t>
  </si>
  <si>
    <t>住宅扶助</t>
  </si>
  <si>
    <t>教育扶助</t>
  </si>
  <si>
    <t>月平均</t>
  </si>
  <si>
    <t>介護扶助</t>
  </si>
  <si>
    <t>医療扶助</t>
  </si>
  <si>
    <t>出産扶助</t>
  </si>
  <si>
    <t>生業扶助</t>
  </si>
  <si>
    <t>葬祭扶助</t>
  </si>
  <si>
    <t>施設事務費</t>
  </si>
  <si>
    <t>被保護者</t>
  </si>
  <si>
    <t>一人当たり</t>
  </si>
  <si>
    <t>(円)</t>
  </si>
  <si>
    <t>注1　月別平均の端数は四捨五入のため計は一致しない。</t>
  </si>
  <si>
    <t>施設数(所)</t>
  </si>
  <si>
    <t xml:space="preserve"> 定員(人)</t>
  </si>
  <si>
    <t>職員数(人)</t>
  </si>
  <si>
    <t>施　設　種　別</t>
  </si>
  <si>
    <t>生活保護施設</t>
  </si>
  <si>
    <t>救護施設</t>
  </si>
  <si>
    <t>授産施設</t>
  </si>
  <si>
    <t>社会事業授産施設</t>
  </si>
  <si>
    <t>老人福祉施設</t>
  </si>
  <si>
    <t>養護老人ホ―ム</t>
  </si>
  <si>
    <t>-</t>
  </si>
  <si>
    <t>軽費老人ホ―ム</t>
  </si>
  <si>
    <t>老人福祉センタ―</t>
  </si>
  <si>
    <t>-</t>
  </si>
  <si>
    <t>地域福祉センター</t>
  </si>
  <si>
    <t>-</t>
  </si>
  <si>
    <t>生活支援ハウス</t>
  </si>
  <si>
    <t>在宅介護支援センター</t>
  </si>
  <si>
    <t>介護老人福祉施設(特別養護老人ホーム)</t>
  </si>
  <si>
    <t>介護保険施設</t>
  </si>
  <si>
    <t>介護老人保健施設</t>
  </si>
  <si>
    <t>介護療養型医療施設</t>
  </si>
  <si>
    <t>地域包括支援センター</t>
  </si>
  <si>
    <t>居宅介護支援事業所</t>
  </si>
  <si>
    <t>-</t>
  </si>
  <si>
    <t>認知症対応型グループホーム</t>
  </si>
  <si>
    <t>老人福祉総合エリア</t>
  </si>
  <si>
    <t>介護給付</t>
  </si>
  <si>
    <t>居宅介護</t>
  </si>
  <si>
    <t>重度訪問介護</t>
  </si>
  <si>
    <t>行動援護</t>
  </si>
  <si>
    <t>身体障害者福祉ホーム</t>
  </si>
  <si>
    <t>重度障害者等包括支援</t>
  </si>
  <si>
    <t>点字図書館</t>
  </si>
  <si>
    <t>児童デイサービス</t>
  </si>
  <si>
    <t>身体障害者福祉センタ―</t>
  </si>
  <si>
    <t>障害者自立支援法</t>
  </si>
  <si>
    <t>短期入所</t>
  </si>
  <si>
    <t>による指定事業所</t>
  </si>
  <si>
    <t>療養介護</t>
  </si>
  <si>
    <t>生活介護</t>
  </si>
  <si>
    <t>施設入所支援</t>
  </si>
  <si>
    <t>共同生活介護</t>
  </si>
  <si>
    <t>訓練等給付</t>
  </si>
  <si>
    <t>自立訓練（機能訓練）</t>
  </si>
  <si>
    <t>精神障害者福祉ホーム</t>
  </si>
  <si>
    <t>自立訓練（生活訓練）</t>
  </si>
  <si>
    <t>就労移行支援</t>
  </si>
  <si>
    <t>就労継続支援Ａ型</t>
  </si>
  <si>
    <t>就労継続支援Ｂ型</t>
  </si>
  <si>
    <t>共同生活援助</t>
  </si>
  <si>
    <t>相談支援事業所</t>
  </si>
  <si>
    <t>旧法施設</t>
  </si>
  <si>
    <t>知的障害者入所更生施設</t>
  </si>
  <si>
    <t>知的障害者通所更生施設</t>
  </si>
  <si>
    <t>知的障害者入所授産施設</t>
  </si>
  <si>
    <t>知的障害者通所授産施設</t>
  </si>
  <si>
    <t>精神障害者生活訓練施設（援護寮）</t>
  </si>
  <si>
    <t>母子福祉関係施設</t>
  </si>
  <si>
    <t>母子家庭等就業・自立支援センター</t>
  </si>
  <si>
    <t>現在員</t>
  </si>
  <si>
    <t>うち男</t>
  </si>
  <si>
    <t>人</t>
  </si>
  <si>
    <t>うち女</t>
  </si>
  <si>
    <t xml:space="preserve"> (うち市町村社会福祉協議会</t>
  </si>
  <si>
    <t>会員数</t>
  </si>
  <si>
    <t>60歳以上の人口</t>
  </si>
  <si>
    <t>子ども会育成会</t>
  </si>
  <si>
    <t>会の数</t>
  </si>
  <si>
    <t>資料：県福祉政策課、長寿社会課、子育て支援課</t>
  </si>
  <si>
    <t>(単位：千円)</t>
  </si>
  <si>
    <t>街頭募金</t>
  </si>
  <si>
    <t>平成16年度</t>
  </si>
  <si>
    <t>資料：社会福祉法人秋田県共同募金会</t>
  </si>
  <si>
    <t>扶　助　別</t>
  </si>
  <si>
    <t>(千円)</t>
  </si>
  <si>
    <t>　2　「被保護者一人当たり」の額は、扶助別の給付額を対象者数で除したものである。</t>
  </si>
  <si>
    <t>資料：県福祉政策課</t>
  </si>
  <si>
    <t>身体障害者療護施設</t>
  </si>
  <si>
    <t>身体障害者授産施設</t>
  </si>
  <si>
    <t>知的障害者通勤寮</t>
  </si>
  <si>
    <t>知的障害児施設</t>
  </si>
  <si>
    <t>心身障害児総合通園センター</t>
  </si>
  <si>
    <t xml:space="preserve"> </t>
  </si>
  <si>
    <t>難聴幼児通園施設</t>
  </si>
  <si>
    <t>肢体不自由児施設</t>
  </si>
  <si>
    <t>重症心身障害児施設</t>
  </si>
  <si>
    <t>助産施設</t>
  </si>
  <si>
    <t>乳児院</t>
  </si>
  <si>
    <t>児童福祉施設</t>
  </si>
  <si>
    <t>母子生活支援施設</t>
  </si>
  <si>
    <t>認可保育所</t>
  </si>
  <si>
    <t>へき地保育所</t>
  </si>
  <si>
    <t>児童館</t>
  </si>
  <si>
    <t>児童養護施設</t>
  </si>
  <si>
    <t>児童自立支援施設</t>
  </si>
  <si>
    <t>婦人保護施設</t>
  </si>
  <si>
    <t>地域子育て支援センター</t>
  </si>
  <si>
    <t>合　　　　　計</t>
  </si>
  <si>
    <t>資料：県福祉政策課「社会福祉施設・法人便覧」</t>
  </si>
  <si>
    <t>(2) 団体</t>
  </si>
  <si>
    <t>定数</t>
  </si>
  <si>
    <t>法人数</t>
  </si>
  <si>
    <t>)</t>
  </si>
  <si>
    <t>クラブ数</t>
  </si>
  <si>
    <t>会の数</t>
  </si>
  <si>
    <t>総　　額</t>
  </si>
  <si>
    <t>生活保護の状況</t>
  </si>
  <si>
    <t>社会福祉施設等の状況</t>
  </si>
  <si>
    <t>共同募金の状況</t>
  </si>
  <si>
    <t>国民年金の状況</t>
  </si>
  <si>
    <t>厚生年金保険の状況</t>
  </si>
  <si>
    <t>政府管掌健康保険の状況</t>
  </si>
  <si>
    <t>国民健康保険の状況</t>
  </si>
  <si>
    <t>老人クラブ・訪問介護従事者の状況</t>
  </si>
  <si>
    <t>受給権者数</t>
  </si>
  <si>
    <t>年　金　額</t>
  </si>
  <si>
    <t>停　止　額</t>
  </si>
  <si>
    <t>支給年金額</t>
  </si>
  <si>
    <t>総数</t>
  </si>
  <si>
    <t>平成18年度</t>
  </si>
  <si>
    <t>老齢福祉年金</t>
  </si>
  <si>
    <t>障害基礎年金</t>
  </si>
  <si>
    <t>注　年金額は四捨五入のため計と一致しない場合がある。</t>
  </si>
  <si>
    <t>県勢要覧Ⅰ_142ﾍﾟｰｼﾞ</t>
  </si>
  <si>
    <t>(単位：人、千円)</t>
  </si>
  <si>
    <t>年金額</t>
  </si>
  <si>
    <t>総数</t>
  </si>
  <si>
    <t>老齢基礎年金</t>
  </si>
  <si>
    <t>老齢年金</t>
  </si>
  <si>
    <t>通算老齢年金</t>
  </si>
  <si>
    <t>五年年金</t>
  </si>
  <si>
    <t>障害基礎年金</t>
  </si>
  <si>
    <t>障害年金</t>
  </si>
  <si>
    <t>遺族基礎年金</t>
  </si>
  <si>
    <t>母子年金</t>
  </si>
  <si>
    <t>遺児年金</t>
  </si>
  <si>
    <t>市　郡</t>
  </si>
  <si>
    <t>第1号被保険者</t>
  </si>
  <si>
    <t>第3号</t>
  </si>
  <si>
    <t>合　計</t>
  </si>
  <si>
    <t>強制加入</t>
  </si>
  <si>
    <t>任意加入</t>
  </si>
  <si>
    <t>被保険者</t>
  </si>
  <si>
    <t>総計</t>
  </si>
  <si>
    <t>由利本荘市</t>
  </si>
  <si>
    <t>仙北市</t>
  </si>
  <si>
    <t>鹿角郡</t>
  </si>
  <si>
    <t>北秋田郡</t>
  </si>
  <si>
    <t>山本郡</t>
  </si>
  <si>
    <t>南秋田郡</t>
  </si>
  <si>
    <t>仙北郡</t>
  </si>
  <si>
    <t>雄勝郡</t>
  </si>
  <si>
    <t>県勢要覧Ⅰ_143ﾍﾟｰｼﾞ</t>
  </si>
  <si>
    <t>(1) 適用</t>
  </si>
  <si>
    <t>年　　度</t>
  </si>
  <si>
    <t>年　度　末</t>
  </si>
  <si>
    <t>平均標準</t>
  </si>
  <si>
    <t>徴収決定</t>
  </si>
  <si>
    <t>収納済額</t>
  </si>
  <si>
    <t>収納割合</t>
  </si>
  <si>
    <t>事業所数
(所)</t>
  </si>
  <si>
    <t>被保険者数
(人)</t>
  </si>
  <si>
    <t>報酬月額
(円)</t>
  </si>
  <si>
    <t>済　　額
(千円)</t>
  </si>
  <si>
    <t>(千円)</t>
  </si>
  <si>
    <t>(％)</t>
  </si>
  <si>
    <t>(2) 給付</t>
  </si>
  <si>
    <t>(単位：件、千円)</t>
  </si>
  <si>
    <t>区　　分</t>
  </si>
  <si>
    <t>件　数</t>
  </si>
  <si>
    <t>注　四捨五入のため計と一致しない場合がある。</t>
  </si>
  <si>
    <t>年　　度</t>
  </si>
  <si>
    <t>年　度　末</t>
  </si>
  <si>
    <t>平均標準</t>
  </si>
  <si>
    <t>徴収決定</t>
  </si>
  <si>
    <t>収納済額</t>
  </si>
  <si>
    <t>収納割合</t>
  </si>
  <si>
    <t>事業所数
(所)</t>
  </si>
  <si>
    <t>被保険者数
(人)</t>
  </si>
  <si>
    <t>(％)</t>
  </si>
  <si>
    <t>区　　　分</t>
  </si>
  <si>
    <t>金　額</t>
  </si>
  <si>
    <t>療養給付</t>
  </si>
  <si>
    <t>療養費</t>
  </si>
  <si>
    <t>看護費</t>
  </si>
  <si>
    <t>傷病手当金</t>
  </si>
  <si>
    <t>埋葬料</t>
  </si>
  <si>
    <t>分娩費</t>
  </si>
  <si>
    <t>出産手当金</t>
  </si>
  <si>
    <t>育児手当金</t>
  </si>
  <si>
    <t>出産育児一時金</t>
  </si>
  <si>
    <t>移送費</t>
  </si>
  <si>
    <t>高額療養費</t>
  </si>
  <si>
    <t>家族埋葬料</t>
  </si>
  <si>
    <t>配偶者分娩費</t>
  </si>
  <si>
    <t>-</t>
  </si>
  <si>
    <t>家族出産育児一時金</t>
  </si>
  <si>
    <t>世帯合算高額療養費</t>
  </si>
  <si>
    <t>(1) 無拠出制国民年金(福祉年金)の支給</t>
  </si>
  <si>
    <t>遺族基礎年金</t>
  </si>
  <si>
    <t>(2) 拠出制国民年金の支給</t>
  </si>
  <si>
    <t>寡婦年金</t>
  </si>
  <si>
    <t>注　四捨五入のため計と一致しない場合がある。</t>
  </si>
  <si>
    <t>社会福祉・保険</t>
  </si>
  <si>
    <t>年　度</t>
  </si>
  <si>
    <t>保　険　者　数</t>
  </si>
  <si>
    <t>世　帯　主　数</t>
  </si>
  <si>
    <t>被　保　険　者　数</t>
  </si>
  <si>
    <t>総数</t>
  </si>
  <si>
    <t>市町村</t>
  </si>
  <si>
    <t>国保
組合</t>
  </si>
  <si>
    <t>加入率</t>
  </si>
  <si>
    <t>県勢要覧Ⅰ_145ﾍﾟｰｼﾞ</t>
  </si>
  <si>
    <t>(2) 歳入</t>
  </si>
  <si>
    <t>(単位：千円)</t>
  </si>
  <si>
    <t>区　　　　　分</t>
  </si>
  <si>
    <t>総額</t>
  </si>
  <si>
    <t>事務費負担金</t>
  </si>
  <si>
    <t>療養給付費負担金</t>
  </si>
  <si>
    <t>調整交付金</t>
  </si>
  <si>
    <t>特別対策費補助金</t>
  </si>
  <si>
    <t>高額医療費共同事業負担金</t>
  </si>
  <si>
    <t>療養給付費交付金</t>
  </si>
  <si>
    <t>県支出金</t>
  </si>
  <si>
    <t>－</t>
  </si>
  <si>
    <t>共同事業交付金</t>
  </si>
  <si>
    <t>一般会計(市町村補助)繰入金</t>
  </si>
  <si>
    <t>基金等繰入金</t>
  </si>
  <si>
    <t>繰越金</t>
  </si>
  <si>
    <t>(3) 歳出</t>
  </si>
  <si>
    <t>総務費</t>
  </si>
  <si>
    <t>保険給付費</t>
  </si>
  <si>
    <t>療養諸費</t>
  </si>
  <si>
    <t>療養の給付</t>
  </si>
  <si>
    <t>療　養　費</t>
  </si>
  <si>
    <t>手　数　料</t>
  </si>
  <si>
    <t>出産育児諸費</t>
  </si>
  <si>
    <t>葬祭諸費</t>
  </si>
  <si>
    <t>その他の保険給付金</t>
  </si>
  <si>
    <t>介護納付金</t>
  </si>
  <si>
    <t>共同事業拠出金</t>
  </si>
  <si>
    <t>保健事業費</t>
  </si>
  <si>
    <t>直診勘定繰出金</t>
  </si>
  <si>
    <t>基金等積立額</t>
  </si>
  <si>
    <t>その他の支出</t>
  </si>
  <si>
    <t>収支差引残</t>
  </si>
  <si>
    <t>資料：県長寿社会課「国民健康保険事業状況報告書 (事業年報)」</t>
  </si>
  <si>
    <t>区　　　分</t>
  </si>
  <si>
    <t>老人クラブ</t>
  </si>
  <si>
    <t>訪問介護従事者数(人)</t>
  </si>
  <si>
    <t>県勢要覧Ⅰ_146ﾍﾟｰｼﾞ</t>
  </si>
  <si>
    <t>(1) 保険者数・世帯主数・被保険者数(年度末現在)</t>
  </si>
  <si>
    <t>(単位：人、％)</t>
  </si>
  <si>
    <t>総額</t>
  </si>
  <si>
    <t>保険税(料)</t>
  </si>
  <si>
    <t>国庫支出金</t>
  </si>
  <si>
    <t>その他の収入</t>
  </si>
  <si>
    <t>資料：県長寿社会課「国民健康保険事業状況報告書(事業年報)」</t>
  </si>
  <si>
    <r>
      <t>注　</t>
    </r>
    <r>
      <rPr>
        <sz val="9"/>
        <rFont val="ＭＳ ゴシック"/>
        <family val="3"/>
      </rPr>
      <t>各年4月1日現在</t>
    </r>
  </si>
  <si>
    <t>資料：県長寿社会課</t>
  </si>
  <si>
    <t>クラブ数　Ａ</t>
  </si>
  <si>
    <t>会員数(人)　Ｂ</t>
  </si>
  <si>
    <t>60歳以上人口(人)　Ｃ</t>
  </si>
  <si>
    <t>参加率(％)　　Ｂ／Ｃ</t>
  </si>
  <si>
    <t>民生・児童委員</t>
  </si>
  <si>
    <t>社会福祉法人</t>
  </si>
  <si>
    <t>老人クラブ</t>
  </si>
  <si>
    <t>子ども会</t>
  </si>
  <si>
    <t>平成19年度</t>
  </si>
  <si>
    <t>世帯主が働いている世帯</t>
  </si>
  <si>
    <t>(</t>
  </si>
  <si>
    <t>常用</t>
  </si>
  <si>
    <t>日雇</t>
  </si>
  <si>
    <t>内職</t>
  </si>
  <si>
    <t>)</t>
  </si>
  <si>
    <t>その他</t>
  </si>
  <si>
    <t>世帯主は働いていないが
世帯員が働いている世帯</t>
  </si>
  <si>
    <t>働いている者のいない世帯</t>
  </si>
  <si>
    <t>計</t>
  </si>
  <si>
    <t>保護を停止中の世帯</t>
  </si>
  <si>
    <t>合　　　計</t>
  </si>
  <si>
    <t>居宅サービス
事 　業 　所</t>
  </si>
  <si>
    <t>遺族･寡婦･かん夫年金</t>
  </si>
  <si>
    <t>通算老齢年金</t>
  </si>
  <si>
    <t>通算遺族年金</t>
  </si>
  <si>
    <t>老齢厚生年金</t>
  </si>
  <si>
    <t>障害厚生年金</t>
  </si>
  <si>
    <t>遺族厚生年金</t>
  </si>
  <si>
    <t>被保険者</t>
  </si>
  <si>
    <t>被扶養者</t>
  </si>
  <si>
    <t>平成19年度</t>
  </si>
  <si>
    <t>平成20年度</t>
  </si>
  <si>
    <t>(3) 国民年金の加入状況(平成22年度末)</t>
  </si>
  <si>
    <t>平成19年度</t>
  </si>
  <si>
    <t>平成20年度</t>
  </si>
  <si>
    <t>平成21年度</t>
  </si>
  <si>
    <t>平成22年度</t>
  </si>
  <si>
    <t>-</t>
  </si>
  <si>
    <t>資料:厚生労働省「国民年金事業年報」</t>
  </si>
  <si>
    <t>平成20年度</t>
  </si>
  <si>
    <t>平成21年度</t>
  </si>
  <si>
    <t>平成22年度</t>
  </si>
  <si>
    <t>資料:厚生労働省「国民年金事業月報（市町村別状況：平成23年3月末現在）」</t>
  </si>
  <si>
    <t>（単位：人）</t>
  </si>
  <si>
    <t>平成20年</t>
  </si>
  <si>
    <t>平成21年</t>
  </si>
  <si>
    <t>平成22年</t>
  </si>
  <si>
    <t>資料：厚生労働省「事業年報」</t>
  </si>
  <si>
    <t>注　平成22年度については、厚生労働省「事業月報(H23.3)」によるが、</t>
  </si>
  <si>
    <t>　「徴収決定済額」、収納税額」、「収納割合」は未公表</t>
  </si>
  <si>
    <t>受給権者数</t>
  </si>
  <si>
    <t>年金額</t>
  </si>
  <si>
    <t>総　　　　数</t>
  </si>
  <si>
    <t>老 齢 年 金</t>
  </si>
  <si>
    <t>障 害 年 金</t>
  </si>
  <si>
    <t>(単位：件、千円)</t>
  </si>
  <si>
    <t>　　　年金受給権者状況（厚生年金保険旧法）及び同（厚生年金保険新法）</t>
  </si>
  <si>
    <t>　　　平成20年度については厚生労働省「事業年報」より、平成20年度</t>
  </si>
  <si>
    <t>資料：厚生労働省「厚生年金保険・国民年金事業年報」</t>
  </si>
  <si>
    <t>平成21年度</t>
  </si>
  <si>
    <t>資料：全国健康保険協会「事業年報」</t>
  </si>
  <si>
    <t>被保護者数(人)</t>
  </si>
  <si>
    <t>140(2)の続き</t>
  </si>
  <si>
    <t>(1) 施設（平成23年5月現在）</t>
  </si>
  <si>
    <t>人　(平成22年3月31日現在)</t>
  </si>
  <si>
    <t>出産育児一時金補助金等</t>
  </si>
  <si>
    <t>特定健康診査等負担金</t>
  </si>
  <si>
    <t>－</t>
  </si>
  <si>
    <t>－</t>
  </si>
  <si>
    <t>－</t>
  </si>
  <si>
    <t>高額介護合算療養費</t>
  </si>
  <si>
    <t>移送費</t>
  </si>
  <si>
    <t>老人保健拠出金</t>
  </si>
  <si>
    <t>後期高齢者支援金等</t>
  </si>
  <si>
    <t>前期高齢者支援金等</t>
  </si>
  <si>
    <t>公債費</t>
  </si>
  <si>
    <t>前年度繰上充用金</t>
  </si>
  <si>
    <t>平成22年度</t>
  </si>
  <si>
    <t>平成23年度</t>
  </si>
  <si>
    <t>資料：県長寿社会課「国民健康保険事業状況報告書 (事業年報)」</t>
  </si>
  <si>
    <t>-</t>
  </si>
  <si>
    <t>１３８　生活保護の状況</t>
  </si>
  <si>
    <t>１３９　社会福祉施設等の状況</t>
  </si>
  <si>
    <t>１４１　国民年金の状況</t>
  </si>
  <si>
    <t>１４２　厚生年金保険の状況</t>
  </si>
  <si>
    <t>１４３　政府管掌健康保険の状況</t>
  </si>
  <si>
    <t>１４３　政府管掌健康保険の状況</t>
  </si>
  <si>
    <t>１４４　国民健康保険の状況</t>
  </si>
  <si>
    <t>１４５　老人クラブ・訪問介護従事者の状況</t>
  </si>
  <si>
    <t>内容</t>
  </si>
  <si>
    <t>平成21年</t>
  </si>
  <si>
    <t>平成22年</t>
  </si>
  <si>
    <t>助成総額</t>
  </si>
  <si>
    <t>１　広域的・先駆的な地域福祉活動への助成</t>
  </si>
  <si>
    <t>高齢者の暮らしを支えるための活動</t>
  </si>
  <si>
    <t>障害者の暮らしを支えるための活動</t>
  </si>
  <si>
    <t>子育てを支援するための活動</t>
  </si>
  <si>
    <t>秋田県全体の地域福祉を推進するための活動</t>
  </si>
  <si>
    <t>その他、地域の福祉課題を解決するための活動</t>
  </si>
  <si>
    <t>２　各市町村での地域福祉活動への助成</t>
  </si>
  <si>
    <t>市町村社会福祉協議会が行う地域福祉活動</t>
  </si>
  <si>
    <t>地域の福祉団体等が行う活動</t>
  </si>
  <si>
    <t>３　災害対策のための助成等</t>
  </si>
  <si>
    <t>災害緊急見舞金</t>
  </si>
  <si>
    <t>災害準備金積立</t>
  </si>
  <si>
    <t>４　共同募金運動推進費</t>
  </si>
  <si>
    <t>　</t>
  </si>
  <si>
    <t>共同募金運動推進費</t>
  </si>
  <si>
    <t>市町村共同募金運動推進費</t>
  </si>
  <si>
    <t>５　歳末たすけあいによる助成</t>
  </si>
  <si>
    <t>障害者施設・難病団体等の活動（NHK歳末たすけあい）</t>
  </si>
  <si>
    <t>社会福祉協議会による支援が必要な世帯への見舞金</t>
  </si>
  <si>
    <t>地域歳末たすけあい募金</t>
  </si>
  <si>
    <t>ＮＨＫ歳末たすけあい募金</t>
  </si>
  <si>
    <t>戸別募金</t>
  </si>
  <si>
    <t>法人募金</t>
  </si>
  <si>
    <t>職域募金</t>
  </si>
  <si>
    <t>学校募金</t>
  </si>
  <si>
    <t>その他募金</t>
  </si>
  <si>
    <t>年　　度</t>
  </si>
  <si>
    <t>（単位：千円）</t>
  </si>
  <si>
    <t>１４０　共同募金の状況</t>
  </si>
  <si>
    <t>(3) 扶助別保護費(1ヵ月平均)</t>
  </si>
  <si>
    <t>(2) 配分の状況</t>
  </si>
  <si>
    <t>(1) 募金額</t>
  </si>
  <si>
    <t>-</t>
  </si>
  <si>
    <t>注　四捨五入のため計と一致しない場合がある。</t>
  </si>
  <si>
    <t>(1) 労働力類型別被保護世帯の状況(年度平均)</t>
  </si>
  <si>
    <t xml:space="preserve">    4　保護費は端数四捨五入のため計は一致しない。</t>
  </si>
  <si>
    <t xml:space="preserve">    3　保護費総額には施設事務費も含む。    </t>
  </si>
  <si>
    <t>　</t>
  </si>
  <si>
    <t>‰</t>
  </si>
  <si>
    <t>総　額</t>
  </si>
  <si>
    <t>×1,000</t>
  </si>
  <si>
    <t>被保護者</t>
  </si>
  <si>
    <t>人　口</t>
  </si>
  <si>
    <t>年　　　度</t>
  </si>
  <si>
    <t>保　護　費</t>
  </si>
  <si>
    <t>被保護</t>
  </si>
  <si>
    <t>(2) 被保護者数と保護費(1ヵ月平均)</t>
  </si>
  <si>
    <t>１３８　生活保護の状況</t>
  </si>
  <si>
    <t>県勢要覧Ⅰ_144ﾟｰｼﾞ</t>
  </si>
  <si>
    <t>県勢要覧Ⅰ_147ﾍﾟｰｼﾞ</t>
  </si>
  <si>
    <t>県勢要覧Ⅰ_148ﾍﾟｰｼﾞ</t>
  </si>
  <si>
    <t>県勢要覧Ⅰ_149ﾍﾟｰｼﾞ</t>
  </si>
  <si>
    <t>県勢要覧Ⅰ_150ﾍﾟｰｼﾞ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</si>
</sst>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[Red]\-#,##0.0"/>
    <numFmt numFmtId="179" formatCode="0.0"/>
    <numFmt numFmtId="180" formatCode="0.0_ "/>
    <numFmt numFmtId="181" formatCode="#,##0.0"/>
    <numFmt numFmtId="182" formatCode="###,###&quot;人&quot;"/>
    <numFmt numFmtId="183" formatCode="[$-411]ggge&quot;年&quot;m&quot;月&quot;d&quot;日&quot;;@"/>
    <numFmt numFmtId="184" formatCode="mmm\-yyyy"/>
  </numFmts>
  <fonts count="51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28"/>
      <name val="HG平成角ｺﾞｼｯｸ体W9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9" fillId="0" borderId="0" xfId="63" applyNumberFormat="1" applyFont="1" applyFill="1" applyAlignment="1" applyProtection="1">
      <alignment vertical="center"/>
      <protection locked="0"/>
    </xf>
    <xf numFmtId="0" fontId="5" fillId="0" borderId="0" xfId="63" applyNumberFormat="1" applyFont="1" applyFill="1" applyAlignment="1" applyProtection="1">
      <alignment vertical="center"/>
      <protection locked="0"/>
    </xf>
    <xf numFmtId="0" fontId="5" fillId="0" borderId="0" xfId="63" applyFont="1" applyFill="1" applyAlignment="1">
      <alignment vertical="center"/>
      <protection/>
    </xf>
    <xf numFmtId="0" fontId="5" fillId="0" borderId="0" xfId="63" applyNumberFormat="1" applyFont="1" applyFill="1" applyAlignment="1" applyProtection="1">
      <alignment horizontal="right" vertical="center"/>
      <protection locked="0"/>
    </xf>
    <xf numFmtId="0" fontId="5" fillId="0" borderId="12" xfId="63" applyNumberFormat="1" applyFont="1" applyFill="1" applyBorder="1" applyAlignment="1" applyProtection="1">
      <alignment vertical="center"/>
      <protection locked="0"/>
    </xf>
    <xf numFmtId="0" fontId="10" fillId="0" borderId="0" xfId="63" applyNumberFormat="1" applyFont="1" applyFill="1" applyAlignment="1" applyProtection="1">
      <alignment vertical="center"/>
      <protection locked="0"/>
    </xf>
    <xf numFmtId="0" fontId="5" fillId="0" borderId="0" xfId="63" applyNumberFormat="1" applyFont="1" applyFill="1" applyBorder="1" applyAlignment="1" applyProtection="1">
      <alignment vertical="center"/>
      <protection locked="0"/>
    </xf>
    <xf numFmtId="3" fontId="5" fillId="0" borderId="0" xfId="63" applyNumberFormat="1" applyFont="1" applyFill="1" applyBorder="1" applyAlignment="1" applyProtection="1">
      <alignment vertical="center"/>
      <protection locked="0"/>
    </xf>
    <xf numFmtId="0" fontId="10" fillId="0" borderId="0" xfId="63" applyNumberFormat="1" applyFont="1" applyFill="1" applyBorder="1" applyAlignment="1" applyProtection="1">
      <alignment vertical="center"/>
      <protection locked="0"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 applyProtection="1">
      <alignment horizontal="right" vertical="center"/>
      <protection locked="0"/>
    </xf>
    <xf numFmtId="49" fontId="5" fillId="0" borderId="0" xfId="63" applyNumberFormat="1" applyFont="1" applyFill="1" applyBorder="1" applyAlignment="1" applyProtection="1">
      <alignment horizontal="centerContinuous" vertical="center"/>
      <protection locked="0"/>
    </xf>
    <xf numFmtId="0" fontId="5" fillId="33" borderId="13" xfId="63" applyNumberFormat="1" applyFont="1" applyFill="1" applyBorder="1" applyAlignment="1" applyProtection="1">
      <alignment horizontal="center" vertical="center"/>
      <protection locked="0"/>
    </xf>
    <xf numFmtId="0" fontId="5" fillId="33" borderId="14" xfId="63" applyNumberFormat="1" applyFont="1" applyFill="1" applyBorder="1" applyAlignment="1" applyProtection="1">
      <alignment vertical="center"/>
      <protection locked="0"/>
    </xf>
    <xf numFmtId="0" fontId="5" fillId="33" borderId="14" xfId="63" applyNumberFormat="1" applyFont="1" applyFill="1" applyBorder="1" applyAlignment="1" applyProtection="1">
      <alignment horizontal="center" vertical="center"/>
      <protection locked="0"/>
    </xf>
    <xf numFmtId="0" fontId="5" fillId="33" borderId="15" xfId="63" applyNumberFormat="1" applyFont="1" applyFill="1" applyBorder="1" applyAlignment="1" applyProtection="1">
      <alignment horizontal="center" vertical="center"/>
      <protection locked="0"/>
    </xf>
    <xf numFmtId="0" fontId="11" fillId="0" borderId="14" xfId="63" applyNumberFormat="1" applyFont="1" applyFill="1" applyBorder="1" applyAlignment="1" applyProtection="1">
      <alignment horizontal="right" vertical="center"/>
      <protection locked="0"/>
    </xf>
    <xf numFmtId="0" fontId="11" fillId="0" borderId="12" xfId="63" applyNumberFormat="1" applyFont="1" applyFill="1" applyBorder="1" applyAlignment="1" applyProtection="1">
      <alignment horizontal="right" vertical="center"/>
      <protection locked="0"/>
    </xf>
    <xf numFmtId="177" fontId="5" fillId="0" borderId="13" xfId="63" applyNumberFormat="1" applyFont="1" applyFill="1" applyBorder="1" applyAlignment="1" applyProtection="1">
      <alignment vertical="center"/>
      <protection locked="0"/>
    </xf>
    <xf numFmtId="177" fontId="5" fillId="0" borderId="0" xfId="63" applyNumberFormat="1" applyFont="1" applyFill="1" applyBorder="1" applyAlignment="1" applyProtection="1">
      <alignment vertical="center"/>
      <protection locked="0"/>
    </xf>
    <xf numFmtId="180" fontId="5" fillId="0" borderId="0" xfId="63" applyNumberFormat="1" applyFont="1" applyFill="1" applyBorder="1" applyAlignment="1" applyProtection="1">
      <alignment vertical="center"/>
      <protection locked="0"/>
    </xf>
    <xf numFmtId="177" fontId="5" fillId="0" borderId="15" xfId="63" applyNumberFormat="1" applyFont="1" applyFill="1" applyBorder="1" applyAlignment="1" applyProtection="1">
      <alignment vertical="center"/>
      <protection locked="0"/>
    </xf>
    <xf numFmtId="177" fontId="5" fillId="0" borderId="10" xfId="63" applyNumberFormat="1" applyFont="1" applyFill="1" applyBorder="1" applyAlignment="1" applyProtection="1">
      <alignment vertical="center"/>
      <protection locked="0"/>
    </xf>
    <xf numFmtId="180" fontId="5" fillId="0" borderId="10" xfId="63" applyNumberFormat="1" applyFont="1" applyFill="1" applyBorder="1" applyAlignment="1" applyProtection="1">
      <alignment vertical="center"/>
      <protection locked="0"/>
    </xf>
    <xf numFmtId="177" fontId="5" fillId="0" borderId="0" xfId="63" applyNumberFormat="1" applyFont="1" applyFill="1" applyAlignment="1" applyProtection="1">
      <alignment vertical="center"/>
      <protection locked="0"/>
    </xf>
    <xf numFmtId="0" fontId="5" fillId="0" borderId="0" xfId="63" applyNumberFormat="1" applyFont="1" applyFill="1" applyAlignment="1" applyProtection="1">
      <alignment horizontal="left" vertical="center"/>
      <protection locked="0"/>
    </xf>
    <xf numFmtId="177" fontId="5" fillId="0" borderId="0" xfId="63" applyNumberFormat="1" applyFont="1" applyFill="1" applyAlignment="1">
      <alignment vertical="center"/>
      <protection/>
    </xf>
    <xf numFmtId="0" fontId="5" fillId="0" borderId="16" xfId="63" applyNumberFormat="1" applyFont="1" applyFill="1" applyBorder="1" applyAlignment="1" applyProtection="1">
      <alignment horizontal="distributed" vertical="center" indent="1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0" fontId="5" fillId="0" borderId="17" xfId="63" applyNumberFormat="1" applyFont="1" applyFill="1" applyBorder="1" applyAlignment="1" applyProtection="1">
      <alignment horizontal="distributed" vertical="center" indent="1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0" fontId="10" fillId="0" borderId="0" xfId="63" applyFont="1" applyFill="1" applyAlignment="1">
      <alignment vertical="center"/>
      <protection/>
    </xf>
    <xf numFmtId="0" fontId="5" fillId="0" borderId="14" xfId="63" applyFont="1" applyFill="1" applyBorder="1" applyAlignment="1">
      <alignment horizontal="right" vertical="center"/>
      <protection/>
    </xf>
    <xf numFmtId="0" fontId="5" fillId="0" borderId="12" xfId="63" applyFont="1" applyFill="1" applyBorder="1" applyAlignment="1">
      <alignment horizontal="right" vertical="center"/>
      <protection/>
    </xf>
    <xf numFmtId="0" fontId="5" fillId="0" borderId="13" xfId="63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19" xfId="63" applyFont="1" applyFill="1" applyBorder="1" applyAlignment="1">
      <alignment horizontal="right" vertical="center"/>
      <protection/>
    </xf>
    <xf numFmtId="3" fontId="5" fillId="0" borderId="0" xfId="63" applyNumberFormat="1" applyFont="1" applyFill="1" applyBorder="1" applyAlignment="1">
      <alignment horizontal="right" vertical="center"/>
      <protection/>
    </xf>
    <xf numFmtId="0" fontId="10" fillId="0" borderId="20" xfId="63" applyFont="1" applyFill="1" applyBorder="1" applyAlignment="1">
      <alignment horizontal="distributed" vertical="center" indent="1"/>
      <protection/>
    </xf>
    <xf numFmtId="0" fontId="10" fillId="0" borderId="16" xfId="63" applyFont="1" applyFill="1" applyBorder="1" applyAlignment="1">
      <alignment horizontal="distributed" vertical="center" indent="1"/>
      <protection/>
    </xf>
    <xf numFmtId="0" fontId="10" fillId="0" borderId="17" xfId="63" applyFont="1" applyFill="1" applyBorder="1" applyAlignment="1">
      <alignment horizontal="distributed" vertical="center" indent="1"/>
      <protection/>
    </xf>
    <xf numFmtId="3" fontId="5" fillId="0" borderId="15" xfId="63" applyNumberFormat="1" applyFont="1" applyFill="1" applyBorder="1" applyAlignment="1">
      <alignment horizontal="right" vertical="center"/>
      <protection/>
    </xf>
    <xf numFmtId="3" fontId="5" fillId="0" borderId="21" xfId="63" applyNumberFormat="1" applyFont="1" applyFill="1" applyBorder="1" applyAlignment="1">
      <alignment horizontal="right" vertical="center"/>
      <protection/>
    </xf>
    <xf numFmtId="176" fontId="5" fillId="0" borderId="0" xfId="63" applyNumberFormat="1" applyFont="1" applyFill="1" applyBorder="1" applyAlignment="1" applyProtection="1">
      <alignment vertical="center"/>
      <protection locked="0"/>
    </xf>
    <xf numFmtId="0" fontId="5" fillId="0" borderId="12" xfId="63" applyNumberFormat="1" applyFont="1" applyFill="1" applyBorder="1" applyAlignment="1" applyProtection="1">
      <alignment horizontal="center" vertical="center"/>
      <protection locked="0"/>
    </xf>
    <xf numFmtId="0" fontId="5" fillId="0" borderId="14" xfId="63" applyNumberFormat="1" applyFont="1" applyFill="1" applyBorder="1" applyAlignment="1" applyProtection="1">
      <alignment horizontal="left" vertical="center" indent="1"/>
      <protection locked="0"/>
    </xf>
    <xf numFmtId="176" fontId="5" fillId="0" borderId="12" xfId="63" applyNumberFormat="1" applyFont="1" applyFill="1" applyBorder="1" applyAlignment="1" applyProtection="1">
      <alignment vertical="center"/>
      <protection locked="0"/>
    </xf>
    <xf numFmtId="177" fontId="5" fillId="0" borderId="12" xfId="63" applyNumberFormat="1" applyFont="1" applyFill="1" applyBorder="1" applyAlignment="1" applyProtection="1">
      <alignment vertical="center"/>
      <protection locked="0"/>
    </xf>
    <xf numFmtId="38" fontId="5" fillId="0" borderId="12" xfId="49" applyFont="1" applyFill="1" applyBorder="1" applyAlignment="1" applyProtection="1">
      <alignment vertical="center"/>
      <protection locked="0"/>
    </xf>
    <xf numFmtId="177" fontId="5" fillId="0" borderId="12" xfId="49" applyNumberFormat="1" applyFont="1" applyFill="1" applyBorder="1" applyAlignment="1" applyProtection="1">
      <alignment vertical="center"/>
      <protection locked="0"/>
    </xf>
    <xf numFmtId="0" fontId="5" fillId="0" borderId="13" xfId="63" applyNumberFormat="1" applyFont="1" applyFill="1" applyBorder="1" applyAlignment="1" applyProtection="1">
      <alignment horizontal="left" vertical="center" indent="1"/>
      <protection locked="0"/>
    </xf>
    <xf numFmtId="0" fontId="5" fillId="0" borderId="11" xfId="63" applyNumberFormat="1" applyFont="1" applyFill="1" applyBorder="1" applyAlignment="1" applyProtection="1">
      <alignment horizontal="center" vertical="center"/>
      <protection locked="0"/>
    </xf>
    <xf numFmtId="0" fontId="5" fillId="0" borderId="22" xfId="63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63" applyNumberFormat="1" applyFont="1" applyFill="1" applyBorder="1" applyAlignment="1" applyProtection="1">
      <alignment vertical="center"/>
      <protection locked="0"/>
    </xf>
    <xf numFmtId="38" fontId="5" fillId="0" borderId="11" xfId="49" applyFont="1" applyFill="1" applyBorder="1" applyAlignment="1" applyProtection="1">
      <alignment vertical="center"/>
      <protection locked="0"/>
    </xf>
    <xf numFmtId="177" fontId="5" fillId="0" borderId="11" xfId="49" applyNumberFormat="1" applyFont="1" applyFill="1" applyBorder="1" applyAlignment="1" applyProtection="1">
      <alignment vertical="center"/>
      <protection locked="0"/>
    </xf>
    <xf numFmtId="0" fontId="5" fillId="0" borderId="11" xfId="63" applyNumberFormat="1" applyFont="1" applyFill="1" applyBorder="1" applyAlignment="1" applyProtection="1">
      <alignment vertical="center"/>
      <protection locked="0"/>
    </xf>
    <xf numFmtId="0" fontId="9" fillId="0" borderId="0" xfId="64" applyNumberFormat="1" applyFont="1" applyAlignment="1" applyProtection="1">
      <alignment vertical="center"/>
      <protection locked="0"/>
    </xf>
    <xf numFmtId="0" fontId="5" fillId="0" borderId="0" xfId="64" applyNumberFormat="1" applyFont="1" applyAlignment="1" applyProtection="1">
      <alignment vertical="center"/>
      <protection locked="0"/>
    </xf>
    <xf numFmtId="0" fontId="5" fillId="0" borderId="0" xfId="64" applyFont="1" applyAlignment="1">
      <alignment vertical="center"/>
      <protection/>
    </xf>
    <xf numFmtId="0" fontId="5" fillId="0" borderId="16" xfId="64" applyNumberFormat="1" applyFont="1" applyBorder="1" applyAlignment="1" applyProtection="1">
      <alignment horizontal="center" vertical="center"/>
      <protection locked="0"/>
    </xf>
    <xf numFmtId="3" fontId="5" fillId="0" borderId="13" xfId="64" applyNumberFormat="1" applyFont="1" applyBorder="1" applyAlignment="1" applyProtection="1">
      <alignment vertical="center"/>
      <protection locked="0"/>
    </xf>
    <xf numFmtId="3" fontId="5" fillId="0" borderId="0" xfId="64" applyNumberFormat="1" applyFont="1" applyBorder="1" applyAlignment="1" applyProtection="1">
      <alignment vertical="center"/>
      <protection locked="0"/>
    </xf>
    <xf numFmtId="3" fontId="5" fillId="0" borderId="13" xfId="64" applyNumberFormat="1" applyFont="1" applyBorder="1" applyAlignment="1" applyProtection="1">
      <alignment horizontal="right" vertical="center"/>
      <protection locked="0"/>
    </xf>
    <xf numFmtId="3" fontId="5" fillId="0" borderId="0" xfId="64" applyNumberFormat="1" applyFont="1" applyBorder="1" applyAlignment="1" applyProtection="1">
      <alignment horizontal="right" vertical="center"/>
      <protection locked="0"/>
    </xf>
    <xf numFmtId="0" fontId="10" fillId="0" borderId="0" xfId="64" applyNumberFormat="1" applyFont="1" applyAlignment="1" applyProtection="1">
      <alignment vertical="center"/>
      <protection locked="0"/>
    </xf>
    <xf numFmtId="49" fontId="5" fillId="0" borderId="0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Alignment="1">
      <alignment vertical="center"/>
      <protection/>
    </xf>
    <xf numFmtId="0" fontId="5" fillId="0" borderId="0" xfId="64" applyNumberFormat="1" applyFont="1" applyAlignment="1" applyProtection="1">
      <alignment horizontal="right" vertical="center"/>
      <protection locked="0"/>
    </xf>
    <xf numFmtId="0" fontId="5" fillId="33" borderId="23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24" xfId="64" applyFont="1" applyFill="1" applyBorder="1" applyAlignment="1">
      <alignment horizontal="centerContinuous" vertical="center"/>
      <protection/>
    </xf>
    <xf numFmtId="0" fontId="5" fillId="33" borderId="22" xfId="64" applyNumberFormat="1" applyFont="1" applyFill="1" applyBorder="1" applyAlignment="1" applyProtection="1">
      <alignment horizontal="center" vertical="center"/>
      <protection locked="0"/>
    </xf>
    <xf numFmtId="3" fontId="5" fillId="0" borderId="0" xfId="64" applyNumberFormat="1" applyFont="1" applyAlignment="1">
      <alignment vertical="center"/>
      <protection/>
    </xf>
    <xf numFmtId="3" fontId="5" fillId="0" borderId="15" xfId="64" applyNumberFormat="1" applyFont="1" applyBorder="1" applyAlignment="1" applyProtection="1">
      <alignment vertical="center"/>
      <protection locked="0"/>
    </xf>
    <xf numFmtId="3" fontId="5" fillId="0" borderId="10" xfId="64" applyNumberFormat="1" applyFont="1" applyBorder="1" applyAlignment="1" applyProtection="1">
      <alignment vertical="center"/>
      <protection locked="0"/>
    </xf>
    <xf numFmtId="0" fontId="5" fillId="33" borderId="15" xfId="64" applyNumberFormat="1" applyFont="1" applyFill="1" applyBorder="1" applyAlignment="1" applyProtection="1">
      <alignment horizontal="center" vertical="center"/>
      <protection locked="0"/>
    </xf>
    <xf numFmtId="176" fontId="5" fillId="0" borderId="0" xfId="64" applyNumberFormat="1" applyFont="1" applyAlignment="1">
      <alignment vertical="center"/>
      <protection/>
    </xf>
    <xf numFmtId="38" fontId="9" fillId="0" borderId="0" xfId="49" applyFont="1" applyAlignment="1" applyProtection="1">
      <alignment vertical="center"/>
      <protection locked="0"/>
    </xf>
    <xf numFmtId="38" fontId="5" fillId="0" borderId="0" xfId="49" applyFont="1" applyAlignment="1" applyProtection="1">
      <alignment vertical="center"/>
      <protection locked="0"/>
    </xf>
    <xf numFmtId="38" fontId="5" fillId="0" borderId="0" xfId="49" applyFont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38" fontId="5" fillId="33" borderId="22" xfId="49" applyFont="1" applyFill="1" applyBorder="1" applyAlignment="1" applyProtection="1">
      <alignment horizontal="center" vertical="center" wrapText="1"/>
      <protection locked="0"/>
    </xf>
    <xf numFmtId="38" fontId="5" fillId="33" borderId="15" xfId="49" applyFont="1" applyFill="1" applyBorder="1" applyAlignment="1" applyProtection="1">
      <alignment horizontal="center" vertical="center" wrapText="1"/>
      <protection locked="0"/>
    </xf>
    <xf numFmtId="38" fontId="5" fillId="33" borderId="15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0" xfId="49" applyFont="1" applyAlignment="1" applyProtection="1">
      <alignment horizontal="right" vertical="center"/>
      <protection locked="0"/>
    </xf>
    <xf numFmtId="38" fontId="5" fillId="33" borderId="22" xfId="49" applyFont="1" applyFill="1" applyBorder="1" applyAlignment="1" applyProtection="1">
      <alignment horizontal="center" vertical="center"/>
      <protection locked="0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5" fillId="0" borderId="25" xfId="49" applyFont="1" applyFill="1" applyBorder="1" applyAlignment="1" applyProtection="1">
      <alignment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9" fillId="0" borderId="0" xfId="65" applyNumberFormat="1" applyFont="1" applyFill="1" applyAlignment="1" applyProtection="1">
      <alignment vertical="center"/>
      <protection locked="0"/>
    </xf>
    <xf numFmtId="0" fontId="5" fillId="0" borderId="0" xfId="65" applyNumberFormat="1" applyFont="1" applyFill="1" applyAlignment="1" applyProtection="1">
      <alignment vertical="center"/>
      <protection locked="0"/>
    </xf>
    <xf numFmtId="0" fontId="5" fillId="0" borderId="0" xfId="65" applyFont="1" applyFill="1" applyAlignment="1">
      <alignment vertical="center"/>
      <protection/>
    </xf>
    <xf numFmtId="0" fontId="5" fillId="0" borderId="0" xfId="65" applyNumberFormat="1" applyFont="1" applyFill="1" applyAlignment="1" applyProtection="1">
      <alignment horizontal="right" vertical="center"/>
      <protection locked="0"/>
    </xf>
    <xf numFmtId="0" fontId="5" fillId="33" borderId="22" xfId="65" applyNumberFormat="1" applyFont="1" applyFill="1" applyBorder="1" applyAlignment="1" applyProtection="1">
      <alignment horizontal="center" vertical="center"/>
      <protection locked="0"/>
    </xf>
    <xf numFmtId="0" fontId="5" fillId="33" borderId="22" xfId="65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65" applyNumberFormat="1" applyFont="1" applyFill="1" applyBorder="1" applyAlignment="1" applyProtection="1">
      <alignment vertical="center"/>
      <protection locked="0"/>
    </xf>
    <xf numFmtId="0" fontId="5" fillId="0" borderId="0" xfId="65" applyNumberFormat="1" applyFont="1" applyFill="1" applyBorder="1" applyAlignment="1" applyProtection="1">
      <alignment vertical="center"/>
      <protection locked="0"/>
    </xf>
    <xf numFmtId="3" fontId="5" fillId="0" borderId="0" xfId="65" applyNumberFormat="1" applyFont="1" applyFill="1" applyBorder="1" applyAlignment="1" applyProtection="1">
      <alignment vertical="center"/>
      <protection locked="0"/>
    </xf>
    <xf numFmtId="3" fontId="5" fillId="0" borderId="10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Fill="1" applyAlignment="1">
      <alignment vertical="center"/>
      <protection/>
    </xf>
    <xf numFmtId="0" fontId="5" fillId="0" borderId="26" xfId="65" applyNumberFormat="1" applyFont="1" applyFill="1" applyBorder="1" applyAlignment="1" applyProtection="1">
      <alignment horizontal="distributed" vertical="center" indent="1"/>
      <protection locked="0"/>
    </xf>
    <xf numFmtId="0" fontId="5" fillId="0" borderId="26" xfId="65" applyNumberFormat="1" applyFont="1" applyFill="1" applyBorder="1" applyAlignment="1" applyProtection="1">
      <alignment horizontal="right" vertical="center" indent="1"/>
      <protection locked="0"/>
    </xf>
    <xf numFmtId="3" fontId="5" fillId="0" borderId="0" xfId="65" applyNumberFormat="1" applyFont="1" applyFill="1" applyBorder="1" applyAlignment="1" applyProtection="1">
      <alignment horizontal="right" vertical="center"/>
      <protection locked="0"/>
    </xf>
    <xf numFmtId="0" fontId="5" fillId="0" borderId="10" xfId="42" applyNumberFormat="1" applyFont="1" applyFill="1" applyBorder="1" applyAlignment="1" applyProtection="1">
      <alignment vertical="center"/>
      <protection locked="0"/>
    </xf>
    <xf numFmtId="0" fontId="10" fillId="0" borderId="20" xfId="65" applyNumberFormat="1" applyFont="1" applyFill="1" applyBorder="1" applyAlignment="1" applyProtection="1">
      <alignment horizontal="distributed" vertical="center" indent="1"/>
      <protection locked="0"/>
    </xf>
    <xf numFmtId="0" fontId="10" fillId="0" borderId="27" xfId="65" applyNumberFormat="1" applyFont="1" applyFill="1" applyBorder="1" applyAlignment="1" applyProtection="1">
      <alignment horizontal="distributed" vertical="center" indent="1"/>
      <protection locked="0"/>
    </xf>
    <xf numFmtId="0" fontId="10" fillId="0" borderId="26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28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30" xfId="63" applyFont="1" applyFill="1" applyBorder="1" applyAlignment="1">
      <alignment horizontal="centerContinuous" vertical="center"/>
      <protection/>
    </xf>
    <xf numFmtId="0" fontId="10" fillId="0" borderId="31" xfId="63" applyFont="1" applyFill="1" applyBorder="1" applyAlignment="1">
      <alignment horizontal="centerContinuous" vertical="center"/>
      <protection/>
    </xf>
    <xf numFmtId="0" fontId="10" fillId="0" borderId="32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33" xfId="63" applyNumberFormat="1" applyFont="1" applyFill="1" applyBorder="1" applyAlignment="1" applyProtection="1">
      <alignment horizontal="centerContinuous" vertical="center"/>
      <protection locked="0"/>
    </xf>
    <xf numFmtId="38" fontId="10" fillId="0" borderId="26" xfId="49" applyFont="1" applyBorder="1" applyAlignment="1" applyProtection="1">
      <alignment horizontal="distributed" vertical="center"/>
      <protection locked="0"/>
    </xf>
    <xf numFmtId="38" fontId="10" fillId="0" borderId="26" xfId="49" applyFont="1" applyBorder="1" applyAlignment="1" applyProtection="1">
      <alignment horizontal="distributed" vertical="center" wrapText="1"/>
      <protection locked="0"/>
    </xf>
    <xf numFmtId="0" fontId="10" fillId="0" borderId="13" xfId="65" applyNumberFormat="1" applyFont="1" applyFill="1" applyBorder="1" applyAlignment="1" applyProtection="1">
      <alignment vertical="center"/>
      <protection locked="0"/>
    </xf>
    <xf numFmtId="0" fontId="10" fillId="0" borderId="0" xfId="65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Fill="1" applyBorder="1" applyAlignment="1" applyProtection="1">
      <alignment vertical="center"/>
      <protection locked="0"/>
    </xf>
    <xf numFmtId="0" fontId="5" fillId="0" borderId="17" xfId="64" applyNumberFormat="1" applyFont="1" applyBorder="1" applyAlignment="1" applyProtection="1">
      <alignment horizontal="center" vertical="center"/>
      <protection locked="0"/>
    </xf>
    <xf numFmtId="3" fontId="5" fillId="0" borderId="15" xfId="64" applyNumberFormat="1" applyFont="1" applyBorder="1" applyAlignment="1" applyProtection="1">
      <alignment horizontal="right" vertical="center"/>
      <protection locked="0"/>
    </xf>
    <xf numFmtId="3" fontId="5" fillId="0" borderId="10" xfId="64" applyNumberFormat="1" applyFont="1" applyBorder="1" applyAlignment="1" applyProtection="1">
      <alignment horizontal="right" vertical="center"/>
      <protection locked="0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Continuous"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 indent="1"/>
    </xf>
    <xf numFmtId="0" fontId="5" fillId="0" borderId="34" xfId="64" applyNumberFormat="1" applyFont="1" applyBorder="1" applyAlignment="1" applyProtection="1">
      <alignment horizontal="center" vertical="center"/>
      <protection locked="0"/>
    </xf>
    <xf numFmtId="3" fontId="5" fillId="0" borderId="35" xfId="64" applyNumberFormat="1" applyFont="1" applyBorder="1" applyAlignment="1" applyProtection="1">
      <alignment vertical="center"/>
      <protection locked="0"/>
    </xf>
    <xf numFmtId="3" fontId="5" fillId="0" borderId="36" xfId="64" applyNumberFormat="1" applyFont="1" applyBorder="1" applyAlignment="1" applyProtection="1">
      <alignment vertical="center"/>
      <protection locked="0"/>
    </xf>
    <xf numFmtId="3" fontId="5" fillId="0" borderId="35" xfId="64" applyNumberFormat="1" applyFont="1" applyBorder="1" applyAlignment="1" applyProtection="1">
      <alignment horizontal="right" vertical="center"/>
      <protection locked="0"/>
    </xf>
    <xf numFmtId="3" fontId="5" fillId="0" borderId="36" xfId="64" applyNumberFormat="1" applyFont="1" applyBorder="1" applyAlignment="1" applyProtection="1">
      <alignment horizontal="right" vertical="center"/>
      <protection locked="0"/>
    </xf>
    <xf numFmtId="0" fontId="5" fillId="35" borderId="22" xfId="64" applyNumberFormat="1" applyFont="1" applyFill="1" applyBorder="1" applyAlignment="1" applyProtection="1">
      <alignment horizontal="centerContinuous" vertical="center"/>
      <protection locked="0"/>
    </xf>
    <xf numFmtId="0" fontId="5" fillId="35" borderId="11" xfId="64" applyNumberFormat="1" applyFont="1" applyFill="1" applyBorder="1" applyAlignment="1" applyProtection="1">
      <alignment horizontal="centerContinuous" vertical="center"/>
      <protection locked="0"/>
    </xf>
    <xf numFmtId="0" fontId="5" fillId="35" borderId="22" xfId="64" applyNumberFormat="1" applyFont="1" applyFill="1" applyBorder="1" applyAlignment="1" applyProtection="1">
      <alignment horizontal="center" vertical="center"/>
      <protection locked="0"/>
    </xf>
    <xf numFmtId="0" fontId="5" fillId="35" borderId="37" xfId="64" applyNumberFormat="1" applyFont="1" applyFill="1" applyBorder="1" applyAlignment="1" applyProtection="1">
      <alignment horizontal="center" vertical="center"/>
      <protection locked="0"/>
    </xf>
    <xf numFmtId="3" fontId="5" fillId="0" borderId="26" xfId="64" applyNumberFormat="1" applyFont="1" applyBorder="1" applyAlignment="1" applyProtection="1">
      <alignment vertical="center"/>
      <protection locked="0"/>
    </xf>
    <xf numFmtId="3" fontId="5" fillId="0" borderId="38" xfId="64" applyNumberFormat="1" applyFont="1" applyBorder="1" applyAlignment="1" applyProtection="1">
      <alignment vertical="center"/>
      <protection locked="0"/>
    </xf>
    <xf numFmtId="3" fontId="5" fillId="0" borderId="38" xfId="64" applyNumberFormat="1" applyFont="1" applyBorder="1" applyAlignment="1" applyProtection="1">
      <alignment horizontal="right" vertical="center"/>
      <protection locked="0"/>
    </xf>
    <xf numFmtId="3" fontId="5" fillId="0" borderId="26" xfId="64" applyNumberFormat="1" applyFont="1" applyBorder="1" applyAlignment="1" applyProtection="1">
      <alignment horizontal="right" vertical="center"/>
      <protection locked="0"/>
    </xf>
    <xf numFmtId="3" fontId="5" fillId="0" borderId="39" xfId="64" applyNumberFormat="1" applyFont="1" applyBorder="1" applyAlignment="1" applyProtection="1">
      <alignment horizontal="right" vertical="center"/>
      <protection locked="0"/>
    </xf>
    <xf numFmtId="3" fontId="5" fillId="34" borderId="25" xfId="64" applyNumberFormat="1" applyFont="1" applyFill="1" applyBorder="1" applyAlignment="1" applyProtection="1">
      <alignment vertical="center"/>
      <protection locked="0"/>
    </xf>
    <xf numFmtId="3" fontId="5" fillId="34" borderId="40" xfId="64" applyNumberFormat="1" applyFont="1" applyFill="1" applyBorder="1" applyAlignment="1" applyProtection="1">
      <alignment vertical="center"/>
      <protection locked="0"/>
    </xf>
    <xf numFmtId="3" fontId="5" fillId="34" borderId="41" xfId="64" applyNumberFormat="1" applyFont="1" applyFill="1" applyBorder="1" applyAlignment="1" applyProtection="1">
      <alignment vertical="center"/>
      <protection locked="0"/>
    </xf>
    <xf numFmtId="3" fontId="5" fillId="0" borderId="42" xfId="64" applyNumberFormat="1" applyFont="1" applyBorder="1" applyAlignment="1" applyProtection="1">
      <alignment vertical="center"/>
      <protection locked="0"/>
    </xf>
    <xf numFmtId="3" fontId="5" fillId="0" borderId="43" xfId="64" applyNumberFormat="1" applyFont="1" applyBorder="1" applyAlignment="1" applyProtection="1">
      <alignment vertical="center"/>
      <protection locked="0"/>
    </xf>
    <xf numFmtId="3" fontId="5" fillId="0" borderId="42" xfId="64" applyNumberFormat="1" applyFont="1" applyBorder="1" applyAlignment="1" applyProtection="1">
      <alignment horizontal="right" vertical="center"/>
      <protection locked="0"/>
    </xf>
    <xf numFmtId="3" fontId="5" fillId="0" borderId="43" xfId="64" applyNumberFormat="1" applyFont="1" applyBorder="1" applyAlignment="1" applyProtection="1">
      <alignment horizontal="right" vertical="center"/>
      <protection locked="0"/>
    </xf>
    <xf numFmtId="0" fontId="5" fillId="33" borderId="37" xfId="64" applyNumberFormat="1" applyFont="1" applyFill="1" applyBorder="1" applyAlignment="1" applyProtection="1">
      <alignment horizontal="center" vertical="center"/>
      <protection locked="0"/>
    </xf>
    <xf numFmtId="3" fontId="5" fillId="34" borderId="44" xfId="64" applyNumberFormat="1" applyFont="1" applyFill="1" applyBorder="1" applyAlignment="1" applyProtection="1">
      <alignment vertical="center"/>
      <protection locked="0"/>
    </xf>
    <xf numFmtId="3" fontId="5" fillId="34" borderId="45" xfId="64" applyNumberFormat="1" applyFont="1" applyFill="1" applyBorder="1" applyAlignment="1" applyProtection="1">
      <alignment vertical="center"/>
      <protection locked="0"/>
    </xf>
    <xf numFmtId="3" fontId="5" fillId="0" borderId="46" xfId="64" applyNumberFormat="1" applyFont="1" applyBorder="1" applyAlignment="1" applyProtection="1">
      <alignment vertical="center"/>
      <protection locked="0"/>
    </xf>
    <xf numFmtId="3" fontId="5" fillId="0" borderId="47" xfId="64" applyNumberFormat="1" applyFont="1" applyBorder="1" applyAlignment="1" applyProtection="1">
      <alignment vertical="center"/>
      <protection locked="0"/>
    </xf>
    <xf numFmtId="3" fontId="5" fillId="0" borderId="39" xfId="64" applyNumberFormat="1" applyFont="1" applyBorder="1" applyAlignment="1" applyProtection="1">
      <alignment vertical="center"/>
      <protection locked="0"/>
    </xf>
    <xf numFmtId="0" fontId="5" fillId="34" borderId="45" xfId="64" applyNumberFormat="1" applyFont="1" applyFill="1" applyBorder="1" applyAlignment="1" applyProtection="1">
      <alignment horizontal="distributed" vertical="center" indent="1"/>
      <protection locked="0"/>
    </xf>
    <xf numFmtId="0" fontId="5" fillId="0" borderId="26" xfId="64" applyNumberFormat="1" applyFont="1" applyFill="1" applyBorder="1" applyAlignment="1" applyProtection="1">
      <alignment horizontal="distributed" vertical="center" indent="1"/>
      <protection locked="0"/>
    </xf>
    <xf numFmtId="0" fontId="5" fillId="0" borderId="39" xfId="64" applyNumberFormat="1" applyFont="1" applyFill="1" applyBorder="1" applyAlignment="1" applyProtection="1">
      <alignment horizontal="distributed" vertical="center" indent="1"/>
      <protection locked="0"/>
    </xf>
    <xf numFmtId="0" fontId="5" fillId="33" borderId="14" xfId="64" applyNumberFormat="1" applyFont="1" applyFill="1" applyBorder="1" applyAlignment="1" applyProtection="1">
      <alignment horizontal="center" vertical="center"/>
      <protection locked="0"/>
    </xf>
    <xf numFmtId="0" fontId="5" fillId="33" borderId="14" xfId="64" applyNumberFormat="1" applyFont="1" applyFill="1" applyBorder="1" applyAlignment="1" applyProtection="1">
      <alignment horizontal="centerContinuous" vertical="center"/>
      <protection locked="0"/>
    </xf>
    <xf numFmtId="0" fontId="5" fillId="33" borderId="12" xfId="64" applyNumberFormat="1" applyFont="1" applyFill="1" applyBorder="1" applyAlignment="1" applyProtection="1">
      <alignment horizontal="centerContinuous" vertical="center"/>
      <protection locked="0"/>
    </xf>
    <xf numFmtId="0" fontId="5" fillId="34" borderId="48" xfId="64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64" applyNumberFormat="1" applyFont="1" applyFill="1" applyBorder="1" applyAlignment="1" applyProtection="1">
      <alignment horizontal="distributed" vertical="center" indent="1"/>
      <protection locked="0"/>
    </xf>
    <xf numFmtId="0" fontId="5" fillId="0" borderId="49" xfId="64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64" applyNumberFormat="1" applyFont="1" applyFill="1" applyBorder="1" applyAlignment="1" applyProtection="1">
      <alignment horizontal="distributed" vertical="center" indent="1"/>
      <protection locked="0"/>
    </xf>
    <xf numFmtId="176" fontId="5" fillId="34" borderId="50" xfId="64" applyNumberFormat="1" applyFont="1" applyFill="1" applyBorder="1" applyAlignment="1" applyProtection="1">
      <alignment vertical="center"/>
      <protection locked="0"/>
    </xf>
    <xf numFmtId="176" fontId="5" fillId="34" borderId="51" xfId="64" applyNumberFormat="1" applyFont="1" applyFill="1" applyBorder="1" applyAlignment="1" applyProtection="1">
      <alignment vertical="center"/>
      <protection locked="0"/>
    </xf>
    <xf numFmtId="176" fontId="5" fillId="34" borderId="52" xfId="64" applyNumberFormat="1" applyFont="1" applyFill="1" applyBorder="1" applyAlignment="1" applyProtection="1">
      <alignment vertical="center"/>
      <protection locked="0"/>
    </xf>
    <xf numFmtId="176" fontId="5" fillId="0" borderId="53" xfId="64" applyNumberFormat="1" applyFont="1" applyFill="1" applyBorder="1" applyAlignment="1" applyProtection="1">
      <alignment vertical="center"/>
      <protection locked="0"/>
    </xf>
    <xf numFmtId="176" fontId="5" fillId="0" borderId="54" xfId="64" applyNumberFormat="1" applyFont="1" applyFill="1" applyBorder="1" applyAlignment="1" applyProtection="1">
      <alignment vertical="center"/>
      <protection locked="0"/>
    </xf>
    <xf numFmtId="176" fontId="5" fillId="0" borderId="55" xfId="64" applyNumberFormat="1" applyFont="1" applyFill="1" applyBorder="1" applyAlignment="1" applyProtection="1">
      <alignment vertical="center"/>
      <protection locked="0"/>
    </xf>
    <xf numFmtId="176" fontId="5" fillId="0" borderId="56" xfId="64" applyNumberFormat="1" applyFont="1" applyFill="1" applyBorder="1" applyAlignment="1" applyProtection="1">
      <alignment vertical="center"/>
      <protection locked="0"/>
    </xf>
    <xf numFmtId="176" fontId="5" fillId="0" borderId="57" xfId="64" applyNumberFormat="1" applyFont="1" applyFill="1" applyBorder="1" applyAlignment="1" applyProtection="1">
      <alignment vertical="center"/>
      <protection locked="0"/>
    </xf>
    <xf numFmtId="176" fontId="5" fillId="0" borderId="58" xfId="64" applyNumberFormat="1" applyFont="1" applyFill="1" applyBorder="1" applyAlignment="1" applyProtection="1">
      <alignment vertical="center"/>
      <protection locked="0"/>
    </xf>
    <xf numFmtId="176" fontId="5" fillId="0" borderId="59" xfId="64" applyNumberFormat="1" applyFont="1" applyFill="1" applyBorder="1" applyAlignment="1" applyProtection="1">
      <alignment vertical="center"/>
      <protection locked="0"/>
    </xf>
    <xf numFmtId="176" fontId="5" fillId="0" borderId="60" xfId="64" applyNumberFormat="1" applyFont="1" applyFill="1" applyBorder="1" applyAlignment="1" applyProtection="1">
      <alignment vertical="center"/>
      <protection locked="0"/>
    </xf>
    <xf numFmtId="176" fontId="5" fillId="0" borderId="61" xfId="64" applyNumberFormat="1" applyFont="1" applyFill="1" applyBorder="1" applyAlignment="1" applyProtection="1">
      <alignment vertical="center"/>
      <protection locked="0"/>
    </xf>
    <xf numFmtId="178" fontId="5" fillId="0" borderId="0" xfId="49" applyNumberFormat="1" applyFont="1" applyBorder="1" applyAlignment="1" applyProtection="1">
      <alignment horizontal="right" vertical="center"/>
      <protection locked="0"/>
    </xf>
    <xf numFmtId="38" fontId="5" fillId="33" borderId="14" xfId="49" applyFont="1" applyFill="1" applyBorder="1" applyAlignment="1" applyProtection="1">
      <alignment horizontal="center" vertical="center"/>
      <protection locked="0"/>
    </xf>
    <xf numFmtId="38" fontId="5" fillId="33" borderId="14" xfId="49" applyFont="1" applyFill="1" applyBorder="1" applyAlignment="1" applyProtection="1">
      <alignment horizontal="centerContinuous" vertical="center"/>
      <protection locked="0"/>
    </xf>
    <xf numFmtId="38" fontId="5" fillId="33" borderId="12" xfId="49" applyFont="1" applyFill="1" applyBorder="1" applyAlignment="1" applyProtection="1">
      <alignment horizontal="centerContinuous" vertical="center"/>
      <protection locked="0"/>
    </xf>
    <xf numFmtId="38" fontId="5" fillId="33" borderId="20" xfId="49" applyFont="1" applyFill="1" applyBorder="1" applyAlignment="1" applyProtection="1">
      <alignment horizontal="center" vertical="center"/>
      <protection locked="0"/>
    </xf>
    <xf numFmtId="38" fontId="5" fillId="33" borderId="17" xfId="49" applyFont="1" applyFill="1" applyBorder="1" applyAlignment="1" applyProtection="1">
      <alignment horizontal="center" vertical="center"/>
      <protection locked="0"/>
    </xf>
    <xf numFmtId="38" fontId="5" fillId="0" borderId="16" xfId="49" applyFont="1" applyBorder="1" applyAlignment="1" applyProtection="1">
      <alignment horizontal="center" vertical="center"/>
      <protection locked="0"/>
    </xf>
    <xf numFmtId="178" fontId="5" fillId="0" borderId="26" xfId="49" applyNumberFormat="1" applyFont="1" applyBorder="1" applyAlignment="1" applyProtection="1">
      <alignment vertical="center"/>
      <protection locked="0"/>
    </xf>
    <xf numFmtId="38" fontId="5" fillId="33" borderId="22" xfId="49" applyFont="1" applyFill="1" applyBorder="1" applyAlignment="1" applyProtection="1">
      <alignment horizontal="centerContinuous" vertical="center"/>
      <protection locked="0"/>
    </xf>
    <xf numFmtId="0" fontId="5" fillId="33" borderId="62" xfId="64" applyFont="1" applyFill="1" applyBorder="1" applyAlignment="1">
      <alignment horizontal="centerContinuous" vertical="center"/>
      <protection/>
    </xf>
    <xf numFmtId="38" fontId="5" fillId="33" borderId="37" xfId="49" applyFont="1" applyFill="1" applyBorder="1" applyAlignment="1" applyProtection="1">
      <alignment horizontal="center" vertical="center"/>
      <protection locked="0"/>
    </xf>
    <xf numFmtId="38" fontId="5" fillId="0" borderId="26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12" fillId="33" borderId="22" xfId="49" applyFont="1" applyFill="1" applyBorder="1" applyAlignment="1" applyProtection="1">
      <alignment horizontal="center" vertical="center"/>
      <protection locked="0"/>
    </xf>
    <xf numFmtId="38" fontId="5" fillId="36" borderId="25" xfId="49" applyFont="1" applyFill="1" applyBorder="1" applyAlignment="1">
      <alignment vertical="center"/>
    </xf>
    <xf numFmtId="38" fontId="5" fillId="36" borderId="40" xfId="49" applyFont="1" applyFill="1" applyBorder="1" applyAlignment="1">
      <alignment vertical="center"/>
    </xf>
    <xf numFmtId="38" fontId="5" fillId="36" borderId="45" xfId="49" applyFont="1" applyFill="1" applyBorder="1" applyAlignment="1">
      <alignment vertical="center"/>
    </xf>
    <xf numFmtId="38" fontId="5" fillId="0" borderId="16" xfId="49" applyFont="1" applyFill="1" applyBorder="1" applyAlignment="1" applyProtection="1">
      <alignment horizontal="center" vertical="center"/>
      <protection locked="0"/>
    </xf>
    <xf numFmtId="38" fontId="5" fillId="0" borderId="17" xfId="49" applyFont="1" applyFill="1" applyBorder="1" applyAlignment="1" applyProtection="1">
      <alignment horizontal="center" vertical="center"/>
      <protection locked="0"/>
    </xf>
    <xf numFmtId="38" fontId="5" fillId="36" borderId="63" xfId="49" applyFont="1" applyFill="1" applyBorder="1" applyAlignment="1" applyProtection="1">
      <alignment horizontal="center" vertical="center"/>
      <protection locked="0"/>
    </xf>
    <xf numFmtId="0" fontId="10" fillId="0" borderId="13" xfId="63" applyFont="1" applyFill="1" applyBorder="1" applyAlignment="1">
      <alignment horizontal="distributed" vertical="center" indent="1"/>
      <protection/>
    </xf>
    <xf numFmtId="0" fontId="10" fillId="0" borderId="15" xfId="63" applyFont="1" applyFill="1" applyBorder="1" applyAlignment="1">
      <alignment horizontal="distributed" vertical="center" indent="1"/>
      <protection/>
    </xf>
    <xf numFmtId="0" fontId="5" fillId="0" borderId="26" xfId="49" applyNumberFormat="1" applyFont="1" applyFill="1" applyBorder="1" applyAlignment="1" applyProtection="1">
      <alignment vertical="center"/>
      <protection locked="0"/>
    </xf>
    <xf numFmtId="0" fontId="10" fillId="0" borderId="64" xfId="63" applyNumberFormat="1" applyFont="1" applyFill="1" applyBorder="1" applyAlignment="1" applyProtection="1">
      <alignment horizontal="distributed" vertical="center" indent="1"/>
      <protection locked="0"/>
    </xf>
    <xf numFmtId="0" fontId="10" fillId="0" borderId="65" xfId="63" applyNumberFormat="1" applyFont="1" applyFill="1" applyBorder="1" applyAlignment="1" applyProtection="1">
      <alignment horizontal="distributed" vertical="center" indent="1"/>
      <protection locked="0"/>
    </xf>
    <xf numFmtId="0" fontId="10" fillId="0" borderId="0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66" xfId="63" applyNumberFormat="1" applyFont="1" applyFill="1" applyBorder="1" applyAlignment="1" applyProtection="1">
      <alignment vertical="center" textRotation="255"/>
      <protection locked="0"/>
    </xf>
    <xf numFmtId="0" fontId="10" fillId="0" borderId="43" xfId="63" applyFont="1" applyFill="1" applyBorder="1" applyAlignment="1">
      <alignment vertical="center" textRotation="255"/>
      <protection/>
    </xf>
    <xf numFmtId="0" fontId="10" fillId="0" borderId="67" xfId="63" applyFont="1" applyFill="1" applyBorder="1" applyAlignment="1">
      <alignment vertical="center" textRotation="255"/>
      <protection/>
    </xf>
    <xf numFmtId="0" fontId="5" fillId="33" borderId="22" xfId="63" applyNumberFormat="1" applyFont="1" applyFill="1" applyBorder="1" applyAlignment="1" applyProtection="1">
      <alignment horizontal="centerContinuous" vertical="center"/>
      <protection locked="0"/>
    </xf>
    <xf numFmtId="0" fontId="5" fillId="33" borderId="11" xfId="63" applyNumberFormat="1" applyFont="1" applyFill="1" applyBorder="1" applyAlignment="1" applyProtection="1">
      <alignment horizontal="centerContinuous" vertical="center"/>
      <protection locked="0"/>
    </xf>
    <xf numFmtId="0" fontId="5" fillId="33" borderId="22" xfId="63" applyNumberFormat="1" applyFont="1" applyFill="1" applyBorder="1" applyAlignment="1" applyProtection="1">
      <alignment horizontal="center" vertical="center"/>
      <protection locked="0"/>
    </xf>
    <xf numFmtId="0" fontId="5" fillId="33" borderId="37" xfId="63" applyNumberFormat="1" applyFont="1" applyFill="1" applyBorder="1" applyAlignment="1" applyProtection="1">
      <alignment horizontal="center" vertical="center"/>
      <protection locked="0"/>
    </xf>
    <xf numFmtId="0" fontId="10" fillId="0" borderId="13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68" xfId="63" applyNumberFormat="1" applyFont="1" applyFill="1" applyBorder="1" applyAlignment="1" applyProtection="1">
      <alignment vertical="center" textRotation="255"/>
      <protection locked="0"/>
    </xf>
    <xf numFmtId="0" fontId="10" fillId="0" borderId="13" xfId="63" applyFont="1" applyFill="1" applyBorder="1" applyAlignment="1">
      <alignment vertical="center" textRotation="255"/>
      <protection/>
    </xf>
    <xf numFmtId="0" fontId="10" fillId="0" borderId="35" xfId="63" applyFont="1" applyFill="1" applyBorder="1" applyAlignment="1">
      <alignment vertical="center" textRotation="255"/>
      <protection/>
    </xf>
    <xf numFmtId="0" fontId="10" fillId="0" borderId="13" xfId="6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68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69" xfId="63" applyNumberFormat="1" applyFont="1" applyFill="1" applyBorder="1" applyAlignment="1" applyProtection="1">
      <alignment horizontal="centerContinuous" vertical="center"/>
      <protection locked="0"/>
    </xf>
    <xf numFmtId="0" fontId="10" fillId="0" borderId="70" xfId="63" applyNumberFormat="1" applyFont="1" applyFill="1" applyBorder="1" applyAlignment="1" applyProtection="1">
      <alignment horizontal="centerContinuous" vertical="center"/>
      <protection locked="0"/>
    </xf>
    <xf numFmtId="177" fontId="5" fillId="0" borderId="26" xfId="63" applyNumberFormat="1" applyFont="1" applyFill="1" applyBorder="1" applyAlignment="1">
      <alignment vertical="center"/>
      <protection/>
    </xf>
    <xf numFmtId="177" fontId="5" fillId="0" borderId="39" xfId="63" applyNumberFormat="1" applyFont="1" applyFill="1" applyBorder="1" applyAlignment="1">
      <alignment vertical="center"/>
      <protection/>
    </xf>
    <xf numFmtId="177" fontId="5" fillId="34" borderId="13" xfId="63" applyNumberFormat="1" applyFont="1" applyFill="1" applyBorder="1" applyAlignment="1" applyProtection="1">
      <alignment vertical="center"/>
      <protection locked="0"/>
    </xf>
    <xf numFmtId="177" fontId="5" fillId="34" borderId="0" xfId="63" applyNumberFormat="1" applyFont="1" applyFill="1" applyBorder="1" applyAlignment="1" applyProtection="1">
      <alignment vertical="center"/>
      <protection locked="0"/>
    </xf>
    <xf numFmtId="180" fontId="5" fillId="34" borderId="0" xfId="63" applyNumberFormat="1" applyFont="1" applyFill="1" applyBorder="1" applyAlignment="1" applyProtection="1">
      <alignment vertical="center"/>
      <protection locked="0"/>
    </xf>
    <xf numFmtId="0" fontId="5" fillId="0" borderId="13" xfId="63" applyNumberFormat="1" applyFont="1" applyFill="1" applyBorder="1" applyAlignment="1" applyProtection="1">
      <alignment horizontal="center" vertical="center"/>
      <protection locked="0"/>
    </xf>
    <xf numFmtId="0" fontId="11" fillId="0" borderId="71" xfId="63" applyNumberFormat="1" applyFont="1" applyFill="1" applyBorder="1" applyAlignment="1" applyProtection="1">
      <alignment horizontal="right" vertical="center"/>
      <protection locked="0"/>
    </xf>
    <xf numFmtId="177" fontId="5" fillId="0" borderId="42" xfId="63" applyNumberFormat="1" applyFont="1" applyFill="1" applyBorder="1" applyAlignment="1" applyProtection="1">
      <alignment vertical="center"/>
      <protection locked="0"/>
    </xf>
    <xf numFmtId="177" fontId="5" fillId="34" borderId="42" xfId="63" applyNumberFormat="1" applyFont="1" applyFill="1" applyBorder="1" applyAlignment="1" applyProtection="1">
      <alignment vertical="center"/>
      <protection locked="0"/>
    </xf>
    <xf numFmtId="177" fontId="5" fillId="0" borderId="46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Fill="1" applyAlignment="1">
      <alignment vertical="center"/>
      <protection/>
    </xf>
    <xf numFmtId="0" fontId="5" fillId="36" borderId="20" xfId="63" applyNumberFormat="1" applyFont="1" applyFill="1" applyBorder="1" applyAlignment="1" applyProtection="1">
      <alignment horizontal="distributed" vertical="center" indent="1"/>
      <protection locked="0"/>
    </xf>
    <xf numFmtId="38" fontId="5" fillId="36" borderId="12" xfId="49" applyFont="1" applyFill="1" applyBorder="1" applyAlignment="1" applyProtection="1">
      <alignment vertical="center"/>
      <protection locked="0"/>
    </xf>
    <xf numFmtId="0" fontId="5" fillId="33" borderId="62" xfId="63" applyFont="1" applyFill="1" applyBorder="1" applyAlignment="1">
      <alignment horizontal="centerContinuous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3" fontId="5" fillId="36" borderId="26" xfId="63" applyNumberFormat="1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3" fontId="5" fillId="0" borderId="39" xfId="63" applyNumberFormat="1" applyFont="1" applyFill="1" applyBorder="1" applyAlignment="1">
      <alignment vertical="center"/>
      <protection/>
    </xf>
    <xf numFmtId="0" fontId="10" fillId="0" borderId="13" xfId="63" applyNumberFormat="1" applyFont="1" applyFill="1" applyBorder="1" applyAlignment="1" applyProtection="1">
      <alignment horizontal="center" vertical="center"/>
      <protection locked="0"/>
    </xf>
    <xf numFmtId="0" fontId="5" fillId="0" borderId="35" xfId="63" applyFont="1" applyFill="1" applyBorder="1" applyAlignment="1">
      <alignment horizontal="right" vertical="center"/>
      <protection/>
    </xf>
    <xf numFmtId="0" fontId="5" fillId="0" borderId="36" xfId="63" applyFont="1" applyFill="1" applyBorder="1" applyAlignment="1">
      <alignment horizontal="right" vertical="center"/>
      <protection/>
    </xf>
    <xf numFmtId="0" fontId="5" fillId="0" borderId="69" xfId="63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horizontal="right" vertical="center"/>
      <protection/>
    </xf>
    <xf numFmtId="0" fontId="10" fillId="33" borderId="22" xfId="63" applyFont="1" applyFill="1" applyBorder="1" applyAlignment="1">
      <alignment horizontal="centerContinuous" vertical="center"/>
      <protection/>
    </xf>
    <xf numFmtId="0" fontId="10" fillId="33" borderId="11" xfId="63" applyFont="1" applyFill="1" applyBorder="1" applyAlignment="1">
      <alignment horizontal="centerContinuous" vertical="center"/>
      <protection/>
    </xf>
    <xf numFmtId="0" fontId="10" fillId="33" borderId="62" xfId="63" applyFont="1" applyFill="1" applyBorder="1" applyAlignment="1">
      <alignment horizontal="centerContinuous" vertical="center"/>
      <protection/>
    </xf>
    <xf numFmtId="0" fontId="5" fillId="33" borderId="22" xfId="63" applyFont="1" applyFill="1" applyBorder="1" applyAlignment="1">
      <alignment horizontal="center" vertical="center"/>
      <protection/>
    </xf>
    <xf numFmtId="0" fontId="5" fillId="33" borderId="37" xfId="63" applyFont="1" applyFill="1" applyBorder="1" applyAlignment="1">
      <alignment horizontal="center" vertical="center"/>
      <protection/>
    </xf>
    <xf numFmtId="0" fontId="5" fillId="0" borderId="72" xfId="63" applyFont="1" applyFill="1" applyBorder="1" applyAlignment="1">
      <alignment horizontal="right" vertical="center"/>
      <protection/>
    </xf>
    <xf numFmtId="0" fontId="5" fillId="0" borderId="26" xfId="63" applyFont="1" applyFill="1" applyBorder="1" applyAlignment="1">
      <alignment horizontal="right" vertical="center"/>
      <protection/>
    </xf>
    <xf numFmtId="0" fontId="5" fillId="0" borderId="73" xfId="63" applyFont="1" applyFill="1" applyBorder="1" applyAlignment="1">
      <alignment horizontal="right" vertical="center"/>
      <protection/>
    </xf>
    <xf numFmtId="0" fontId="5" fillId="0" borderId="38" xfId="63" applyFont="1" applyFill="1" applyBorder="1" applyAlignment="1">
      <alignment horizontal="right" vertical="center"/>
      <protection/>
    </xf>
    <xf numFmtId="3" fontId="5" fillId="0" borderId="26" xfId="63" applyNumberFormat="1" applyFont="1" applyFill="1" applyBorder="1" applyAlignment="1">
      <alignment horizontal="right" vertical="center"/>
      <protection/>
    </xf>
    <xf numFmtId="0" fontId="10" fillId="0" borderId="20" xfId="63" applyFont="1" applyFill="1" applyBorder="1" applyAlignment="1">
      <alignment horizontal="distributed" vertical="center" wrapText="1" indent="1"/>
      <protection/>
    </xf>
    <xf numFmtId="0" fontId="5" fillId="0" borderId="31" xfId="63" applyFont="1" applyFill="1" applyBorder="1" applyAlignment="1">
      <alignment horizontal="right" vertical="center"/>
      <protection/>
    </xf>
    <xf numFmtId="0" fontId="5" fillId="0" borderId="16" xfId="63" applyFont="1" applyFill="1" applyBorder="1" applyAlignment="1">
      <alignment horizontal="distributed" vertical="center" indent="1"/>
      <protection/>
    </xf>
    <xf numFmtId="0" fontId="10" fillId="0" borderId="16" xfId="63" applyFont="1" applyFill="1" applyBorder="1" applyAlignment="1">
      <alignment horizontal="distributed" vertical="center" wrapText="1" indent="1"/>
      <protection/>
    </xf>
    <xf numFmtId="0" fontId="10" fillId="0" borderId="17" xfId="63" applyFont="1" applyFill="1" applyBorder="1" applyAlignment="1">
      <alignment horizontal="distributed" vertical="center" wrapText="1" indent="1"/>
      <protection/>
    </xf>
    <xf numFmtId="3" fontId="5" fillId="0" borderId="38" xfId="63" applyNumberFormat="1" applyFont="1" applyFill="1" applyBorder="1" applyAlignment="1">
      <alignment horizontal="right" vertical="center"/>
      <protection/>
    </xf>
    <xf numFmtId="0" fontId="7" fillId="0" borderId="20" xfId="63" applyFont="1" applyFill="1" applyBorder="1" applyAlignment="1">
      <alignment horizontal="distributed" indent="1"/>
      <protection/>
    </xf>
    <xf numFmtId="0" fontId="10" fillId="0" borderId="37" xfId="63" applyFont="1" applyFill="1" applyBorder="1" applyAlignment="1">
      <alignment horizontal="distributed" vertical="center" indent="1"/>
      <protection/>
    </xf>
    <xf numFmtId="3" fontId="5" fillId="0" borderId="74" xfId="63" applyNumberFormat="1" applyFont="1" applyFill="1" applyBorder="1" applyAlignment="1">
      <alignment horizontal="right" vertical="center"/>
      <protection/>
    </xf>
    <xf numFmtId="183" fontId="5" fillId="0" borderId="11" xfId="0" applyNumberFormat="1" applyFont="1" applyFill="1" applyBorder="1" applyAlignment="1" applyProtection="1">
      <alignment horizontal="center" vertical="center"/>
      <protection locked="0"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63" applyNumberFormat="1" applyFont="1" applyFill="1" applyBorder="1" applyAlignment="1" applyProtection="1">
      <alignment horizontal="distributed" vertical="center" indent="1"/>
      <protection locked="0"/>
    </xf>
    <xf numFmtId="0" fontId="5" fillId="0" borderId="12" xfId="63" applyNumberFormat="1" applyFont="1" applyFill="1" applyBorder="1" applyAlignment="1" applyProtection="1">
      <alignment horizontal="right" vertical="center"/>
      <protection locked="0"/>
    </xf>
    <xf numFmtId="0" fontId="5" fillId="0" borderId="72" xfId="63" applyNumberFormat="1" applyFont="1" applyFill="1" applyBorder="1" applyAlignment="1" applyProtection="1">
      <alignment vertical="center"/>
      <protection locked="0"/>
    </xf>
    <xf numFmtId="0" fontId="5" fillId="0" borderId="26" xfId="63" applyNumberFormat="1" applyFont="1" applyFill="1" applyBorder="1" applyAlignment="1" applyProtection="1">
      <alignment vertical="center"/>
      <protection locked="0"/>
    </xf>
    <xf numFmtId="0" fontId="10" fillId="0" borderId="22" xfId="63" applyNumberFormat="1" applyFont="1" applyFill="1" applyBorder="1" applyAlignment="1" applyProtection="1">
      <alignment horizontal="distributed" vertical="center" indent="1"/>
      <protection locked="0"/>
    </xf>
    <xf numFmtId="0" fontId="5" fillId="0" borderId="62" xfId="63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50" fillId="0" borderId="26" xfId="0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0" fillId="0" borderId="0" xfId="0" applyNumberFormat="1" applyFont="1" applyFill="1" applyBorder="1" applyAlignment="1" applyProtection="1">
      <alignment horizontal="right" vertical="center"/>
      <protection locked="0"/>
    </xf>
    <xf numFmtId="3" fontId="50" fillId="0" borderId="13" xfId="0" applyNumberFormat="1" applyFont="1" applyFill="1" applyBorder="1" applyAlignment="1" applyProtection="1">
      <alignment horizontal="right" vertical="center"/>
      <protection locked="0"/>
    </xf>
    <xf numFmtId="3" fontId="50" fillId="0" borderId="75" xfId="0" applyNumberFormat="1" applyFont="1" applyFill="1" applyBorder="1" applyAlignment="1" applyProtection="1">
      <alignment vertical="center"/>
      <protection locked="0"/>
    </xf>
    <xf numFmtId="0" fontId="5" fillId="0" borderId="26" xfId="0" applyNumberFormat="1" applyFont="1" applyFill="1" applyBorder="1" applyAlignment="1" applyProtection="1">
      <alignment horizontal="distributed" vertical="center" indent="1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33" borderId="22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62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37" xfId="65" applyNumberFormat="1" applyFont="1" applyFill="1" applyBorder="1" applyAlignment="1" applyProtection="1">
      <alignment horizontal="center" vertical="center"/>
      <protection locked="0"/>
    </xf>
    <xf numFmtId="3" fontId="5" fillId="0" borderId="26" xfId="65" applyNumberFormat="1" applyFont="1" applyFill="1" applyBorder="1" applyAlignment="1">
      <alignment vertical="center"/>
      <protection/>
    </xf>
    <xf numFmtId="0" fontId="5" fillId="0" borderId="13" xfId="65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0" applyNumberFormat="1" applyFont="1" applyFill="1" applyBorder="1" applyAlignment="1" applyProtection="1">
      <alignment horizontal="distributed" vertical="center" indent="1"/>
      <protection locked="0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39" xfId="65" applyNumberFormat="1" applyFont="1" applyFill="1" applyBorder="1" applyAlignment="1">
      <alignment vertical="center"/>
      <protection/>
    </xf>
    <xf numFmtId="3" fontId="5" fillId="36" borderId="11" xfId="65" applyNumberFormat="1" applyFont="1" applyFill="1" applyBorder="1" applyAlignment="1" applyProtection="1">
      <alignment vertical="center"/>
      <protection locked="0"/>
    </xf>
    <xf numFmtId="3" fontId="5" fillId="0" borderId="26" xfId="65" applyNumberFormat="1" applyFont="1" applyFill="1" applyBorder="1" applyAlignment="1" applyProtection="1">
      <alignment vertical="center"/>
      <protection locked="0"/>
    </xf>
    <xf numFmtId="3" fontId="5" fillId="0" borderId="26" xfId="65" applyNumberFormat="1" applyFont="1" applyFill="1" applyBorder="1" applyAlignment="1" applyProtection="1">
      <alignment horizontal="right" vertical="center"/>
      <protection locked="0"/>
    </xf>
    <xf numFmtId="3" fontId="5" fillId="36" borderId="62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Fill="1" applyBorder="1" applyAlignment="1">
      <alignment vertical="center"/>
      <protection/>
    </xf>
    <xf numFmtId="0" fontId="5" fillId="33" borderId="11" xfId="65" applyNumberFormat="1" applyFont="1" applyFill="1" applyBorder="1" applyAlignment="1" applyProtection="1">
      <alignment horizontal="centerContinuous" vertical="center"/>
      <protection locked="0"/>
    </xf>
    <xf numFmtId="3" fontId="41" fillId="0" borderId="26" xfId="0" applyNumberFormat="1" applyFont="1" applyFill="1" applyBorder="1" applyAlignment="1" applyProtection="1">
      <alignment vertical="center"/>
      <protection locked="0"/>
    </xf>
    <xf numFmtId="0" fontId="41" fillId="0" borderId="39" xfId="42" applyNumberFormat="1" applyFont="1" applyFill="1" applyBorder="1" applyAlignment="1" applyProtection="1">
      <alignment vertical="center"/>
      <protection locked="0"/>
    </xf>
    <xf numFmtId="0" fontId="5" fillId="0" borderId="22" xfId="65" applyNumberFormat="1" applyFont="1" applyFill="1" applyBorder="1" applyAlignment="1" applyProtection="1">
      <alignment horizontal="centerContinuous" vertical="center"/>
      <protection locked="0"/>
    </xf>
    <xf numFmtId="0" fontId="5" fillId="0" borderId="62" xfId="65" applyNumberFormat="1" applyFont="1" applyFill="1" applyBorder="1" applyAlignment="1" applyProtection="1">
      <alignment horizontal="centerContinuous" vertical="center"/>
      <protection locked="0"/>
    </xf>
    <xf numFmtId="38" fontId="41" fillId="0" borderId="39" xfId="49" applyFont="1" applyFill="1" applyBorder="1" applyAlignment="1" applyProtection="1">
      <alignment vertical="center"/>
      <protection locked="0"/>
    </xf>
    <xf numFmtId="0" fontId="5" fillId="33" borderId="14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12" xfId="65" applyNumberFormat="1" applyFont="1" applyFill="1" applyBorder="1" applyAlignment="1" applyProtection="1">
      <alignment horizontal="centerContinuous" vertical="center"/>
      <protection locked="0"/>
    </xf>
    <xf numFmtId="0" fontId="5" fillId="33" borderId="72" xfId="65" applyNumberFormat="1" applyFont="1" applyFill="1" applyBorder="1" applyAlignment="1" applyProtection="1">
      <alignment horizontal="centerContinuous" vertical="center"/>
      <protection locked="0"/>
    </xf>
    <xf numFmtId="0" fontId="10" fillId="0" borderId="16" xfId="65" applyNumberFormat="1" applyFont="1" applyFill="1" applyBorder="1" applyAlignment="1" applyProtection="1">
      <alignment horizontal="center" vertical="center"/>
      <protection locked="0"/>
    </xf>
    <xf numFmtId="0" fontId="10" fillId="0" borderId="26" xfId="65" applyNumberFormat="1" applyFont="1" applyFill="1" applyBorder="1" applyAlignment="1" applyProtection="1">
      <alignment vertical="center"/>
      <protection locked="0"/>
    </xf>
    <xf numFmtId="3" fontId="5" fillId="34" borderId="25" xfId="65" applyNumberFormat="1" applyFont="1" applyFill="1" applyBorder="1" applyAlignment="1" applyProtection="1">
      <alignment vertical="center"/>
      <protection locked="0"/>
    </xf>
    <xf numFmtId="3" fontId="5" fillId="34" borderId="45" xfId="65" applyNumberFormat="1" applyFont="1" applyFill="1" applyBorder="1" applyAlignment="1">
      <alignment vertical="center"/>
      <protection/>
    </xf>
    <xf numFmtId="3" fontId="5" fillId="34" borderId="45" xfId="65" applyNumberFormat="1" applyFont="1" applyFill="1" applyBorder="1" applyAlignment="1" applyProtection="1">
      <alignment vertical="center"/>
      <protection locked="0"/>
    </xf>
    <xf numFmtId="38" fontId="5" fillId="34" borderId="0" xfId="49" applyFont="1" applyFill="1" applyBorder="1" applyAlignment="1" applyProtection="1">
      <alignment vertical="center"/>
      <protection locked="0"/>
    </xf>
    <xf numFmtId="38" fontId="5" fillId="34" borderId="15" xfId="49" applyFont="1" applyFill="1" applyBorder="1" applyAlignment="1" applyProtection="1">
      <alignment vertical="center"/>
      <protection locked="0"/>
    </xf>
    <xf numFmtId="38" fontId="5" fillId="34" borderId="10" xfId="49" applyFont="1" applyFill="1" applyBorder="1" applyAlignment="1" applyProtection="1">
      <alignment vertical="center"/>
      <protection locked="0"/>
    </xf>
    <xf numFmtId="38" fontId="5" fillId="34" borderId="17" xfId="49" applyFont="1" applyFill="1" applyBorder="1" applyAlignment="1" applyProtection="1">
      <alignment horizontal="center" vertical="center"/>
      <protection locked="0"/>
    </xf>
    <xf numFmtId="0" fontId="5" fillId="34" borderId="39" xfId="49" applyNumberFormat="1" applyFont="1" applyFill="1" applyBorder="1" applyAlignment="1" applyProtection="1">
      <alignment vertical="center"/>
      <protection locked="0"/>
    </xf>
    <xf numFmtId="38" fontId="5" fillId="34" borderId="10" xfId="49" applyFont="1" applyFill="1" applyBorder="1" applyAlignment="1" applyProtection="1">
      <alignment horizontal="right" vertical="center"/>
      <protection locked="0"/>
    </xf>
    <xf numFmtId="178" fontId="5" fillId="34" borderId="39" xfId="49" applyNumberFormat="1" applyFont="1" applyFill="1" applyBorder="1" applyAlignment="1" applyProtection="1">
      <alignment horizontal="right" vertical="center"/>
      <protection locked="0"/>
    </xf>
    <xf numFmtId="0" fontId="10" fillId="34" borderId="17" xfId="65" applyNumberFormat="1" applyFont="1" applyFill="1" applyBorder="1" applyAlignment="1" applyProtection="1">
      <alignment horizontal="center" vertical="center"/>
      <protection locked="0"/>
    </xf>
    <xf numFmtId="3" fontId="10" fillId="34" borderId="15" xfId="65" applyNumberFormat="1" applyFont="1" applyFill="1" applyBorder="1" applyAlignment="1" applyProtection="1">
      <alignment vertical="center"/>
      <protection locked="0"/>
    </xf>
    <xf numFmtId="3" fontId="10" fillId="34" borderId="10" xfId="65" applyNumberFormat="1" applyFont="1" applyFill="1" applyBorder="1" applyAlignment="1" applyProtection="1">
      <alignment vertical="center"/>
      <protection locked="0"/>
    </xf>
    <xf numFmtId="0" fontId="10" fillId="34" borderId="39" xfId="65" applyNumberFormat="1" applyFont="1" applyFill="1" applyBorder="1" applyAlignment="1" applyProtection="1">
      <alignment vertical="center"/>
      <protection locked="0"/>
    </xf>
    <xf numFmtId="38" fontId="5" fillId="34" borderId="28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34" borderId="29" xfId="49" applyFont="1" applyFill="1" applyBorder="1" applyAlignment="1">
      <alignment vertical="center"/>
    </xf>
    <xf numFmtId="38" fontId="10" fillId="0" borderId="13" xfId="49" applyFont="1" applyBorder="1" applyAlignment="1" applyProtection="1">
      <alignment horizontal="distributed" vertical="center" indent="1"/>
      <protection locked="0"/>
    </xf>
    <xf numFmtId="38" fontId="5" fillId="0" borderId="26" xfId="49" applyFont="1" applyFill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34" borderId="26" xfId="49" applyFont="1" applyFill="1" applyBorder="1" applyAlignment="1">
      <alignment vertical="center"/>
    </xf>
    <xf numFmtId="38" fontId="10" fillId="0" borderId="13" xfId="49" applyFont="1" applyBorder="1" applyAlignment="1" applyProtection="1">
      <alignment horizontal="distributed" vertical="center" wrapText="1" indent="1"/>
      <protection locked="0"/>
    </xf>
    <xf numFmtId="38" fontId="5" fillId="34" borderId="10" xfId="49" applyFont="1" applyFill="1" applyBorder="1" applyAlignment="1">
      <alignment vertical="center"/>
    </xf>
    <xf numFmtId="38" fontId="5" fillId="34" borderId="39" xfId="49" applyFont="1" applyFill="1" applyBorder="1" applyAlignment="1">
      <alignment vertical="center"/>
    </xf>
    <xf numFmtId="0" fontId="41" fillId="0" borderId="0" xfId="62">
      <alignment vertical="center"/>
      <protection/>
    </xf>
    <xf numFmtId="0" fontId="41" fillId="35" borderId="22" xfId="62" applyFill="1" applyBorder="1" applyAlignment="1">
      <alignment horizontal="center" vertical="center"/>
      <protection/>
    </xf>
    <xf numFmtId="0" fontId="41" fillId="35" borderId="76" xfId="62" applyFill="1" applyBorder="1" applyAlignment="1">
      <alignment horizontal="center" vertical="center"/>
      <protection/>
    </xf>
    <xf numFmtId="0" fontId="41" fillId="0" borderId="37" xfId="62" applyBorder="1">
      <alignment vertical="center"/>
      <protection/>
    </xf>
    <xf numFmtId="38" fontId="41" fillId="0" borderId="22" xfId="51" applyFont="1" applyBorder="1" applyAlignment="1">
      <alignment vertical="center"/>
    </xf>
    <xf numFmtId="38" fontId="41" fillId="0" borderId="76" xfId="51" applyFont="1" applyBorder="1" applyAlignment="1">
      <alignment vertical="center"/>
    </xf>
    <xf numFmtId="0" fontId="41" fillId="0" borderId="52" xfId="62" applyBorder="1">
      <alignment vertical="center"/>
      <protection/>
    </xf>
    <xf numFmtId="38" fontId="41" fillId="0" borderId="48" xfId="51" applyFont="1" applyBorder="1" applyAlignment="1">
      <alignment vertical="center"/>
    </xf>
    <xf numFmtId="38" fontId="41" fillId="0" borderId="52" xfId="51" applyFont="1" applyBorder="1" applyAlignment="1">
      <alignment vertical="center"/>
    </xf>
    <xf numFmtId="0" fontId="41" fillId="0" borderId="65" xfId="62" applyBorder="1">
      <alignment vertical="center"/>
      <protection/>
    </xf>
    <xf numFmtId="38" fontId="41" fillId="0" borderId="69" xfId="51" applyFont="1" applyBorder="1" applyAlignment="1">
      <alignment vertical="center"/>
    </xf>
    <xf numFmtId="38" fontId="41" fillId="0" borderId="65" xfId="51" applyFont="1" applyBorder="1" applyAlignment="1">
      <alignment vertical="center"/>
    </xf>
    <xf numFmtId="0" fontId="41" fillId="0" borderId="77" xfId="62" applyBorder="1">
      <alignment vertical="center"/>
      <protection/>
    </xf>
    <xf numFmtId="38" fontId="41" fillId="0" borderId="70" xfId="51" applyFont="1" applyBorder="1" applyAlignment="1">
      <alignment vertical="center"/>
    </xf>
    <xf numFmtId="38" fontId="41" fillId="0" borderId="77" xfId="51" applyFont="1" applyBorder="1" applyAlignment="1">
      <alignment vertical="center"/>
    </xf>
    <xf numFmtId="38" fontId="41" fillId="0" borderId="0" xfId="51" applyFont="1" applyAlignment="1">
      <alignment vertical="center"/>
    </xf>
    <xf numFmtId="0" fontId="41" fillId="36" borderId="37" xfId="62" applyFill="1" applyBorder="1">
      <alignment vertical="center"/>
      <protection/>
    </xf>
    <xf numFmtId="38" fontId="41" fillId="36" borderId="22" xfId="51" applyFont="1" applyFill="1" applyBorder="1" applyAlignment="1">
      <alignment vertical="center"/>
    </xf>
    <xf numFmtId="38" fontId="41" fillId="36" borderId="76" xfId="51" applyFont="1" applyFill="1" applyBorder="1" applyAlignment="1">
      <alignment vertical="center"/>
    </xf>
    <xf numFmtId="177" fontId="5" fillId="0" borderId="26" xfId="63" applyNumberFormat="1" applyFont="1" applyFill="1" applyBorder="1" applyAlignment="1" applyProtection="1">
      <alignment vertical="center"/>
      <protection locked="0"/>
    </xf>
    <xf numFmtId="177" fontId="5" fillId="0" borderId="39" xfId="63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7" fontId="5" fillId="34" borderId="26" xfId="63" applyNumberFormat="1" applyFont="1" applyFill="1" applyBorder="1" applyAlignment="1" applyProtection="1">
      <alignment vertical="center"/>
      <protection locked="0"/>
    </xf>
    <xf numFmtId="0" fontId="5" fillId="34" borderId="13" xfId="63" applyNumberFormat="1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5" fillId="35" borderId="22" xfId="63" applyNumberFormat="1" applyFont="1" applyFill="1" applyBorder="1" applyAlignment="1" applyProtection="1">
      <alignment horizontal="left" vertical="center" indent="1"/>
      <protection locked="0"/>
    </xf>
    <xf numFmtId="0" fontId="5" fillId="35" borderId="22" xfId="63" applyNumberFormat="1" applyFont="1" applyFill="1" applyBorder="1" applyAlignment="1" applyProtection="1">
      <alignment horizontal="center" vertical="center"/>
      <protection locked="0"/>
    </xf>
    <xf numFmtId="0" fontId="5" fillId="35" borderId="11" xfId="63" applyNumberFormat="1" applyFont="1" applyFill="1" applyBorder="1" applyAlignment="1" applyProtection="1">
      <alignment horizontal="center" vertical="center"/>
      <protection locked="0"/>
    </xf>
    <xf numFmtId="0" fontId="5" fillId="35" borderId="62" xfId="63" applyNumberFormat="1" applyFont="1" applyFill="1" applyBorder="1" applyAlignment="1" applyProtection="1">
      <alignment horizontal="center" vertical="center"/>
      <protection locked="0"/>
    </xf>
    <xf numFmtId="0" fontId="5" fillId="33" borderId="14" xfId="63" applyNumberFormat="1" applyFont="1" applyFill="1" applyBorder="1" applyAlignment="1" applyProtection="1">
      <alignment horizontal="centerContinuous" vertical="center"/>
      <protection locked="0"/>
    </xf>
    <xf numFmtId="0" fontId="5" fillId="33" borderId="12" xfId="63" applyNumberFormat="1" applyFont="1" applyFill="1" applyBorder="1" applyAlignment="1" applyProtection="1">
      <alignment horizontal="centerContinuous" vertical="center"/>
      <protection locked="0"/>
    </xf>
    <xf numFmtId="0" fontId="5" fillId="33" borderId="72" xfId="63" applyNumberFormat="1" applyFont="1" applyFill="1" applyBorder="1" applyAlignment="1" applyProtection="1">
      <alignment horizontal="centerContinuous" vertical="center"/>
      <protection locked="0"/>
    </xf>
    <xf numFmtId="0" fontId="5" fillId="33" borderId="20" xfId="63" applyNumberFormat="1" applyFont="1" applyFill="1" applyBorder="1" applyAlignment="1" applyProtection="1">
      <alignment horizontal="center" vertical="center"/>
      <protection locked="0"/>
    </xf>
    <xf numFmtId="0" fontId="5" fillId="33" borderId="17" xfId="63" applyNumberFormat="1" applyFont="1" applyFill="1" applyBorder="1" applyAlignment="1" applyProtection="1">
      <alignment horizontal="center" vertical="center"/>
      <protection locked="0"/>
    </xf>
    <xf numFmtId="0" fontId="11" fillId="0" borderId="14" xfId="63" applyNumberFormat="1" applyFont="1" applyFill="1" applyBorder="1" applyAlignment="1" applyProtection="1">
      <alignment horizontal="distributed" vertical="center" indent="1"/>
      <protection locked="0"/>
    </xf>
    <xf numFmtId="0" fontId="11" fillId="0" borderId="72" xfId="63" applyNumberFormat="1" applyFont="1" applyFill="1" applyBorder="1" applyAlignment="1" applyProtection="1">
      <alignment horizontal="right" vertical="center"/>
      <protection locked="0"/>
    </xf>
    <xf numFmtId="0" fontId="5" fillId="0" borderId="13" xfId="63" applyNumberFormat="1" applyFont="1" applyFill="1" applyBorder="1" applyAlignment="1" applyProtection="1">
      <alignment horizontal="distributed" vertical="center" indent="1"/>
      <protection locked="0"/>
    </xf>
    <xf numFmtId="0" fontId="5" fillId="34" borderId="13" xfId="63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63" applyNumberFormat="1" applyFont="1" applyFill="1" applyBorder="1" applyAlignment="1" applyProtection="1">
      <alignment horizontal="distributed" vertical="center" indent="1"/>
      <protection locked="0"/>
    </xf>
    <xf numFmtId="177" fontId="5" fillId="0" borderId="10" xfId="63" applyNumberFormat="1" applyFont="1" applyFill="1" applyBorder="1" applyAlignment="1" applyProtection="1">
      <alignment horizontal="right" vertical="center"/>
      <protection locked="0"/>
    </xf>
    <xf numFmtId="177" fontId="5" fillId="0" borderId="46" xfId="63" applyNumberFormat="1" applyFont="1" applyFill="1" applyBorder="1" applyAlignment="1" applyProtection="1">
      <alignment horizontal="right" vertical="center"/>
      <protection locked="0"/>
    </xf>
    <xf numFmtId="177" fontId="5" fillId="0" borderId="15" xfId="63" applyNumberFormat="1" applyFont="1" applyFill="1" applyBorder="1" applyAlignment="1" applyProtection="1">
      <alignment horizontal="right" vertical="center"/>
      <protection locked="0"/>
    </xf>
    <xf numFmtId="0" fontId="5" fillId="0" borderId="26" xfId="63" applyFont="1" applyFill="1" applyBorder="1" applyAlignment="1">
      <alignment vertical="center"/>
      <protection/>
    </xf>
    <xf numFmtId="0" fontId="5" fillId="0" borderId="42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8" fillId="34" borderId="0" xfId="0" applyFont="1" applyFill="1" applyAlignment="1">
      <alignment horizontal="center" vertical="center"/>
    </xf>
    <xf numFmtId="0" fontId="5" fillId="0" borderId="10" xfId="63" applyNumberFormat="1" applyFont="1" applyFill="1" applyBorder="1" applyAlignment="1" applyProtection="1">
      <alignment horizontal="left" vertical="center"/>
      <protection locked="0"/>
    </xf>
    <xf numFmtId="0" fontId="5" fillId="33" borderId="22" xfId="63" applyNumberFormat="1" applyFont="1" applyFill="1" applyBorder="1" applyAlignment="1" applyProtection="1">
      <alignment horizontal="center" vertical="center"/>
      <protection locked="0"/>
    </xf>
    <xf numFmtId="0" fontId="5" fillId="33" borderId="11" xfId="63" applyNumberFormat="1" applyFont="1" applyFill="1" applyBorder="1" applyAlignment="1" applyProtection="1">
      <alignment horizontal="center" vertical="center"/>
      <protection locked="0"/>
    </xf>
    <xf numFmtId="0" fontId="5" fillId="33" borderId="62" xfId="63" applyNumberFormat="1" applyFont="1" applyFill="1" applyBorder="1" applyAlignment="1" applyProtection="1">
      <alignment horizontal="center" vertical="center"/>
      <protection locked="0"/>
    </xf>
    <xf numFmtId="0" fontId="10" fillId="0" borderId="22" xfId="63" applyFont="1" applyFill="1" applyBorder="1" applyAlignment="1">
      <alignment horizontal="distributed" vertical="center"/>
      <protection/>
    </xf>
    <xf numFmtId="0" fontId="7" fillId="0" borderId="11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distributed" vertical="center" indent="1"/>
      <protection/>
    </xf>
    <xf numFmtId="0" fontId="7" fillId="0" borderId="26" xfId="63" applyFont="1" applyFill="1" applyBorder="1" applyAlignment="1">
      <alignment horizontal="distributed" vertical="center" indent="1"/>
      <protection/>
    </xf>
    <xf numFmtId="0" fontId="10" fillId="0" borderId="10" xfId="63" applyFont="1" applyFill="1" applyBorder="1" applyAlignment="1">
      <alignment horizontal="distributed" vertical="center" indent="1"/>
      <protection/>
    </xf>
    <xf numFmtId="0" fontId="7" fillId="0" borderId="39" xfId="63" applyFont="1" applyFill="1" applyBorder="1" applyAlignment="1">
      <alignment horizontal="distributed" vertical="center" indent="1"/>
      <protection/>
    </xf>
    <xf numFmtId="0" fontId="10" fillId="0" borderId="11" xfId="63" applyFont="1" applyFill="1" applyBorder="1" applyAlignment="1">
      <alignment horizontal="distributed" vertical="center" indent="1"/>
      <protection/>
    </xf>
    <xf numFmtId="0" fontId="7" fillId="0" borderId="62" xfId="63" applyFont="1" applyFill="1" applyBorder="1" applyAlignment="1">
      <alignment horizontal="distributed" vertical="center" indent="1"/>
      <protection/>
    </xf>
    <xf numFmtId="0" fontId="10" fillId="0" borderId="12" xfId="63" applyFont="1" applyFill="1" applyBorder="1" applyAlignment="1">
      <alignment horizontal="distributed" vertical="center" indent="1"/>
      <protection/>
    </xf>
    <xf numFmtId="0" fontId="7" fillId="0" borderId="72" xfId="63" applyFont="1" applyFill="1" applyBorder="1" applyAlignment="1">
      <alignment horizontal="distributed" vertical="center" indent="1"/>
      <protection/>
    </xf>
    <xf numFmtId="0" fontId="10" fillId="0" borderId="13" xfId="63" applyFont="1" applyFill="1" applyBorder="1" applyAlignment="1">
      <alignment horizontal="distributed" vertical="center" indent="1"/>
      <protection/>
    </xf>
    <xf numFmtId="0" fontId="10" fillId="0" borderId="15" xfId="63" applyFont="1" applyFill="1" applyBorder="1" applyAlignment="1">
      <alignment horizontal="distributed" vertical="center" indent="1"/>
      <protection/>
    </xf>
    <xf numFmtId="0" fontId="10" fillId="0" borderId="20" xfId="63" applyFont="1" applyFill="1" applyBorder="1" applyAlignment="1">
      <alignment horizontal="distributed" vertical="center" indent="1"/>
      <protection/>
    </xf>
    <xf numFmtId="0" fontId="10" fillId="0" borderId="16" xfId="63" applyFont="1" applyFill="1" applyBorder="1" applyAlignment="1">
      <alignment horizontal="distributed" vertical="center" indent="1"/>
      <protection/>
    </xf>
    <xf numFmtId="0" fontId="10" fillId="0" borderId="14" xfId="63" applyFont="1" applyFill="1" applyBorder="1" applyAlignment="1">
      <alignment horizontal="distributed" vertical="center" indent="1"/>
      <protection/>
    </xf>
    <xf numFmtId="0" fontId="10" fillId="0" borderId="17" xfId="63" applyFont="1" applyFill="1" applyBorder="1" applyAlignment="1">
      <alignment horizontal="distributed" vertical="center" indent="1"/>
      <protection/>
    </xf>
    <xf numFmtId="0" fontId="10" fillId="0" borderId="22" xfId="63" applyFont="1" applyFill="1" applyBorder="1" applyAlignment="1">
      <alignment horizontal="distributed" vertical="center" indent="1"/>
      <protection/>
    </xf>
    <xf numFmtId="0" fontId="10" fillId="0" borderId="20" xfId="63" applyFont="1" applyFill="1" applyBorder="1" applyAlignment="1">
      <alignment horizontal="distributed" vertical="center" wrapText="1" indent="1"/>
      <protection/>
    </xf>
    <xf numFmtId="0" fontId="10" fillId="0" borderId="14" xfId="63" applyNumberFormat="1" applyFont="1" applyFill="1" applyBorder="1" applyAlignment="1" applyProtection="1">
      <alignment horizontal="distributed" vertical="center" indent="1"/>
      <protection locked="0"/>
    </xf>
    <xf numFmtId="0" fontId="10" fillId="0" borderId="15" xfId="63" applyNumberFormat="1" applyFont="1" applyFill="1" applyBorder="1" applyAlignment="1" applyProtection="1">
      <alignment horizontal="distributed" vertical="center" indent="1"/>
      <protection locked="0"/>
    </xf>
    <xf numFmtId="18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4" xfId="63" applyNumberFormat="1" applyFont="1" applyFill="1" applyBorder="1" applyAlignment="1" applyProtection="1">
      <alignment horizontal="center" vertical="center"/>
      <protection locked="0"/>
    </xf>
    <xf numFmtId="0" fontId="5" fillId="0" borderId="15" xfId="63" applyNumberFormat="1" applyFont="1" applyFill="1" applyBorder="1" applyAlignment="1" applyProtection="1">
      <alignment horizontal="center" vertical="center"/>
      <protection locked="0"/>
    </xf>
    <xf numFmtId="182" fontId="5" fillId="0" borderId="12" xfId="63" applyNumberFormat="1" applyFont="1" applyFill="1" applyBorder="1" applyAlignment="1" applyProtection="1">
      <alignment horizontal="center" vertical="center"/>
      <protection locked="0"/>
    </xf>
    <xf numFmtId="182" fontId="5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12" xfId="63" applyNumberFormat="1" applyFont="1" applyFill="1" applyBorder="1" applyAlignment="1" applyProtection="1">
      <alignment horizontal="right" vertical="center"/>
      <protection locked="0"/>
    </xf>
    <xf numFmtId="0" fontId="5" fillId="0" borderId="10" xfId="63" applyNumberFormat="1" applyFont="1" applyFill="1" applyBorder="1" applyAlignment="1" applyProtection="1">
      <alignment horizontal="right" vertical="center"/>
      <protection locked="0"/>
    </xf>
    <xf numFmtId="182" fontId="5" fillId="0" borderId="12" xfId="63" applyNumberFormat="1" applyFont="1" applyFill="1" applyBorder="1" applyAlignment="1" applyProtection="1">
      <alignment vertical="center"/>
      <protection locked="0"/>
    </xf>
    <xf numFmtId="182" fontId="5" fillId="0" borderId="10" xfId="63" applyNumberFormat="1" applyFont="1" applyFill="1" applyBorder="1" applyAlignment="1" applyProtection="1">
      <alignment vertical="center"/>
      <protection locked="0"/>
    </xf>
    <xf numFmtId="0" fontId="41" fillId="36" borderId="37" xfId="62" applyFill="1" applyBorder="1" applyAlignment="1">
      <alignment horizontal="left" vertical="center"/>
      <protection/>
    </xf>
    <xf numFmtId="0" fontId="41" fillId="0" borderId="22" xfId="62" applyBorder="1" applyAlignment="1">
      <alignment horizontal="center" vertical="center"/>
      <protection/>
    </xf>
    <xf numFmtId="0" fontId="41" fillId="35" borderId="37" xfId="62" applyFill="1" applyBorder="1" applyAlignment="1">
      <alignment horizontal="center" vertical="center"/>
      <protection/>
    </xf>
    <xf numFmtId="0" fontId="5" fillId="0" borderId="27" xfId="64" applyNumberFormat="1" applyFont="1" applyBorder="1" applyAlignment="1" applyProtection="1">
      <alignment horizontal="distributed" vertical="center" indent="1"/>
      <protection locked="0"/>
    </xf>
    <xf numFmtId="0" fontId="0" fillId="0" borderId="16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0" fontId="5" fillId="0" borderId="10" xfId="64" applyNumberFormat="1" applyFont="1" applyBorder="1" applyAlignment="1" applyProtection="1">
      <alignment horizontal="right" vertical="center"/>
      <protection locked="0"/>
    </xf>
    <xf numFmtId="0" fontId="5" fillId="0" borderId="10" xfId="64" applyNumberFormat="1" applyFont="1" applyBorder="1" applyAlignment="1" applyProtection="1">
      <alignment horizontal="left" vertical="center"/>
      <protection locked="0"/>
    </xf>
    <xf numFmtId="0" fontId="5" fillId="33" borderId="78" xfId="64" applyNumberFormat="1" applyFont="1" applyFill="1" applyBorder="1" applyAlignment="1" applyProtection="1">
      <alignment horizontal="center" vertical="center"/>
      <protection locked="0"/>
    </xf>
    <xf numFmtId="0" fontId="5" fillId="33" borderId="39" xfId="64" applyNumberFormat="1" applyFont="1" applyFill="1" applyBorder="1" applyAlignment="1" applyProtection="1">
      <alignment horizontal="center" vertical="center"/>
      <protection locked="0"/>
    </xf>
    <xf numFmtId="0" fontId="5" fillId="33" borderId="20" xfId="64" applyNumberFormat="1" applyFont="1" applyFill="1" applyBorder="1" applyAlignment="1" applyProtection="1">
      <alignment horizontal="center" vertical="center"/>
      <protection locked="0"/>
    </xf>
    <xf numFmtId="0" fontId="5" fillId="33" borderId="17" xfId="64" applyNumberFormat="1" applyFont="1" applyFill="1" applyBorder="1" applyAlignment="1" applyProtection="1">
      <alignment horizontal="center" vertical="center"/>
      <protection locked="0"/>
    </xf>
    <xf numFmtId="0" fontId="5" fillId="33" borderId="14" xfId="64" applyNumberFormat="1" applyFont="1" applyFill="1" applyBorder="1" applyAlignment="1" applyProtection="1">
      <alignment horizontal="center" vertical="center"/>
      <protection locked="0"/>
    </xf>
    <xf numFmtId="0" fontId="5" fillId="33" borderId="15" xfId="64" applyNumberFormat="1" applyFont="1" applyFill="1" applyBorder="1" applyAlignment="1" applyProtection="1">
      <alignment horizontal="center" vertical="center"/>
      <protection locked="0"/>
    </xf>
    <xf numFmtId="38" fontId="5" fillId="33" borderId="14" xfId="49" applyFont="1" applyFill="1" applyBorder="1" applyAlignment="1" applyProtection="1">
      <alignment horizontal="center" vertical="center"/>
      <protection locked="0"/>
    </xf>
    <xf numFmtId="38" fontId="5" fillId="33" borderId="15" xfId="49" applyFont="1" applyFill="1" applyBorder="1" applyAlignment="1" applyProtection="1">
      <alignment horizontal="center" vertical="center"/>
      <protection locked="0"/>
    </xf>
    <xf numFmtId="38" fontId="5" fillId="33" borderId="20" xfId="49" applyFont="1" applyFill="1" applyBorder="1" applyAlignment="1" applyProtection="1">
      <alignment horizontal="center" vertical="center"/>
      <protection locked="0"/>
    </xf>
    <xf numFmtId="38" fontId="5" fillId="34" borderId="17" xfId="49" applyFont="1" applyFill="1" applyBorder="1" applyAlignment="1" applyProtection="1">
      <alignment horizontal="center" vertical="center"/>
      <protection locked="0"/>
    </xf>
    <xf numFmtId="38" fontId="5" fillId="33" borderId="72" xfId="49" applyFont="1" applyFill="1" applyBorder="1" applyAlignment="1" applyProtection="1">
      <alignment horizontal="center" vertical="center"/>
      <protection locked="0"/>
    </xf>
    <xf numFmtId="38" fontId="5" fillId="33" borderId="39" xfId="49" applyFont="1" applyFill="1" applyBorder="1" applyAlignment="1" applyProtection="1">
      <alignment horizontal="center" vertical="center"/>
      <protection locked="0"/>
    </xf>
    <xf numFmtId="38" fontId="10" fillId="34" borderId="15" xfId="49" applyFont="1" applyFill="1" applyBorder="1" applyAlignment="1" applyProtection="1">
      <alignment horizontal="distributed" vertical="center"/>
      <protection locked="0"/>
    </xf>
    <xf numFmtId="38" fontId="10" fillId="34" borderId="39" xfId="49" applyFont="1" applyFill="1" applyBorder="1" applyAlignment="1" applyProtection="1">
      <alignment horizontal="distributed" vertical="center"/>
      <protection locked="0"/>
    </xf>
    <xf numFmtId="38" fontId="10" fillId="34" borderId="13" xfId="49" applyFont="1" applyFill="1" applyBorder="1" applyAlignment="1" applyProtection="1">
      <alignment horizontal="distributed" vertical="center"/>
      <protection locked="0"/>
    </xf>
    <xf numFmtId="38" fontId="10" fillId="34" borderId="26" xfId="49" applyFont="1" applyFill="1" applyBorder="1" applyAlignment="1" applyProtection="1">
      <alignment horizontal="distributed" vertical="center"/>
      <protection locked="0"/>
    </xf>
    <xf numFmtId="38" fontId="10" fillId="0" borderId="44" xfId="49" applyFont="1" applyBorder="1" applyAlignment="1" applyProtection="1">
      <alignment horizontal="distributed" vertical="center"/>
      <protection locked="0"/>
    </xf>
    <xf numFmtId="38" fontId="10" fillId="0" borderId="45" xfId="49" applyFont="1" applyBorder="1" applyAlignment="1" applyProtection="1">
      <alignment horizontal="distributed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5" fillId="33" borderId="14" xfId="65" applyNumberFormat="1" applyFont="1" applyFill="1" applyBorder="1" applyAlignment="1" applyProtection="1">
      <alignment horizontal="center" vertical="center"/>
      <protection locked="0"/>
    </xf>
    <xf numFmtId="0" fontId="5" fillId="33" borderId="15" xfId="65" applyNumberFormat="1" applyFont="1" applyFill="1" applyBorder="1" applyAlignment="1" applyProtection="1">
      <alignment horizontal="center" vertical="center"/>
      <protection locked="0"/>
    </xf>
    <xf numFmtId="0" fontId="5" fillId="0" borderId="13" xfId="65" applyNumberFormat="1" applyFont="1" applyFill="1" applyBorder="1" applyAlignment="1" applyProtection="1">
      <alignment horizontal="distributed" vertical="center" indent="1"/>
      <protection locked="0"/>
    </xf>
    <xf numFmtId="0" fontId="5" fillId="0" borderId="26" xfId="65" applyNumberFormat="1" applyFont="1" applyFill="1" applyBorder="1" applyAlignment="1" applyProtection="1">
      <alignment horizontal="distributed" vertical="center" indent="1"/>
      <protection locked="0"/>
    </xf>
    <xf numFmtId="0" fontId="5" fillId="34" borderId="44" xfId="65" applyNumberFormat="1" applyFont="1" applyFill="1" applyBorder="1" applyAlignment="1" applyProtection="1">
      <alignment horizontal="distributed" vertical="center" indent="1"/>
      <protection locked="0"/>
    </xf>
    <xf numFmtId="0" fontId="5" fillId="34" borderId="45" xfId="65" applyNumberFormat="1" applyFont="1" applyFill="1" applyBorder="1" applyAlignment="1" applyProtection="1">
      <alignment horizontal="distributed" vertical="center" indent="1"/>
      <protection locked="0"/>
    </xf>
    <xf numFmtId="0" fontId="5" fillId="0" borderId="15" xfId="65" applyNumberFormat="1" applyFont="1" applyFill="1" applyBorder="1" applyAlignment="1" applyProtection="1">
      <alignment horizontal="distributed" vertical="center" indent="1"/>
      <protection locked="0"/>
    </xf>
    <xf numFmtId="0" fontId="5" fillId="0" borderId="39" xfId="65" applyNumberFormat="1" applyFont="1" applyFill="1" applyBorder="1" applyAlignment="1" applyProtection="1">
      <alignment horizontal="distributed" vertical="center" indent="1"/>
      <protection locked="0"/>
    </xf>
    <xf numFmtId="0" fontId="5" fillId="0" borderId="13" xfId="65" applyFont="1" applyFill="1" applyBorder="1" applyAlignment="1">
      <alignment horizontal="distributed" vertical="center" indent="1"/>
      <protection/>
    </xf>
    <xf numFmtId="0" fontId="0" fillId="0" borderId="26" xfId="0" applyBorder="1" applyAlignment="1">
      <alignment horizontal="distributed" vertical="center" indent="1"/>
    </xf>
    <xf numFmtId="0" fontId="5" fillId="36" borderId="22" xfId="65" applyNumberFormat="1" applyFont="1" applyFill="1" applyBorder="1" applyAlignment="1" applyProtection="1">
      <alignment horizontal="distributed" vertical="center" indent="1"/>
      <protection locked="0"/>
    </xf>
    <xf numFmtId="0" fontId="5" fillId="36" borderId="62" xfId="65" applyNumberFormat="1" applyFont="1" applyFill="1" applyBorder="1" applyAlignment="1" applyProtection="1">
      <alignment horizontal="distributed" vertical="center" indent="1"/>
      <protection locked="0"/>
    </xf>
    <xf numFmtId="0" fontId="0" fillId="0" borderId="39" xfId="0" applyBorder="1" applyAlignment="1">
      <alignment horizontal="distributed" vertical="center" indent="1"/>
    </xf>
    <xf numFmtId="0" fontId="5" fillId="0" borderId="20" xfId="65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6" xfId="65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17" xfId="65" applyNumberFormat="1" applyFont="1" applyFill="1" applyBorder="1" applyAlignment="1" applyProtection="1">
      <alignment horizontal="center" vertical="center" textRotation="255" wrapTex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40～142" xfId="63"/>
    <cellStyle name="標準_143～145(未)" xfId="64"/>
    <cellStyle name="標準_146(1)(2)(3),147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19</xdr:row>
      <xdr:rowOff>171450</xdr:rowOff>
    </xdr:from>
    <xdr:to>
      <xdr:col>17</xdr:col>
      <xdr:colOff>295275</xdr:colOff>
      <xdr:row>24</xdr:row>
      <xdr:rowOff>323850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7181850"/>
          <a:ext cx="22383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&#22238;&#31572;\&#24193;&#20869;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2&#30476;&#21218;&#35201;&#35239;\&#23436;&#25104;&#21697;\&#12456;&#12463;&#12475;&#12523;&#29256;\&#21152;&#24037;&#20013;\&#22238;&#31572;\&#24193;&#20869;\&#20803;&#12487;&#12540;&#12479;\02_&#22238;&#31572;\&#24193;&#20869;\&#31119;&#31049;&#25919;&#31574;&#355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9848\&#12487;&#12473;&#12463;&#12488;&#12483;&#12503;\02_&#22238;&#31572;\&#24193;&#20869;\&#31119;&#31049;&#25919;&#31574;&#35506;(&#36861;&#2115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nts%20and%20Settings\09848\&#12487;&#12473;&#12463;&#12488;&#12483;&#12503;\&#31119;&#31049;&#25919;&#31574;&#35506;(&#36861;&#21152;&#6529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a"/>
      <sheetName val="140(2)a"/>
      <sheetName val="140(3)a"/>
      <sheetName val="141(1)a"/>
      <sheetName val="142(1)a"/>
      <sheetName val="142(2)a"/>
      <sheetName val="141(2)a"/>
      <sheetName val="市町村勢編31"/>
      <sheetName val="都道府県勢編43,4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"/>
      <sheetName val="140(2)"/>
      <sheetName val="140(3)"/>
      <sheetName val="141(1)2"/>
      <sheetName val="142(1)"/>
      <sheetName val="142(2)"/>
      <sheetName val="141(2)"/>
      <sheetName val="市町村勢編31"/>
      <sheetName val="都道府県勢編43,4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0(1)"/>
      <sheetName val="140(2)"/>
      <sheetName val="140(3)a"/>
      <sheetName val="141(1)"/>
      <sheetName val="142(1)"/>
      <sheetName val="142(2)"/>
      <sheetName val="141(2)"/>
      <sheetName val="市町村勢編31"/>
      <sheetName val="都道府県勢編43,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32"/>
  <sheetViews>
    <sheetView tabSelected="1" zoomScalePageLayoutView="0" workbookViewId="0" topLeftCell="A1">
      <selection activeCell="A1" sqref="A1"/>
    </sheetView>
  </sheetViews>
  <sheetFormatPr defaultColWidth="4.59765625" defaultRowHeight="15.75" customHeight="1"/>
  <sheetData>
    <row r="1" spans="1:20" ht="15.7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</row>
    <row r="3" spans="1:20" ht="63.7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ht="15.75" customHeight="1">
      <c r="A4" s="136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</row>
    <row r="5" spans="1:20" ht="31.5" customHeight="1">
      <c r="A5" s="402" t="s">
        <v>267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</row>
    <row r="6" spans="1:20" ht="15.7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</row>
    <row r="7" spans="1:20" ht="15.75" customHeight="1">
      <c r="A7" s="136"/>
      <c r="B7" s="13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36"/>
      <c r="T7" s="136"/>
    </row>
    <row r="8" spans="1:20" s="2" customFormat="1" ht="31.5" customHeight="1">
      <c r="A8" s="139"/>
      <c r="B8" s="139"/>
      <c r="D8" s="4">
        <v>138</v>
      </c>
      <c r="E8" s="6" t="s">
        <v>170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140"/>
      <c r="T8" s="139"/>
    </row>
    <row r="9" spans="1:20" s="2" customFormat="1" ht="31.5" customHeight="1">
      <c r="A9" s="139"/>
      <c r="B9" s="139"/>
      <c r="D9" s="5">
        <v>139</v>
      </c>
      <c r="E9" s="6" t="s">
        <v>171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140"/>
      <c r="T9" s="139"/>
    </row>
    <row r="10" spans="1:20" s="2" customFormat="1" ht="31.5" customHeight="1">
      <c r="A10" s="139"/>
      <c r="B10" s="139"/>
      <c r="D10" s="5">
        <v>140</v>
      </c>
      <c r="E10" s="6" t="s">
        <v>172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"/>
      <c r="S10" s="140"/>
      <c r="T10" s="139"/>
    </row>
    <row r="11" spans="1:20" s="2" customFormat="1" ht="31.5" customHeight="1">
      <c r="A11" s="139"/>
      <c r="B11" s="139"/>
      <c r="D11" s="5">
        <v>141</v>
      </c>
      <c r="E11" s="6" t="s">
        <v>173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"/>
      <c r="S11" s="140"/>
      <c r="T11" s="139"/>
    </row>
    <row r="12" spans="1:20" s="2" customFormat="1" ht="31.5" customHeight="1">
      <c r="A12" s="139"/>
      <c r="B12" s="139"/>
      <c r="D12" s="5">
        <v>142</v>
      </c>
      <c r="E12" s="6" t="s">
        <v>174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"/>
      <c r="S12" s="140"/>
      <c r="T12" s="139"/>
    </row>
    <row r="13" spans="1:20" s="2" customFormat="1" ht="31.5" customHeight="1">
      <c r="A13" s="139"/>
      <c r="B13" s="139"/>
      <c r="D13" s="5">
        <v>143</v>
      </c>
      <c r="E13" s="6" t="s">
        <v>175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  <c r="S13" s="140"/>
      <c r="T13" s="139"/>
    </row>
    <row r="14" spans="1:20" s="2" customFormat="1" ht="31.5" customHeight="1">
      <c r="A14" s="139"/>
      <c r="B14" s="139"/>
      <c r="D14" s="5">
        <v>144</v>
      </c>
      <c r="E14" s="8" t="s">
        <v>176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"/>
      <c r="S14" s="140"/>
      <c r="T14" s="139"/>
    </row>
    <row r="15" spans="1:20" s="2" customFormat="1" ht="31.5" customHeight="1">
      <c r="A15" s="139"/>
      <c r="B15" s="139"/>
      <c r="D15" s="5">
        <v>145</v>
      </c>
      <c r="E15" s="8" t="s">
        <v>177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  <c r="S15" s="140"/>
      <c r="T15" s="139"/>
    </row>
    <row r="16" spans="1:20" s="2" customFormat="1" ht="31.5" customHeight="1">
      <c r="A16" s="139"/>
      <c r="B16" s="139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39"/>
      <c r="T16" s="139"/>
    </row>
    <row r="17" spans="1:20" s="2" customFormat="1" ht="31.5" customHeight="1">
      <c r="A17" s="139"/>
      <c r="B17" s="139"/>
      <c r="D17" s="3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39"/>
      <c r="T17" s="139"/>
    </row>
    <row r="18" spans="1:20" s="2" customFormat="1" ht="31.5" customHeight="1">
      <c r="A18" s="139"/>
      <c r="B18" s="139"/>
      <c r="D18" s="3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39"/>
      <c r="T18" s="139"/>
    </row>
    <row r="19" spans="1:20" s="2" customFormat="1" ht="31.5" customHeight="1">
      <c r="A19" s="139"/>
      <c r="B19" s="139"/>
      <c r="D19" s="3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39"/>
      <c r="T19" s="139"/>
    </row>
    <row r="20" spans="1:20" s="2" customFormat="1" ht="31.5" customHeight="1">
      <c r="A20" s="139"/>
      <c r="B20" s="139"/>
      <c r="D20" s="3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39"/>
      <c r="T20" s="139"/>
    </row>
    <row r="21" spans="1:20" s="2" customFormat="1" ht="31.5" customHeight="1">
      <c r="A21" s="139"/>
      <c r="B21" s="139"/>
      <c r="D21" s="3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39"/>
      <c r="T21" s="139"/>
    </row>
    <row r="22" spans="1:20" s="2" customFormat="1" ht="31.5" customHeight="1">
      <c r="A22" s="139"/>
      <c r="B22" s="139"/>
      <c r="D22" s="3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39"/>
      <c r="T22" s="139"/>
    </row>
    <row r="23" spans="1:20" s="2" customFormat="1" ht="31.5" customHeight="1">
      <c r="A23" s="139"/>
      <c r="B23" s="139"/>
      <c r="D23" s="3"/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39"/>
      <c r="T23" s="139"/>
    </row>
    <row r="24" spans="1:20" s="2" customFormat="1" ht="31.5" customHeight="1">
      <c r="A24" s="139"/>
      <c r="B24" s="139"/>
      <c r="D24" s="3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39"/>
      <c r="T24" s="139"/>
    </row>
    <row r="25" spans="1:20" s="2" customFormat="1" ht="31.5" customHeight="1">
      <c r="A25" s="139"/>
      <c r="B25" s="139"/>
      <c r="D25" s="3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39"/>
      <c r="T25" s="139"/>
    </row>
    <row r="26" spans="1:20" s="2" customFormat="1" ht="15.75" customHeight="1">
      <c r="A26" s="139"/>
      <c r="B26" s="139"/>
      <c r="C26" s="139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39"/>
      <c r="T26" s="139"/>
    </row>
    <row r="27" spans="1:20" s="2" customFormat="1" ht="15.75" customHeight="1">
      <c r="A27" s="139"/>
      <c r="B27" s="139"/>
      <c r="C27" s="139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</row>
    <row r="28" spans="1:20" s="2" customFormat="1" ht="15.75" customHeight="1">
      <c r="A28" s="139"/>
      <c r="B28" s="139"/>
      <c r="C28" s="139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</row>
    <row r="29" spans="1:20" s="2" customFormat="1" ht="15.75" customHeight="1">
      <c r="A29" s="139"/>
      <c r="B29" s="139"/>
      <c r="C29" s="139"/>
      <c r="D29" s="141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39"/>
      <c r="T29" s="139"/>
    </row>
    <row r="30" spans="1:20" s="2" customFormat="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</row>
    <row r="31" spans="1:20" ht="15.7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</row>
    <row r="32" spans="1:20" ht="15.7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</sheetData>
  <sheetProtection/>
  <mergeCells count="1">
    <mergeCell ref="A5:T5"/>
  </mergeCells>
  <printOptions horizontalCentered="1"/>
  <pageMargins left="0" right="0" top="0" bottom="0" header="0.31496062992125984" footer="0.1968503937007874"/>
  <pageSetup horizontalDpi="600" verticalDpi="600" orientation="portrait" paperSize="9" r:id="rId2"/>
  <headerFooter alignWithMargins="0">
    <oddFooter>&amp;C&amp;11-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0.59765625" style="70" customWidth="1"/>
    <col min="2" max="7" width="12.59765625" style="70" customWidth="1"/>
    <col min="8" max="16384" width="9" style="70" customWidth="1"/>
  </cols>
  <sheetData>
    <row r="1" ht="15.75" customHeight="1">
      <c r="A1" s="68" t="s">
        <v>407</v>
      </c>
    </row>
    <row r="2" ht="15.75" customHeight="1">
      <c r="A2" s="69"/>
    </row>
    <row r="3" spans="1:7" ht="15.75" customHeight="1" thickBot="1">
      <c r="A3" s="69" t="s">
        <v>264</v>
      </c>
      <c r="G3" s="79" t="s">
        <v>188</v>
      </c>
    </row>
    <row r="4" spans="1:7" ht="15.75" customHeight="1">
      <c r="A4" s="449" t="s">
        <v>1</v>
      </c>
      <c r="B4" s="80" t="s">
        <v>363</v>
      </c>
      <c r="C4" s="81"/>
      <c r="D4" s="80" t="s">
        <v>364</v>
      </c>
      <c r="E4" s="81"/>
      <c r="F4" s="80" t="s">
        <v>365</v>
      </c>
      <c r="G4" s="81"/>
    </row>
    <row r="5" spans="1:7" ht="15.75" customHeight="1">
      <c r="A5" s="450"/>
      <c r="B5" s="82" t="s">
        <v>178</v>
      </c>
      <c r="C5" s="82" t="s">
        <v>189</v>
      </c>
      <c r="D5" s="82" t="s">
        <v>178</v>
      </c>
      <c r="E5" s="82" t="s">
        <v>189</v>
      </c>
      <c r="F5" s="82" t="s">
        <v>178</v>
      </c>
      <c r="G5" s="165" t="s">
        <v>189</v>
      </c>
    </row>
    <row r="6" spans="1:10" ht="15.75" customHeight="1">
      <c r="A6" s="171" t="s">
        <v>190</v>
      </c>
      <c r="B6" s="166">
        <v>297994</v>
      </c>
      <c r="C6" s="158">
        <v>192445983</v>
      </c>
      <c r="D6" s="159">
        <v>319688</v>
      </c>
      <c r="E6" s="160">
        <v>195791882</v>
      </c>
      <c r="F6" s="158">
        <v>321813</v>
      </c>
      <c r="G6" s="167">
        <v>198716860</v>
      </c>
      <c r="H6" s="83"/>
      <c r="I6" s="83"/>
      <c r="J6" s="83"/>
    </row>
    <row r="7" spans="1:7" ht="15.75" customHeight="1">
      <c r="A7" s="172" t="s">
        <v>191</v>
      </c>
      <c r="B7" s="72">
        <v>253253</v>
      </c>
      <c r="C7" s="73">
        <v>162494452</v>
      </c>
      <c r="D7" s="161">
        <v>262104</v>
      </c>
      <c r="E7" s="162">
        <v>168541774</v>
      </c>
      <c r="F7" s="73">
        <v>269068</v>
      </c>
      <c r="G7" s="153">
        <v>173226027</v>
      </c>
    </row>
    <row r="8" spans="1:7" ht="15.75" customHeight="1">
      <c r="A8" s="172" t="s">
        <v>192</v>
      </c>
      <c r="B8" s="72">
        <v>35355</v>
      </c>
      <c r="C8" s="75" t="s">
        <v>361</v>
      </c>
      <c r="D8" s="161">
        <v>31868</v>
      </c>
      <c r="E8" s="162">
        <v>13618627</v>
      </c>
      <c r="F8" s="73">
        <v>28169</v>
      </c>
      <c r="G8" s="153">
        <v>12091047</v>
      </c>
    </row>
    <row r="9" spans="1:7" ht="15.75" customHeight="1">
      <c r="A9" s="172" t="s">
        <v>193</v>
      </c>
      <c r="B9" s="72">
        <v>13305</v>
      </c>
      <c r="C9" s="75">
        <v>2770237</v>
      </c>
      <c r="D9" s="161">
        <v>12333</v>
      </c>
      <c r="E9" s="162">
        <v>2583106</v>
      </c>
      <c r="F9" s="73">
        <v>11274</v>
      </c>
      <c r="G9" s="153">
        <v>2378819</v>
      </c>
    </row>
    <row r="10" spans="1:7" ht="15.75" customHeight="1">
      <c r="A10" s="172" t="s">
        <v>194</v>
      </c>
      <c r="B10" s="72">
        <v>488</v>
      </c>
      <c r="C10" s="75" t="s">
        <v>361</v>
      </c>
      <c r="D10" s="161">
        <v>388</v>
      </c>
      <c r="E10" s="162">
        <v>158925</v>
      </c>
      <c r="F10" s="73">
        <v>295</v>
      </c>
      <c r="G10" s="153">
        <v>120832</v>
      </c>
    </row>
    <row r="11" spans="1:7" ht="15.75" customHeight="1">
      <c r="A11" s="172" t="s">
        <v>195</v>
      </c>
      <c r="B11" s="72">
        <v>7637</v>
      </c>
      <c r="C11" s="73">
        <v>6709399</v>
      </c>
      <c r="D11" s="161">
        <v>7843</v>
      </c>
      <c r="E11" s="162">
        <v>6891291</v>
      </c>
      <c r="F11" s="73">
        <v>8094</v>
      </c>
      <c r="G11" s="153">
        <v>7108009</v>
      </c>
    </row>
    <row r="12" spans="1:7" ht="15.75" customHeight="1">
      <c r="A12" s="172" t="s">
        <v>196</v>
      </c>
      <c r="B12" s="72">
        <v>20161</v>
      </c>
      <c r="C12" s="73">
        <v>17836756</v>
      </c>
      <c r="D12" s="161">
        <v>1639</v>
      </c>
      <c r="E12" s="162">
        <v>1457246</v>
      </c>
      <c r="F12" s="73">
        <v>1479</v>
      </c>
      <c r="G12" s="153">
        <v>1317244</v>
      </c>
    </row>
    <row r="13" spans="1:7" ht="15.75" customHeight="1">
      <c r="A13" s="172" t="s">
        <v>197</v>
      </c>
      <c r="B13" s="72">
        <v>2940</v>
      </c>
      <c r="C13" s="73">
        <v>2314402</v>
      </c>
      <c r="D13" s="161">
        <v>2817</v>
      </c>
      <c r="E13" s="162">
        <v>2224324</v>
      </c>
      <c r="F13" s="73">
        <v>2733</v>
      </c>
      <c r="G13" s="153">
        <v>2156009</v>
      </c>
    </row>
    <row r="14" spans="1:7" ht="15.75" customHeight="1">
      <c r="A14" s="172" t="s">
        <v>198</v>
      </c>
      <c r="B14" s="74" t="s">
        <v>361</v>
      </c>
      <c r="C14" s="75" t="s">
        <v>361</v>
      </c>
      <c r="D14" s="163" t="s">
        <v>361</v>
      </c>
      <c r="E14" s="164" t="s">
        <v>361</v>
      </c>
      <c r="F14" s="75" t="s">
        <v>361</v>
      </c>
      <c r="G14" s="156" t="s">
        <v>361</v>
      </c>
    </row>
    <row r="15" spans="1:7" ht="15.75" customHeight="1">
      <c r="A15" s="172" t="s">
        <v>199</v>
      </c>
      <c r="B15" s="74" t="s">
        <v>361</v>
      </c>
      <c r="C15" s="75" t="s">
        <v>361</v>
      </c>
      <c r="D15" s="163" t="s">
        <v>361</v>
      </c>
      <c r="E15" s="164" t="s">
        <v>361</v>
      </c>
      <c r="F15" s="75" t="s">
        <v>361</v>
      </c>
      <c r="G15" s="156" t="s">
        <v>361</v>
      </c>
    </row>
    <row r="16" spans="1:7" ht="15.75" customHeight="1">
      <c r="A16" s="173" t="s">
        <v>265</v>
      </c>
      <c r="B16" s="84">
        <v>698</v>
      </c>
      <c r="C16" s="85">
        <v>318737</v>
      </c>
      <c r="D16" s="168">
        <v>696</v>
      </c>
      <c r="E16" s="169">
        <v>316589</v>
      </c>
      <c r="F16" s="85">
        <v>701</v>
      </c>
      <c r="G16" s="170">
        <v>318873</v>
      </c>
    </row>
    <row r="17" ht="13.5" customHeight="1">
      <c r="A17" s="76" t="s">
        <v>186</v>
      </c>
    </row>
    <row r="18" ht="13.5" customHeight="1">
      <c r="A18" s="69" t="s">
        <v>362</v>
      </c>
    </row>
    <row r="19" ht="15.75" customHeight="1">
      <c r="A19" s="69"/>
    </row>
    <row r="21" ht="15.75" customHeight="1">
      <c r="A21" s="78" t="s">
        <v>314</v>
      </c>
    </row>
  </sheetData>
  <sheetProtection/>
  <mergeCells count="1">
    <mergeCell ref="A4:A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0.59765625" style="70" customWidth="1"/>
    <col min="2" max="5" width="16.59765625" style="70" customWidth="1"/>
    <col min="6" max="16384" width="9" style="70" customWidth="1"/>
  </cols>
  <sheetData>
    <row r="1" spans="1:6" ht="15.75" customHeight="1">
      <c r="A1" s="68" t="s">
        <v>407</v>
      </c>
      <c r="B1" s="69"/>
      <c r="C1" s="69"/>
      <c r="D1" s="69"/>
      <c r="E1" s="69"/>
      <c r="F1" s="69"/>
    </row>
    <row r="2" spans="1:6" ht="15.75" customHeight="1">
      <c r="A2" s="69"/>
      <c r="B2" s="69"/>
      <c r="C2" s="69"/>
      <c r="D2" s="69"/>
      <c r="E2" s="69"/>
      <c r="F2" s="69"/>
    </row>
    <row r="3" spans="1:5" ht="15.75" customHeight="1">
      <c r="A3" s="69" t="s">
        <v>356</v>
      </c>
      <c r="B3" s="69"/>
      <c r="C3" s="69"/>
      <c r="D3" s="69"/>
      <c r="E3" s="79" t="s">
        <v>367</v>
      </c>
    </row>
    <row r="4" spans="1:5" ht="15.75" customHeight="1">
      <c r="A4" s="453" t="s">
        <v>200</v>
      </c>
      <c r="B4" s="175" t="s">
        <v>201</v>
      </c>
      <c r="C4" s="176"/>
      <c r="D4" s="174" t="s">
        <v>202</v>
      </c>
      <c r="E4" s="451" t="s">
        <v>203</v>
      </c>
    </row>
    <row r="5" spans="1:5" ht="15.75" customHeight="1">
      <c r="A5" s="454"/>
      <c r="B5" s="82" t="s">
        <v>204</v>
      </c>
      <c r="C5" s="82" t="s">
        <v>205</v>
      </c>
      <c r="D5" s="86" t="s">
        <v>206</v>
      </c>
      <c r="E5" s="452"/>
    </row>
    <row r="6" spans="1:12" ht="15.75" customHeight="1">
      <c r="A6" s="177" t="s">
        <v>207</v>
      </c>
      <c r="B6" s="181">
        <v>159942</v>
      </c>
      <c r="C6" s="182">
        <v>1681</v>
      </c>
      <c r="D6" s="182">
        <v>68014</v>
      </c>
      <c r="E6" s="183">
        <v>229637</v>
      </c>
      <c r="I6" s="87"/>
      <c r="J6" s="87"/>
      <c r="K6" s="87"/>
      <c r="L6" s="87"/>
    </row>
    <row r="7" spans="1:5" ht="15.75" customHeight="1">
      <c r="A7" s="178" t="s">
        <v>29</v>
      </c>
      <c r="B7" s="184">
        <v>42067</v>
      </c>
      <c r="C7" s="185">
        <v>684</v>
      </c>
      <c r="D7" s="185">
        <v>28092</v>
      </c>
      <c r="E7" s="186">
        <v>70843</v>
      </c>
    </row>
    <row r="8" spans="1:5" ht="15.75" customHeight="1">
      <c r="A8" s="178" t="s">
        <v>30</v>
      </c>
      <c r="B8" s="184">
        <v>8790</v>
      </c>
      <c r="C8" s="185">
        <v>88</v>
      </c>
      <c r="D8" s="185">
        <v>3276</v>
      </c>
      <c r="E8" s="186">
        <v>12154</v>
      </c>
    </row>
    <row r="9" spans="1:5" ht="15.75" customHeight="1">
      <c r="A9" s="178" t="s">
        <v>31</v>
      </c>
      <c r="B9" s="184">
        <v>15635</v>
      </c>
      <c r="C9" s="185">
        <v>112</v>
      </c>
      <c r="D9" s="185">
        <v>5348</v>
      </c>
      <c r="E9" s="186">
        <v>21095</v>
      </c>
    </row>
    <row r="10" spans="1:5" ht="15.75" customHeight="1">
      <c r="A10" s="178" t="s">
        <v>32</v>
      </c>
      <c r="B10" s="184">
        <v>10167</v>
      </c>
      <c r="C10" s="185">
        <v>150</v>
      </c>
      <c r="D10" s="185">
        <v>4782</v>
      </c>
      <c r="E10" s="186">
        <v>15099</v>
      </c>
    </row>
    <row r="11" spans="1:5" ht="15.75" customHeight="1">
      <c r="A11" s="178" t="s">
        <v>34</v>
      </c>
      <c r="B11" s="184">
        <v>5622</v>
      </c>
      <c r="C11" s="185">
        <v>48</v>
      </c>
      <c r="D11" s="185">
        <v>1837</v>
      </c>
      <c r="E11" s="186">
        <v>7507</v>
      </c>
    </row>
    <row r="12" spans="1:5" ht="15.75" customHeight="1">
      <c r="A12" s="178" t="s">
        <v>35</v>
      </c>
      <c r="B12" s="184">
        <v>8681</v>
      </c>
      <c r="C12" s="185">
        <v>72</v>
      </c>
      <c r="D12" s="185">
        <v>2613</v>
      </c>
      <c r="E12" s="186">
        <v>11366</v>
      </c>
    </row>
    <row r="13" spans="1:5" ht="15.75" customHeight="1">
      <c r="A13" s="178" t="s">
        <v>37</v>
      </c>
      <c r="B13" s="184">
        <v>4856</v>
      </c>
      <c r="C13" s="185">
        <v>39</v>
      </c>
      <c r="D13" s="185">
        <v>1658</v>
      </c>
      <c r="E13" s="186">
        <v>6553</v>
      </c>
    </row>
    <row r="14" spans="1:5" ht="15.75" customHeight="1">
      <c r="A14" s="178" t="s">
        <v>208</v>
      </c>
      <c r="B14" s="184">
        <v>13241</v>
      </c>
      <c r="C14" s="185">
        <v>62</v>
      </c>
      <c r="D14" s="185">
        <v>4048</v>
      </c>
      <c r="E14" s="186">
        <v>17351</v>
      </c>
    </row>
    <row r="15" spans="1:5" ht="15.75" customHeight="1">
      <c r="A15" s="178" t="s">
        <v>38</v>
      </c>
      <c r="B15" s="184">
        <v>5295</v>
      </c>
      <c r="C15" s="185">
        <v>52</v>
      </c>
      <c r="D15" s="185">
        <v>2505</v>
      </c>
      <c r="E15" s="186">
        <v>7852</v>
      </c>
    </row>
    <row r="16" spans="1:5" ht="15.75" customHeight="1">
      <c r="A16" s="178" t="s">
        <v>36</v>
      </c>
      <c r="B16" s="184">
        <v>14417</v>
      </c>
      <c r="C16" s="185">
        <v>144</v>
      </c>
      <c r="D16" s="185">
        <v>4678</v>
      </c>
      <c r="E16" s="186">
        <v>19239</v>
      </c>
    </row>
    <row r="17" spans="1:5" ht="15.75" customHeight="1">
      <c r="A17" s="178" t="s">
        <v>39</v>
      </c>
      <c r="B17" s="184">
        <v>4821</v>
      </c>
      <c r="C17" s="185">
        <v>62</v>
      </c>
      <c r="D17" s="185">
        <v>1450</v>
      </c>
      <c r="E17" s="186">
        <v>6333</v>
      </c>
    </row>
    <row r="18" spans="1:5" ht="15.75" customHeight="1">
      <c r="A18" s="178" t="s">
        <v>41</v>
      </c>
      <c r="B18" s="184">
        <v>3536</v>
      </c>
      <c r="C18" s="185">
        <v>13</v>
      </c>
      <c r="D18" s="185">
        <v>1556</v>
      </c>
      <c r="E18" s="186">
        <v>5105</v>
      </c>
    </row>
    <row r="19" spans="1:5" ht="15.75" customHeight="1">
      <c r="A19" s="179" t="s">
        <v>209</v>
      </c>
      <c r="B19" s="187">
        <v>5097</v>
      </c>
      <c r="C19" s="188">
        <v>36</v>
      </c>
      <c r="D19" s="188">
        <v>1282</v>
      </c>
      <c r="E19" s="189">
        <v>6415</v>
      </c>
    </row>
    <row r="20" spans="1:5" ht="15.75" customHeight="1">
      <c r="A20" s="178" t="s">
        <v>210</v>
      </c>
      <c r="B20" s="184">
        <v>661</v>
      </c>
      <c r="C20" s="185">
        <v>10</v>
      </c>
      <c r="D20" s="185">
        <v>283</v>
      </c>
      <c r="E20" s="186">
        <v>954</v>
      </c>
    </row>
    <row r="21" spans="1:5" ht="15.75" customHeight="1">
      <c r="A21" s="178" t="s">
        <v>211</v>
      </c>
      <c r="B21" s="184">
        <v>433</v>
      </c>
      <c r="C21" s="185">
        <v>2</v>
      </c>
      <c r="D21" s="185">
        <v>73</v>
      </c>
      <c r="E21" s="186">
        <v>508</v>
      </c>
    </row>
    <row r="22" spans="1:5" ht="15.75" customHeight="1">
      <c r="A22" s="178" t="s">
        <v>212</v>
      </c>
      <c r="B22" s="184">
        <v>5179</v>
      </c>
      <c r="C22" s="185">
        <v>20</v>
      </c>
      <c r="D22" s="185">
        <v>1362</v>
      </c>
      <c r="E22" s="186">
        <v>6561</v>
      </c>
    </row>
    <row r="23" spans="1:5" ht="15.75" customHeight="1">
      <c r="A23" s="178" t="s">
        <v>213</v>
      </c>
      <c r="B23" s="184">
        <v>4294</v>
      </c>
      <c r="C23" s="185">
        <v>47</v>
      </c>
      <c r="D23" s="185">
        <v>1306</v>
      </c>
      <c r="E23" s="186">
        <v>5647</v>
      </c>
    </row>
    <row r="24" spans="1:5" ht="15.75" customHeight="1">
      <c r="A24" s="178" t="s">
        <v>214</v>
      </c>
      <c r="B24" s="184">
        <v>3594</v>
      </c>
      <c r="C24" s="185">
        <v>18</v>
      </c>
      <c r="D24" s="185">
        <v>1017</v>
      </c>
      <c r="E24" s="186">
        <v>4629</v>
      </c>
    </row>
    <row r="25" spans="1:5" ht="15.75" customHeight="1">
      <c r="A25" s="180" t="s">
        <v>215</v>
      </c>
      <c r="B25" s="190">
        <v>3556</v>
      </c>
      <c r="C25" s="191">
        <v>22</v>
      </c>
      <c r="D25" s="191">
        <v>848</v>
      </c>
      <c r="E25" s="192">
        <v>4426</v>
      </c>
    </row>
    <row r="26" spans="1:4" ht="13.5" customHeight="1">
      <c r="A26" s="69" t="s">
        <v>366</v>
      </c>
      <c r="B26" s="69"/>
      <c r="C26" s="69"/>
      <c r="D26" s="69"/>
    </row>
    <row r="28" spans="2:6" ht="15.75" customHeight="1">
      <c r="B28" s="87"/>
      <c r="C28" s="87"/>
      <c r="D28" s="87"/>
      <c r="E28" s="87"/>
      <c r="F28" s="87"/>
    </row>
    <row r="29" ht="15.75" customHeight="1">
      <c r="A29" s="78" t="s">
        <v>466</v>
      </c>
    </row>
  </sheetData>
  <sheetProtection/>
  <mergeCells count="2">
    <mergeCell ref="E4:E5"/>
    <mergeCell ref="A4:A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90" customWidth="1"/>
    <col min="2" max="8" width="11.8984375" style="90" customWidth="1"/>
    <col min="9" max="12" width="12.59765625" style="90" customWidth="1"/>
    <col min="13" max="16384" width="9" style="90" customWidth="1"/>
  </cols>
  <sheetData>
    <row r="1" spans="1:5" ht="15.75" customHeight="1">
      <c r="A1" s="88" t="s">
        <v>408</v>
      </c>
      <c r="B1" s="89"/>
      <c r="C1" s="89"/>
      <c r="D1" s="89"/>
      <c r="E1" s="89"/>
    </row>
    <row r="2" spans="1:5" ht="15.75" customHeight="1">
      <c r="A2" s="89"/>
      <c r="B2" s="89"/>
      <c r="C2" s="89"/>
      <c r="D2" s="89"/>
      <c r="E2" s="89"/>
    </row>
    <row r="3" spans="1:8" ht="15.75" customHeight="1">
      <c r="A3" s="89" t="s">
        <v>217</v>
      </c>
      <c r="B3" s="89"/>
      <c r="C3" s="89"/>
      <c r="D3" s="89"/>
      <c r="E3" s="89"/>
      <c r="H3" s="91"/>
    </row>
    <row r="4" spans="1:8" ht="15.75" customHeight="1">
      <c r="A4" s="455" t="s">
        <v>218</v>
      </c>
      <c r="B4" s="195" t="s">
        <v>219</v>
      </c>
      <c r="C4" s="196"/>
      <c r="D4" s="194" t="s">
        <v>220</v>
      </c>
      <c r="E4" s="194" t="s">
        <v>221</v>
      </c>
      <c r="F4" s="194" t="s">
        <v>222</v>
      </c>
      <c r="G4" s="197" t="s">
        <v>223</v>
      </c>
      <c r="H4" s="92"/>
    </row>
    <row r="5" spans="1:8" ht="30" customHeight="1">
      <c r="A5" s="456"/>
      <c r="B5" s="93" t="s">
        <v>224</v>
      </c>
      <c r="C5" s="93" t="s">
        <v>225</v>
      </c>
      <c r="D5" s="94" t="s">
        <v>226</v>
      </c>
      <c r="E5" s="94" t="s">
        <v>227</v>
      </c>
      <c r="F5" s="95" t="s">
        <v>228</v>
      </c>
      <c r="G5" s="198" t="s">
        <v>229</v>
      </c>
      <c r="H5" s="92"/>
    </row>
    <row r="6" spans="1:8" ht="15.75" customHeight="1">
      <c r="A6" s="199" t="s">
        <v>368</v>
      </c>
      <c r="B6" s="96">
        <v>14252</v>
      </c>
      <c r="C6" s="96">
        <v>217046</v>
      </c>
      <c r="D6" s="96">
        <v>240372</v>
      </c>
      <c r="E6" s="96">
        <v>106405036</v>
      </c>
      <c r="F6" s="96">
        <v>105640091</v>
      </c>
      <c r="G6" s="200">
        <v>99.3</v>
      </c>
      <c r="H6" s="38"/>
    </row>
    <row r="7" spans="1:8" ht="15.75" customHeight="1">
      <c r="A7" s="199" t="s">
        <v>369</v>
      </c>
      <c r="B7" s="96">
        <v>14385</v>
      </c>
      <c r="C7" s="96">
        <v>216381</v>
      </c>
      <c r="D7" s="96">
        <v>233534</v>
      </c>
      <c r="E7" s="96">
        <v>103143989</v>
      </c>
      <c r="F7" s="96">
        <v>102288718</v>
      </c>
      <c r="G7" s="200">
        <v>99.2</v>
      </c>
      <c r="H7" s="38"/>
    </row>
    <row r="8" spans="1:8" ht="15.75" customHeight="1">
      <c r="A8" s="329" t="s">
        <v>370</v>
      </c>
      <c r="B8" s="328">
        <v>14201</v>
      </c>
      <c r="C8" s="328">
        <v>217535</v>
      </c>
      <c r="D8" s="328">
        <v>235142</v>
      </c>
      <c r="E8" s="331" t="s">
        <v>361</v>
      </c>
      <c r="F8" s="331" t="s">
        <v>361</v>
      </c>
      <c r="G8" s="332" t="s">
        <v>361</v>
      </c>
      <c r="H8" s="38"/>
    </row>
    <row r="9" spans="1:8" ht="15.75" customHeight="1">
      <c r="A9" s="96" t="s">
        <v>372</v>
      </c>
      <c r="B9" s="96"/>
      <c r="C9" s="96"/>
      <c r="D9" s="96"/>
      <c r="E9" s="102"/>
      <c r="F9" s="102"/>
      <c r="G9" s="193"/>
      <c r="H9" s="38"/>
    </row>
    <row r="10" spans="1:8" ht="15.75" customHeight="1">
      <c r="A10" s="96" t="s">
        <v>373</v>
      </c>
      <c r="B10" s="96"/>
      <c r="C10" s="96"/>
      <c r="D10" s="96"/>
      <c r="E10" s="102"/>
      <c r="F10" s="102"/>
      <c r="G10" s="193"/>
      <c r="H10" s="38"/>
    </row>
    <row r="11" spans="1:8" ht="15.75" customHeight="1">
      <c r="A11" s="89" t="s">
        <v>371</v>
      </c>
      <c r="B11" s="89"/>
      <c r="C11" s="89"/>
      <c r="D11" s="89"/>
      <c r="H11" s="91"/>
    </row>
    <row r="14" ht="15.75" customHeight="1">
      <c r="A14" s="100" t="s">
        <v>466</v>
      </c>
    </row>
  </sheetData>
  <sheetProtection/>
  <mergeCells count="1">
    <mergeCell ref="A4:A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8.5" style="90" customWidth="1"/>
    <col min="2" max="2" width="8.59765625" style="90" customWidth="1"/>
    <col min="3" max="3" width="12.59765625" style="90" customWidth="1"/>
    <col min="4" max="4" width="8.59765625" style="90" customWidth="1"/>
    <col min="5" max="5" width="12.59765625" style="90" customWidth="1"/>
    <col min="6" max="6" width="8.59765625" style="90" customWidth="1"/>
    <col min="7" max="7" width="12.59765625" style="90" customWidth="1"/>
    <col min="8" max="16384" width="9" style="90" customWidth="1"/>
  </cols>
  <sheetData>
    <row r="1" ht="15.75" customHeight="1">
      <c r="A1" s="88" t="s">
        <v>408</v>
      </c>
    </row>
    <row r="2" ht="15.75" customHeight="1">
      <c r="A2" s="89"/>
    </row>
    <row r="3" spans="1:7" ht="15.75" customHeight="1">
      <c r="A3" s="89" t="s">
        <v>230</v>
      </c>
      <c r="G3" s="97" t="s">
        <v>379</v>
      </c>
    </row>
    <row r="4" spans="1:7" ht="15.75" customHeight="1">
      <c r="A4" s="457" t="s">
        <v>232</v>
      </c>
      <c r="B4" s="201" t="s">
        <v>358</v>
      </c>
      <c r="C4" s="202"/>
      <c r="D4" s="201" t="s">
        <v>359</v>
      </c>
      <c r="E4" s="202"/>
      <c r="F4" s="201" t="s">
        <v>360</v>
      </c>
      <c r="G4" s="202"/>
    </row>
    <row r="5" spans="1:7" ht="15.75" customHeight="1">
      <c r="A5" s="458"/>
      <c r="B5" s="209" t="s">
        <v>374</v>
      </c>
      <c r="C5" s="98" t="s">
        <v>375</v>
      </c>
      <c r="D5" s="209" t="s">
        <v>374</v>
      </c>
      <c r="E5" s="98" t="s">
        <v>375</v>
      </c>
      <c r="F5" s="209" t="s">
        <v>374</v>
      </c>
      <c r="G5" s="203" t="s">
        <v>375</v>
      </c>
    </row>
    <row r="6" spans="1:7" ht="15.75" customHeight="1">
      <c r="A6" s="215" t="s">
        <v>376</v>
      </c>
      <c r="B6" s="210">
        <v>272617</v>
      </c>
      <c r="C6" s="210">
        <v>178315550</v>
      </c>
      <c r="D6" s="211">
        <v>287498</v>
      </c>
      <c r="E6" s="210">
        <v>173542617</v>
      </c>
      <c r="F6" s="211">
        <v>302017</v>
      </c>
      <c r="G6" s="212">
        <v>178231644</v>
      </c>
    </row>
    <row r="7" spans="1:7" ht="15.75" customHeight="1">
      <c r="A7" s="213" t="s">
        <v>377</v>
      </c>
      <c r="B7" s="91">
        <v>9652</v>
      </c>
      <c r="C7" s="91">
        <v>16055653</v>
      </c>
      <c r="D7" s="205">
        <v>8672</v>
      </c>
      <c r="E7" s="91">
        <v>14186543</v>
      </c>
      <c r="F7" s="205">
        <v>8077</v>
      </c>
      <c r="G7" s="204">
        <v>13088542</v>
      </c>
    </row>
    <row r="8" spans="1:7" ht="15.75" customHeight="1">
      <c r="A8" s="213" t="s">
        <v>346</v>
      </c>
      <c r="B8" s="91">
        <v>5756</v>
      </c>
      <c r="C8" s="91">
        <v>5798894</v>
      </c>
      <c r="D8" s="205">
        <v>5276</v>
      </c>
      <c r="E8" s="91">
        <v>5355549</v>
      </c>
      <c r="F8" s="205">
        <v>5205</v>
      </c>
      <c r="G8" s="204">
        <v>5257423</v>
      </c>
    </row>
    <row r="9" spans="1:7" ht="15.75" customHeight="1">
      <c r="A9" s="213" t="s">
        <v>378</v>
      </c>
      <c r="B9" s="91">
        <v>916</v>
      </c>
      <c r="C9" s="91">
        <v>1069663</v>
      </c>
      <c r="D9" s="205">
        <v>760</v>
      </c>
      <c r="E9" s="91">
        <v>878491</v>
      </c>
      <c r="F9" s="205">
        <v>823</v>
      </c>
      <c r="G9" s="204">
        <v>953188</v>
      </c>
    </row>
    <row r="10" spans="1:7" ht="15.75" customHeight="1">
      <c r="A10" s="213" t="s">
        <v>347</v>
      </c>
      <c r="B10" s="91">
        <v>10839</v>
      </c>
      <c r="C10" s="91">
        <v>3779699</v>
      </c>
      <c r="D10" s="205">
        <v>9884</v>
      </c>
      <c r="E10" s="91">
        <v>3310820</v>
      </c>
      <c r="F10" s="205">
        <v>9044</v>
      </c>
      <c r="G10" s="204">
        <v>3067496</v>
      </c>
    </row>
    <row r="11" spans="1:7" ht="15.75" customHeight="1">
      <c r="A11" s="213" t="s">
        <v>348</v>
      </c>
      <c r="B11" s="91">
        <v>1011</v>
      </c>
      <c r="C11" s="91">
        <v>207209</v>
      </c>
      <c r="D11" s="205">
        <v>985</v>
      </c>
      <c r="E11" s="91">
        <v>202171</v>
      </c>
      <c r="F11" s="205">
        <v>874</v>
      </c>
      <c r="G11" s="204">
        <v>182808</v>
      </c>
    </row>
    <row r="12" spans="1:7" ht="15.75" customHeight="1">
      <c r="A12" s="213" t="s">
        <v>349</v>
      </c>
      <c r="B12" s="91">
        <v>197982</v>
      </c>
      <c r="C12" s="91">
        <v>118282455</v>
      </c>
      <c r="D12" s="205">
        <v>213203</v>
      </c>
      <c r="E12" s="91">
        <v>114958386</v>
      </c>
      <c r="F12" s="205">
        <v>227071</v>
      </c>
      <c r="G12" s="204">
        <v>119424524</v>
      </c>
    </row>
    <row r="13" spans="1:7" ht="15.75" customHeight="1">
      <c r="A13" s="213" t="s">
        <v>350</v>
      </c>
      <c r="B13" s="91">
        <v>3700</v>
      </c>
      <c r="C13" s="91">
        <v>2401066</v>
      </c>
      <c r="D13" s="205">
        <v>3839</v>
      </c>
      <c r="E13" s="91">
        <v>2491495</v>
      </c>
      <c r="F13" s="205">
        <v>4051</v>
      </c>
      <c r="G13" s="204">
        <v>2625053</v>
      </c>
    </row>
    <row r="14" spans="1:7" ht="15.75" customHeight="1">
      <c r="A14" s="214" t="s">
        <v>351</v>
      </c>
      <c r="B14" s="206">
        <v>42761</v>
      </c>
      <c r="C14" s="206">
        <v>30720911</v>
      </c>
      <c r="D14" s="207">
        <v>44879</v>
      </c>
      <c r="E14" s="206">
        <v>32159162</v>
      </c>
      <c r="F14" s="207">
        <v>46872</v>
      </c>
      <c r="G14" s="208">
        <v>33632610</v>
      </c>
    </row>
    <row r="15" ht="13.5" customHeight="1">
      <c r="A15" s="99" t="s">
        <v>266</v>
      </c>
    </row>
    <row r="16" ht="13.5" customHeight="1">
      <c r="A16" s="89" t="s">
        <v>382</v>
      </c>
    </row>
    <row r="17" ht="15.75" customHeight="1">
      <c r="A17" s="90" t="s">
        <v>381</v>
      </c>
    </row>
    <row r="18" ht="15.75" customHeight="1">
      <c r="A18" s="90" t="s">
        <v>380</v>
      </c>
    </row>
    <row r="20" ht="15.75" customHeight="1">
      <c r="A20" s="100" t="s">
        <v>466</v>
      </c>
    </row>
  </sheetData>
  <sheetProtection/>
  <mergeCells count="1">
    <mergeCell ref="A4:A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4.59765625" style="90" customWidth="1"/>
    <col min="2" max="8" width="11.59765625" style="90" customWidth="1"/>
    <col min="9" max="9" width="11.8984375" style="90" customWidth="1"/>
    <col min="10" max="10" width="10.19921875" style="90" bestFit="1" customWidth="1"/>
    <col min="11" max="16384" width="9" style="90" customWidth="1"/>
  </cols>
  <sheetData>
    <row r="1" spans="1:5" ht="15.75" customHeight="1">
      <c r="A1" s="88" t="s">
        <v>409</v>
      </c>
      <c r="B1" s="89"/>
      <c r="C1" s="89"/>
      <c r="D1" s="89"/>
      <c r="E1" s="89"/>
    </row>
    <row r="2" spans="1:5" ht="15.75" customHeight="1">
      <c r="A2" s="89"/>
      <c r="B2" s="89"/>
      <c r="C2" s="89"/>
      <c r="D2" s="89"/>
      <c r="E2" s="89"/>
    </row>
    <row r="3" spans="1:5" ht="15.75" customHeight="1">
      <c r="A3" s="89" t="s">
        <v>217</v>
      </c>
      <c r="B3" s="89"/>
      <c r="C3" s="89"/>
      <c r="D3" s="89"/>
      <c r="E3" s="89"/>
    </row>
    <row r="4" spans="1:7" ht="15.75" customHeight="1">
      <c r="A4" s="455" t="s">
        <v>235</v>
      </c>
      <c r="B4" s="195" t="s">
        <v>236</v>
      </c>
      <c r="C4" s="196"/>
      <c r="D4" s="194" t="s">
        <v>237</v>
      </c>
      <c r="E4" s="194" t="s">
        <v>238</v>
      </c>
      <c r="F4" s="194" t="s">
        <v>239</v>
      </c>
      <c r="G4" s="197" t="s">
        <v>240</v>
      </c>
    </row>
    <row r="5" spans="1:7" ht="30" customHeight="1">
      <c r="A5" s="456"/>
      <c r="B5" s="93" t="s">
        <v>241</v>
      </c>
      <c r="C5" s="93" t="s">
        <v>242</v>
      </c>
      <c r="D5" s="94" t="s">
        <v>226</v>
      </c>
      <c r="E5" s="94" t="s">
        <v>227</v>
      </c>
      <c r="F5" s="95" t="s">
        <v>138</v>
      </c>
      <c r="G5" s="198" t="s">
        <v>243</v>
      </c>
    </row>
    <row r="6" spans="1:7" ht="15.75" customHeight="1">
      <c r="A6" s="199" t="s">
        <v>354</v>
      </c>
      <c r="B6" s="37">
        <v>13918</v>
      </c>
      <c r="C6" s="38">
        <v>206414</v>
      </c>
      <c r="D6" s="38">
        <v>238958</v>
      </c>
      <c r="E6" s="38">
        <v>60068423</v>
      </c>
      <c r="F6" s="38">
        <v>59805412</v>
      </c>
      <c r="G6" s="218">
        <v>99.6</v>
      </c>
    </row>
    <row r="7" spans="1:7" ht="15.75" customHeight="1">
      <c r="A7" s="199" t="s">
        <v>355</v>
      </c>
      <c r="B7" s="37">
        <v>13953</v>
      </c>
      <c r="C7" s="38">
        <v>199133</v>
      </c>
      <c r="D7" s="38">
        <v>238796</v>
      </c>
      <c r="E7" s="38">
        <v>57380386</v>
      </c>
      <c r="F7" s="38">
        <v>57018860</v>
      </c>
      <c r="G7" s="218">
        <v>99.4</v>
      </c>
    </row>
    <row r="8" spans="1:7" ht="15.75" customHeight="1">
      <c r="A8" s="329" t="s">
        <v>383</v>
      </c>
      <c r="B8" s="327">
        <v>14094</v>
      </c>
      <c r="C8" s="328">
        <v>197591</v>
      </c>
      <c r="D8" s="328">
        <v>232523</v>
      </c>
      <c r="E8" s="328">
        <v>54312034</v>
      </c>
      <c r="F8" s="328">
        <v>53882789</v>
      </c>
      <c r="G8" s="330">
        <v>99.2</v>
      </c>
    </row>
    <row r="9" spans="1:4" ht="13.5" customHeight="1">
      <c r="A9" s="89" t="s">
        <v>384</v>
      </c>
      <c r="B9" s="89"/>
      <c r="C9" s="89"/>
      <c r="D9" s="89"/>
    </row>
    <row r="12" ht="15.75" customHeight="1">
      <c r="A12" s="100" t="s">
        <v>467</v>
      </c>
    </row>
  </sheetData>
  <sheetProtection/>
  <mergeCells count="1">
    <mergeCell ref="A4:A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.59765625" style="90" customWidth="1"/>
    <col min="2" max="2" width="17.59765625" style="90" customWidth="1"/>
    <col min="3" max="3" width="10.59765625" style="90" customWidth="1"/>
    <col min="4" max="4" width="11.59765625" style="90" customWidth="1"/>
    <col min="5" max="5" width="10.59765625" style="90" customWidth="1"/>
    <col min="6" max="6" width="11.59765625" style="90" customWidth="1"/>
    <col min="7" max="7" width="10.3984375" style="90" customWidth="1"/>
    <col min="8" max="8" width="11.59765625" style="90" customWidth="1"/>
    <col min="9" max="9" width="10.19921875" style="90" bestFit="1" customWidth="1"/>
    <col min="10" max="16384" width="9" style="90" customWidth="1"/>
  </cols>
  <sheetData>
    <row r="1" spans="1:2" ht="15.75" customHeight="1">
      <c r="A1" s="88" t="s">
        <v>410</v>
      </c>
      <c r="B1" s="89"/>
    </row>
    <row r="2" spans="1:2" ht="15.75" customHeight="1">
      <c r="A2" s="89"/>
      <c r="B2" s="89"/>
    </row>
    <row r="3" spans="1:8" ht="15.75" customHeight="1">
      <c r="A3" s="89" t="s">
        <v>230</v>
      </c>
      <c r="B3" s="89"/>
      <c r="G3" s="467" t="s">
        <v>231</v>
      </c>
      <c r="H3" s="468"/>
    </row>
    <row r="4" spans="1:8" ht="15.75" customHeight="1">
      <c r="A4" s="455" t="s">
        <v>244</v>
      </c>
      <c r="B4" s="459"/>
      <c r="C4" s="201" t="s">
        <v>357</v>
      </c>
      <c r="D4" s="202"/>
      <c r="E4" s="201" t="s">
        <v>358</v>
      </c>
      <c r="F4" s="202"/>
      <c r="G4" s="201" t="s">
        <v>359</v>
      </c>
      <c r="H4" s="202"/>
    </row>
    <row r="5" spans="1:8" ht="15.75" customHeight="1">
      <c r="A5" s="456"/>
      <c r="B5" s="460"/>
      <c r="C5" s="98" t="s">
        <v>233</v>
      </c>
      <c r="D5" s="98" t="s">
        <v>245</v>
      </c>
      <c r="E5" s="98" t="s">
        <v>233</v>
      </c>
      <c r="F5" s="98" t="s">
        <v>245</v>
      </c>
      <c r="G5" s="98" t="s">
        <v>233</v>
      </c>
      <c r="H5" s="203" t="s">
        <v>245</v>
      </c>
    </row>
    <row r="6" spans="1:8" ht="15.75" customHeight="1">
      <c r="A6" s="465" t="s">
        <v>182</v>
      </c>
      <c r="B6" s="466"/>
      <c r="C6" s="101">
        <v>4475768</v>
      </c>
      <c r="D6" s="101">
        <v>48831873</v>
      </c>
      <c r="E6" s="339">
        <v>4220766</v>
      </c>
      <c r="F6" s="339">
        <v>47395767</v>
      </c>
      <c r="G6" s="339">
        <v>4152948</v>
      </c>
      <c r="H6" s="340">
        <v>47448110</v>
      </c>
    </row>
    <row r="7" spans="1:8" ht="15.75" customHeight="1">
      <c r="A7" s="463" t="s">
        <v>352</v>
      </c>
      <c r="B7" s="464"/>
      <c r="C7" s="326">
        <v>2181532</v>
      </c>
      <c r="D7" s="326">
        <v>23942606</v>
      </c>
      <c r="E7" s="337">
        <v>2129309</v>
      </c>
      <c r="F7" s="337">
        <v>23843347</v>
      </c>
      <c r="G7" s="337">
        <v>2095694</v>
      </c>
      <c r="H7" s="341">
        <v>23837607</v>
      </c>
    </row>
    <row r="8" spans="1:8" ht="15.75" customHeight="1">
      <c r="A8" s="342"/>
      <c r="B8" s="128" t="s">
        <v>246</v>
      </c>
      <c r="C8" s="38">
        <v>2114842</v>
      </c>
      <c r="D8" s="38">
        <v>20508459</v>
      </c>
      <c r="E8" s="339">
        <v>2064416</v>
      </c>
      <c r="F8" s="339">
        <v>20409963</v>
      </c>
      <c r="G8" s="339">
        <v>2031135</v>
      </c>
      <c r="H8" s="340">
        <v>20894734</v>
      </c>
    </row>
    <row r="9" spans="1:8" ht="15.75" customHeight="1">
      <c r="A9" s="342"/>
      <c r="B9" s="128" t="s">
        <v>247</v>
      </c>
      <c r="C9" s="38">
        <v>46984</v>
      </c>
      <c r="D9" s="38">
        <v>268324</v>
      </c>
      <c r="E9" s="339">
        <v>48342</v>
      </c>
      <c r="F9" s="339">
        <v>266590</v>
      </c>
      <c r="G9" s="339">
        <v>49225</v>
      </c>
      <c r="H9" s="340">
        <v>271914</v>
      </c>
    </row>
    <row r="10" spans="1:8" ht="15.75" customHeight="1">
      <c r="A10" s="342"/>
      <c r="B10" s="128" t="s">
        <v>248</v>
      </c>
      <c r="C10" s="103" t="s">
        <v>73</v>
      </c>
      <c r="D10" s="103" t="s">
        <v>73</v>
      </c>
      <c r="E10" s="103" t="s">
        <v>73</v>
      </c>
      <c r="F10" s="103" t="s">
        <v>73</v>
      </c>
      <c r="G10" s="103" t="s">
        <v>73</v>
      </c>
      <c r="H10" s="343" t="s">
        <v>73</v>
      </c>
    </row>
    <row r="11" spans="1:8" ht="15.75" customHeight="1">
      <c r="A11" s="342"/>
      <c r="B11" s="128" t="s">
        <v>249</v>
      </c>
      <c r="C11" s="38">
        <v>9473</v>
      </c>
      <c r="D11" s="38">
        <v>1331449</v>
      </c>
      <c r="E11" s="339">
        <v>9262</v>
      </c>
      <c r="F11" s="339">
        <v>1341874</v>
      </c>
      <c r="G11" s="339">
        <v>8956</v>
      </c>
      <c r="H11" s="340">
        <v>1239638</v>
      </c>
    </row>
    <row r="12" spans="1:8" ht="15.75" customHeight="1">
      <c r="A12" s="342"/>
      <c r="B12" s="128" t="s">
        <v>250</v>
      </c>
      <c r="C12" s="38">
        <v>410</v>
      </c>
      <c r="D12" s="38">
        <v>21030</v>
      </c>
      <c r="E12" s="339">
        <v>275</v>
      </c>
      <c r="F12" s="339">
        <v>13750</v>
      </c>
      <c r="G12" s="339">
        <v>250</v>
      </c>
      <c r="H12" s="340">
        <v>12500</v>
      </c>
    </row>
    <row r="13" spans="1:8" ht="15.75" customHeight="1">
      <c r="A13" s="342"/>
      <c r="B13" s="128" t="s">
        <v>251</v>
      </c>
      <c r="C13" s="103" t="s">
        <v>78</v>
      </c>
      <c r="D13" s="103" t="s">
        <v>78</v>
      </c>
      <c r="E13" s="103" t="s">
        <v>73</v>
      </c>
      <c r="F13" s="103" t="s">
        <v>73</v>
      </c>
      <c r="G13" s="103" t="s">
        <v>73</v>
      </c>
      <c r="H13" s="343" t="s">
        <v>73</v>
      </c>
    </row>
    <row r="14" spans="1:8" ht="15.75" customHeight="1">
      <c r="A14" s="342"/>
      <c r="B14" s="128" t="s">
        <v>252</v>
      </c>
      <c r="C14" s="38">
        <v>1760</v>
      </c>
      <c r="D14" s="38">
        <v>550834</v>
      </c>
      <c r="E14" s="339">
        <v>1876</v>
      </c>
      <c r="F14" s="339">
        <v>589283</v>
      </c>
      <c r="G14" s="339">
        <v>1708</v>
      </c>
      <c r="H14" s="340">
        <v>525216</v>
      </c>
    </row>
    <row r="15" spans="1:8" ht="15.75" customHeight="1">
      <c r="A15" s="342"/>
      <c r="B15" s="128" t="s">
        <v>253</v>
      </c>
      <c r="C15" s="103" t="s">
        <v>87</v>
      </c>
      <c r="D15" s="103" t="s">
        <v>87</v>
      </c>
      <c r="E15" s="103" t="s">
        <v>73</v>
      </c>
      <c r="F15" s="103" t="s">
        <v>73</v>
      </c>
      <c r="G15" s="103" t="s">
        <v>73</v>
      </c>
      <c r="H15" s="343" t="s">
        <v>73</v>
      </c>
    </row>
    <row r="16" spans="1:8" ht="15.75" customHeight="1">
      <c r="A16" s="342"/>
      <c r="B16" s="128" t="s">
        <v>254</v>
      </c>
      <c r="C16" s="38">
        <v>1819</v>
      </c>
      <c r="D16" s="38">
        <v>633000</v>
      </c>
      <c r="E16" s="339">
        <v>1894</v>
      </c>
      <c r="F16" s="339">
        <v>675800</v>
      </c>
      <c r="G16" s="339">
        <v>1667</v>
      </c>
      <c r="H16" s="340">
        <v>658214</v>
      </c>
    </row>
    <row r="17" spans="1:8" ht="15.75" customHeight="1">
      <c r="A17" s="342"/>
      <c r="B17" s="128" t="s">
        <v>255</v>
      </c>
      <c r="C17" s="103" t="s">
        <v>73</v>
      </c>
      <c r="D17" s="103" t="s">
        <v>73</v>
      </c>
      <c r="E17" s="344" t="s">
        <v>404</v>
      </c>
      <c r="F17" s="344" t="s">
        <v>404</v>
      </c>
      <c r="G17" s="344">
        <v>1</v>
      </c>
      <c r="H17" s="345">
        <v>165</v>
      </c>
    </row>
    <row r="18" spans="1:8" ht="15.75" customHeight="1">
      <c r="A18" s="342"/>
      <c r="B18" s="128" t="s">
        <v>256</v>
      </c>
      <c r="C18" s="38">
        <v>6244</v>
      </c>
      <c r="D18" s="38">
        <v>629510</v>
      </c>
      <c r="E18" s="339">
        <v>3244</v>
      </c>
      <c r="F18" s="339">
        <v>546087</v>
      </c>
      <c r="G18" s="339">
        <v>2752</v>
      </c>
      <c r="H18" s="340">
        <v>235226</v>
      </c>
    </row>
    <row r="19" spans="1:8" ht="15.75" customHeight="1">
      <c r="A19" s="463" t="s">
        <v>353</v>
      </c>
      <c r="B19" s="464"/>
      <c r="C19" s="326">
        <v>2291955</v>
      </c>
      <c r="D19" s="326">
        <v>24684186</v>
      </c>
      <c r="E19" s="338">
        <f>E6-E7-E29</f>
        <v>2089607</v>
      </c>
      <c r="F19" s="338">
        <v>23433956</v>
      </c>
      <c r="G19" s="338">
        <v>2053706</v>
      </c>
      <c r="H19" s="346">
        <v>23437939</v>
      </c>
    </row>
    <row r="20" spans="1:8" ht="15.75" customHeight="1">
      <c r="A20" s="342"/>
      <c r="B20" s="128" t="s">
        <v>246</v>
      </c>
      <c r="C20" s="38">
        <v>2246197</v>
      </c>
      <c r="D20" s="38">
        <v>23246186</v>
      </c>
      <c r="E20" s="339">
        <f>E19-(SUM(E21:E28))</f>
        <v>2043295</v>
      </c>
      <c r="F20" s="339">
        <v>22258063</v>
      </c>
      <c r="G20" s="339">
        <v>2012472</v>
      </c>
      <c r="H20" s="340">
        <v>22356230</v>
      </c>
    </row>
    <row r="21" spans="1:8" ht="15.75" customHeight="1">
      <c r="A21" s="342"/>
      <c r="B21" s="128" t="s">
        <v>247</v>
      </c>
      <c r="C21" s="38">
        <v>36343</v>
      </c>
      <c r="D21" s="38">
        <v>224687</v>
      </c>
      <c r="E21" s="339">
        <v>37177</v>
      </c>
      <c r="F21" s="339">
        <v>227790</v>
      </c>
      <c r="G21" s="339">
        <v>36239</v>
      </c>
      <c r="H21" s="340">
        <v>226917</v>
      </c>
    </row>
    <row r="22" spans="1:8" ht="15.75" customHeight="1">
      <c r="A22" s="342"/>
      <c r="B22" s="128" t="s">
        <v>248</v>
      </c>
      <c r="C22" s="103" t="s">
        <v>73</v>
      </c>
      <c r="D22" s="103" t="s">
        <v>73</v>
      </c>
      <c r="E22" s="103" t="s">
        <v>73</v>
      </c>
      <c r="F22" s="103" t="s">
        <v>73</v>
      </c>
      <c r="G22" s="103" t="s">
        <v>73</v>
      </c>
      <c r="H22" s="343" t="s">
        <v>73</v>
      </c>
    </row>
    <row r="23" spans="1:8" ht="15.75" customHeight="1">
      <c r="A23" s="342"/>
      <c r="B23" s="128" t="s">
        <v>257</v>
      </c>
      <c r="C23" s="38">
        <v>1838</v>
      </c>
      <c r="D23" s="38">
        <v>92100</v>
      </c>
      <c r="E23" s="339">
        <v>521</v>
      </c>
      <c r="F23" s="339">
        <v>26200</v>
      </c>
      <c r="G23" s="339">
        <v>308</v>
      </c>
      <c r="H23" s="340">
        <v>15400</v>
      </c>
    </row>
    <row r="24" spans="1:8" ht="15.75" customHeight="1">
      <c r="A24" s="342"/>
      <c r="B24" s="128" t="s">
        <v>258</v>
      </c>
      <c r="C24" s="103" t="s">
        <v>259</v>
      </c>
      <c r="D24" s="103" t="s">
        <v>259</v>
      </c>
      <c r="E24" s="103" t="s">
        <v>73</v>
      </c>
      <c r="F24" s="103" t="s">
        <v>73</v>
      </c>
      <c r="G24" s="103" t="s">
        <v>73</v>
      </c>
      <c r="H24" s="343" t="s">
        <v>73</v>
      </c>
    </row>
    <row r="25" spans="1:8" ht="15.75" customHeight="1">
      <c r="A25" s="342"/>
      <c r="B25" s="128" t="s">
        <v>253</v>
      </c>
      <c r="C25" s="103" t="s">
        <v>87</v>
      </c>
      <c r="D25" s="103" t="s">
        <v>87</v>
      </c>
      <c r="E25" s="103" t="s">
        <v>73</v>
      </c>
      <c r="F25" s="103" t="s">
        <v>73</v>
      </c>
      <c r="G25" s="103" t="s">
        <v>73</v>
      </c>
      <c r="H25" s="343" t="s">
        <v>73</v>
      </c>
    </row>
    <row r="26" spans="1:8" ht="15.75" customHeight="1">
      <c r="A26" s="347"/>
      <c r="B26" s="129" t="s">
        <v>260</v>
      </c>
      <c r="C26" s="38">
        <v>1939</v>
      </c>
      <c r="D26" s="38">
        <v>672550</v>
      </c>
      <c r="E26" s="339">
        <v>1833</v>
      </c>
      <c r="F26" s="339">
        <v>650000</v>
      </c>
      <c r="G26" s="339">
        <v>1484</v>
      </c>
      <c r="H26" s="340">
        <v>585610</v>
      </c>
    </row>
    <row r="27" spans="1:8" ht="15.75" customHeight="1">
      <c r="A27" s="342"/>
      <c r="B27" s="128" t="s">
        <v>256</v>
      </c>
      <c r="C27" s="38">
        <v>5638</v>
      </c>
      <c r="D27" s="38">
        <v>448663</v>
      </c>
      <c r="E27" s="339">
        <v>6781</v>
      </c>
      <c r="F27" s="339">
        <v>271903</v>
      </c>
      <c r="G27" s="339">
        <v>3203</v>
      </c>
      <c r="H27" s="340">
        <v>253782</v>
      </c>
    </row>
    <row r="28" spans="1:8" ht="15.75" customHeight="1">
      <c r="A28" s="342"/>
      <c r="B28" s="128" t="s">
        <v>255</v>
      </c>
      <c r="C28" s="103" t="s">
        <v>73</v>
      </c>
      <c r="D28" s="103" t="s">
        <v>73</v>
      </c>
      <c r="E28" s="344" t="s">
        <v>404</v>
      </c>
      <c r="F28" s="344" t="s">
        <v>404</v>
      </c>
      <c r="G28" s="344" t="s">
        <v>404</v>
      </c>
      <c r="H28" s="345" t="s">
        <v>404</v>
      </c>
    </row>
    <row r="29" spans="1:8" ht="15.75" customHeight="1">
      <c r="A29" s="461" t="s">
        <v>261</v>
      </c>
      <c r="B29" s="462"/>
      <c r="C29" s="328">
        <v>2281</v>
      </c>
      <c r="D29" s="328">
        <v>205081</v>
      </c>
      <c r="E29" s="348">
        <v>1850</v>
      </c>
      <c r="F29" s="348">
        <v>118464</v>
      </c>
      <c r="G29" s="348">
        <v>3548</v>
      </c>
      <c r="H29" s="349">
        <v>172564</v>
      </c>
    </row>
    <row r="30" spans="1:2" ht="13.5" customHeight="1">
      <c r="A30" s="99" t="s">
        <v>234</v>
      </c>
      <c r="B30" s="89"/>
    </row>
    <row r="31" spans="1:2" ht="13.5" customHeight="1">
      <c r="A31" s="89" t="s">
        <v>384</v>
      </c>
      <c r="B31" s="89"/>
    </row>
    <row r="34" ht="15.75" customHeight="1">
      <c r="A34" s="100" t="s">
        <v>467</v>
      </c>
    </row>
  </sheetData>
  <sheetProtection/>
  <mergeCells count="6">
    <mergeCell ref="A4:B5"/>
    <mergeCell ref="A29:B29"/>
    <mergeCell ref="A19:B19"/>
    <mergeCell ref="A7:B7"/>
    <mergeCell ref="A6:B6"/>
    <mergeCell ref="G3:H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K1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0.59765625" style="106" customWidth="1"/>
    <col min="2" max="11" width="7.59765625" style="106" customWidth="1"/>
    <col min="12" max="16384" width="9" style="106" customWidth="1"/>
  </cols>
  <sheetData>
    <row r="1" spans="1:4" ht="15.75" customHeight="1">
      <c r="A1" s="104" t="s">
        <v>411</v>
      </c>
      <c r="B1" s="105"/>
      <c r="C1" s="105"/>
      <c r="D1" s="105"/>
    </row>
    <row r="2" spans="1:4" ht="15.75" customHeight="1">
      <c r="A2" s="104"/>
      <c r="B2" s="105"/>
      <c r="C2" s="105"/>
      <c r="D2" s="105"/>
    </row>
    <row r="3" spans="1:11" ht="15.75" customHeight="1">
      <c r="A3" s="105" t="s">
        <v>315</v>
      </c>
      <c r="B3" s="105"/>
      <c r="C3" s="105"/>
      <c r="D3" s="105"/>
      <c r="E3" s="105"/>
      <c r="F3" s="105"/>
      <c r="G3" s="105"/>
      <c r="H3" s="105"/>
      <c r="I3" s="105"/>
      <c r="K3" s="107" t="s">
        <v>316</v>
      </c>
    </row>
    <row r="4" spans="1:11" ht="15.75" customHeight="1">
      <c r="A4" s="469" t="s">
        <v>268</v>
      </c>
      <c r="B4" s="318" t="s">
        <v>269</v>
      </c>
      <c r="C4" s="319"/>
      <c r="D4" s="319"/>
      <c r="E4" s="318" t="s">
        <v>270</v>
      </c>
      <c r="F4" s="319"/>
      <c r="G4" s="319"/>
      <c r="H4" s="318" t="s">
        <v>271</v>
      </c>
      <c r="I4" s="319"/>
      <c r="J4" s="319"/>
      <c r="K4" s="320"/>
    </row>
    <row r="5" spans="1:11" ht="31.5" customHeight="1">
      <c r="A5" s="470"/>
      <c r="B5" s="108" t="s">
        <v>272</v>
      </c>
      <c r="C5" s="108" t="s">
        <v>273</v>
      </c>
      <c r="D5" s="109" t="s">
        <v>274</v>
      </c>
      <c r="E5" s="108" t="s">
        <v>272</v>
      </c>
      <c r="F5" s="108" t="s">
        <v>273</v>
      </c>
      <c r="G5" s="109" t="s">
        <v>274</v>
      </c>
      <c r="H5" s="108" t="s">
        <v>272</v>
      </c>
      <c r="I5" s="108" t="s">
        <v>273</v>
      </c>
      <c r="J5" s="109" t="s">
        <v>274</v>
      </c>
      <c r="K5" s="301" t="s">
        <v>275</v>
      </c>
    </row>
    <row r="6" spans="1:11" ht="15.75" customHeight="1">
      <c r="A6" s="321" t="s">
        <v>332</v>
      </c>
      <c r="B6" s="130">
        <v>27</v>
      </c>
      <c r="C6" s="131">
        <v>25</v>
      </c>
      <c r="D6" s="131">
        <v>2</v>
      </c>
      <c r="E6" s="132">
        <v>227779</v>
      </c>
      <c r="F6" s="132">
        <v>224990</v>
      </c>
      <c r="G6" s="132">
        <v>2789</v>
      </c>
      <c r="H6" s="132">
        <v>438233</v>
      </c>
      <c r="I6" s="132">
        <v>433004</v>
      </c>
      <c r="J6" s="132">
        <v>5229</v>
      </c>
      <c r="K6" s="322">
        <v>39.4</v>
      </c>
    </row>
    <row r="7" spans="1:11" ht="15.75" customHeight="1">
      <c r="A7" s="321" t="s">
        <v>363</v>
      </c>
      <c r="B7" s="130">
        <v>27</v>
      </c>
      <c r="C7" s="131">
        <v>25</v>
      </c>
      <c r="D7" s="131">
        <v>2</v>
      </c>
      <c r="E7" s="132">
        <v>175044</v>
      </c>
      <c r="F7" s="132">
        <v>172329</v>
      </c>
      <c r="G7" s="132">
        <v>2715</v>
      </c>
      <c r="H7" s="132">
        <v>312479</v>
      </c>
      <c r="I7" s="132">
        <v>307805</v>
      </c>
      <c r="J7" s="132">
        <v>4674</v>
      </c>
      <c r="K7" s="322">
        <v>28.4</v>
      </c>
    </row>
    <row r="8" spans="1:11" ht="15.75" customHeight="1">
      <c r="A8" s="333" t="s">
        <v>364</v>
      </c>
      <c r="B8" s="334">
        <v>27</v>
      </c>
      <c r="C8" s="335">
        <v>25</v>
      </c>
      <c r="D8" s="335">
        <v>2</v>
      </c>
      <c r="E8" s="335">
        <v>172066</v>
      </c>
      <c r="F8" s="335">
        <v>169347</v>
      </c>
      <c r="G8" s="335">
        <v>2719</v>
      </c>
      <c r="H8" s="335">
        <v>303681</v>
      </c>
      <c r="I8" s="335">
        <v>299051</v>
      </c>
      <c r="J8" s="335">
        <v>4630</v>
      </c>
      <c r="K8" s="336">
        <v>27.9</v>
      </c>
    </row>
    <row r="9" spans="1:9" ht="15.75" customHeight="1">
      <c r="A9" s="105" t="s">
        <v>403</v>
      </c>
      <c r="B9" s="105"/>
      <c r="C9" s="105"/>
      <c r="D9" s="105"/>
      <c r="E9" s="105"/>
      <c r="F9" s="105"/>
      <c r="G9" s="105"/>
      <c r="H9" s="105"/>
      <c r="I9" s="105"/>
    </row>
    <row r="10" ht="13.5" customHeight="1"/>
    <row r="12" ht="15.75" customHeight="1">
      <c r="A12" s="114" t="s">
        <v>468</v>
      </c>
    </row>
  </sheetData>
  <sheetProtection/>
  <mergeCells count="1">
    <mergeCell ref="A4:A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IQ25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.59765625" style="106" customWidth="1"/>
    <col min="2" max="2" width="30.59765625" style="106" customWidth="1"/>
    <col min="3" max="5" width="17.59765625" style="106" customWidth="1"/>
    <col min="6" max="16384" width="9" style="106" customWidth="1"/>
  </cols>
  <sheetData>
    <row r="1" spans="1:2" ht="15.75" customHeight="1">
      <c r="A1" s="104" t="s">
        <v>411</v>
      </c>
      <c r="B1" s="105"/>
    </row>
    <row r="2" spans="1:2" ht="15.75" customHeight="1">
      <c r="A2" s="105"/>
      <c r="B2" s="105"/>
    </row>
    <row r="3" spans="1:5" ht="15.75" customHeight="1">
      <c r="A3" s="105" t="s">
        <v>277</v>
      </c>
      <c r="B3" s="105"/>
      <c r="C3" s="107"/>
      <c r="E3" s="107" t="s">
        <v>278</v>
      </c>
    </row>
    <row r="4" spans="1:5" ht="15.75" customHeight="1">
      <c r="A4" s="299" t="s">
        <v>279</v>
      </c>
      <c r="B4" s="300"/>
      <c r="C4" s="108" t="s">
        <v>332</v>
      </c>
      <c r="D4" s="108" t="s">
        <v>363</v>
      </c>
      <c r="E4" s="301" t="s">
        <v>364</v>
      </c>
    </row>
    <row r="5" spans="1:5" ht="15.75" customHeight="1">
      <c r="A5" s="473" t="s">
        <v>317</v>
      </c>
      <c r="B5" s="474"/>
      <c r="C5" s="323">
        <v>123791742</v>
      </c>
      <c r="D5" s="323">
        <v>122430902</v>
      </c>
      <c r="E5" s="324">
        <v>125891683</v>
      </c>
    </row>
    <row r="6" spans="1:5" ht="15.75" customHeight="1">
      <c r="A6" s="471" t="s">
        <v>318</v>
      </c>
      <c r="B6" s="472"/>
      <c r="C6" s="112">
        <v>32790039</v>
      </c>
      <c r="D6" s="112">
        <v>24812781</v>
      </c>
      <c r="E6" s="302">
        <v>24951900</v>
      </c>
    </row>
    <row r="7" spans="1:5" ht="15.75" customHeight="1">
      <c r="A7" s="471" t="s">
        <v>319</v>
      </c>
      <c r="B7" s="472"/>
      <c r="C7" s="112">
        <v>33914007</v>
      </c>
      <c r="D7" s="112">
        <v>29295835</v>
      </c>
      <c r="E7" s="302">
        <v>29684966</v>
      </c>
    </row>
    <row r="8" spans="1:5" ht="15.75" customHeight="1">
      <c r="A8" s="303"/>
      <c r="B8" s="115" t="s">
        <v>281</v>
      </c>
      <c r="C8" s="112">
        <v>5779</v>
      </c>
      <c r="D8" s="112">
        <v>5095</v>
      </c>
      <c r="E8" s="302">
        <v>5299</v>
      </c>
    </row>
    <row r="9" spans="1:5" ht="15.75" customHeight="1">
      <c r="A9" s="303"/>
      <c r="B9" s="115" t="s">
        <v>282</v>
      </c>
      <c r="C9" s="112">
        <v>22884841</v>
      </c>
      <c r="D9" s="112">
        <v>19555254</v>
      </c>
      <c r="E9" s="302">
        <v>20248657</v>
      </c>
    </row>
    <row r="10" spans="1:5" ht="15.75" customHeight="1">
      <c r="A10" s="303"/>
      <c r="B10" s="115" t="s">
        <v>389</v>
      </c>
      <c r="C10" s="112">
        <v>6852</v>
      </c>
      <c r="D10" s="112">
        <v>4894</v>
      </c>
      <c r="E10" s="302">
        <v>86787</v>
      </c>
    </row>
    <row r="11" spans="1:5" ht="15.75" customHeight="1">
      <c r="A11" s="303"/>
      <c r="B11" s="115" t="s">
        <v>283</v>
      </c>
      <c r="C11" s="112">
        <v>10569175</v>
      </c>
      <c r="D11" s="112">
        <v>9043952</v>
      </c>
      <c r="E11" s="302">
        <v>8532731</v>
      </c>
    </row>
    <row r="12" spans="1:5" ht="15.75" customHeight="1">
      <c r="A12" s="303"/>
      <c r="B12" s="115" t="s">
        <v>284</v>
      </c>
      <c r="C12" s="112">
        <v>1136</v>
      </c>
      <c r="D12" s="112">
        <v>534</v>
      </c>
      <c r="E12" s="302">
        <v>535</v>
      </c>
    </row>
    <row r="13" spans="1:5" ht="15.75" customHeight="1">
      <c r="A13" s="303"/>
      <c r="B13" s="115" t="s">
        <v>285</v>
      </c>
      <c r="C13" s="112">
        <v>446224</v>
      </c>
      <c r="D13" s="112">
        <v>611832</v>
      </c>
      <c r="E13" s="302">
        <v>720726</v>
      </c>
    </row>
    <row r="14" spans="1:251" ht="15.75" customHeight="1">
      <c r="A14" s="304"/>
      <c r="B14" s="296" t="s">
        <v>390</v>
      </c>
      <c r="C14" s="297" t="s">
        <v>392</v>
      </c>
      <c r="D14" s="292">
        <v>74274</v>
      </c>
      <c r="E14" s="305">
        <v>90231</v>
      </c>
      <c r="F14" s="298"/>
      <c r="G14" s="292"/>
      <c r="H14" s="292"/>
      <c r="I14" s="293" t="s">
        <v>393</v>
      </c>
      <c r="J14" s="294" t="s">
        <v>393</v>
      </c>
      <c r="K14" s="295">
        <v>74274</v>
      </c>
      <c r="L14" s="289"/>
      <c r="M14" s="290" t="s">
        <v>390</v>
      </c>
      <c r="N14" s="291"/>
      <c r="O14" s="292"/>
      <c r="P14" s="292"/>
      <c r="Q14" s="293" t="s">
        <v>393</v>
      </c>
      <c r="R14" s="294" t="s">
        <v>393</v>
      </c>
      <c r="S14" s="295">
        <v>74274</v>
      </c>
      <c r="T14" s="289"/>
      <c r="U14" s="290" t="s">
        <v>390</v>
      </c>
      <c r="V14" s="291"/>
      <c r="W14" s="292"/>
      <c r="X14" s="292"/>
      <c r="Y14" s="293" t="s">
        <v>393</v>
      </c>
      <c r="Z14" s="294" t="s">
        <v>393</v>
      </c>
      <c r="AA14" s="295">
        <v>74274</v>
      </c>
      <c r="AB14" s="289"/>
      <c r="AC14" s="290" t="s">
        <v>390</v>
      </c>
      <c r="AD14" s="291"/>
      <c r="AE14" s="292"/>
      <c r="AF14" s="292"/>
      <c r="AG14" s="293" t="s">
        <v>393</v>
      </c>
      <c r="AH14" s="294" t="s">
        <v>393</v>
      </c>
      <c r="AI14" s="295">
        <v>74274</v>
      </c>
      <c r="AJ14" s="289"/>
      <c r="AK14" s="290" t="s">
        <v>390</v>
      </c>
      <c r="AL14" s="291"/>
      <c r="AM14" s="292"/>
      <c r="AN14" s="292"/>
      <c r="AO14" s="293" t="s">
        <v>393</v>
      </c>
      <c r="AP14" s="294" t="s">
        <v>393</v>
      </c>
      <c r="AQ14" s="295">
        <v>74274</v>
      </c>
      <c r="AR14" s="289"/>
      <c r="AS14" s="290" t="s">
        <v>390</v>
      </c>
      <c r="AT14" s="291"/>
      <c r="AU14" s="292"/>
      <c r="AV14" s="292"/>
      <c r="AW14" s="293" t="s">
        <v>393</v>
      </c>
      <c r="AX14" s="294" t="s">
        <v>393</v>
      </c>
      <c r="AY14" s="295">
        <v>74274</v>
      </c>
      <c r="AZ14" s="289"/>
      <c r="BA14" s="290" t="s">
        <v>390</v>
      </c>
      <c r="BB14" s="291"/>
      <c r="BC14" s="292"/>
      <c r="BD14" s="292"/>
      <c r="BE14" s="293" t="s">
        <v>393</v>
      </c>
      <c r="BF14" s="294" t="s">
        <v>393</v>
      </c>
      <c r="BG14" s="295">
        <v>74274</v>
      </c>
      <c r="BH14" s="289"/>
      <c r="BI14" s="290" t="s">
        <v>390</v>
      </c>
      <c r="BJ14" s="291"/>
      <c r="BK14" s="292"/>
      <c r="BL14" s="292"/>
      <c r="BM14" s="293" t="s">
        <v>393</v>
      </c>
      <c r="BN14" s="294" t="s">
        <v>393</v>
      </c>
      <c r="BO14" s="295">
        <v>74274</v>
      </c>
      <c r="BP14" s="289"/>
      <c r="BQ14" s="290" t="s">
        <v>390</v>
      </c>
      <c r="BR14" s="291"/>
      <c r="BS14" s="292"/>
      <c r="BT14" s="292"/>
      <c r="BU14" s="293" t="s">
        <v>393</v>
      </c>
      <c r="BV14" s="294" t="s">
        <v>393</v>
      </c>
      <c r="BW14" s="295">
        <v>74274</v>
      </c>
      <c r="BX14" s="289"/>
      <c r="BY14" s="290" t="s">
        <v>390</v>
      </c>
      <c r="BZ14" s="291"/>
      <c r="CA14" s="292"/>
      <c r="CB14" s="292"/>
      <c r="CC14" s="293" t="s">
        <v>393</v>
      </c>
      <c r="CD14" s="294" t="s">
        <v>393</v>
      </c>
      <c r="CE14" s="295">
        <v>74274</v>
      </c>
      <c r="CF14" s="289"/>
      <c r="CG14" s="290" t="s">
        <v>390</v>
      </c>
      <c r="CH14" s="291"/>
      <c r="CI14" s="292"/>
      <c r="CJ14" s="292"/>
      <c r="CK14" s="293" t="s">
        <v>393</v>
      </c>
      <c r="CL14" s="294" t="s">
        <v>393</v>
      </c>
      <c r="CM14" s="295">
        <v>74274</v>
      </c>
      <c r="CN14" s="289"/>
      <c r="CO14" s="290" t="s">
        <v>390</v>
      </c>
      <c r="CP14" s="291"/>
      <c r="CQ14" s="292"/>
      <c r="CR14" s="292"/>
      <c r="CS14" s="293" t="s">
        <v>393</v>
      </c>
      <c r="CT14" s="294" t="s">
        <v>393</v>
      </c>
      <c r="CU14" s="295">
        <v>74274</v>
      </c>
      <c r="CV14" s="289"/>
      <c r="CW14" s="290" t="s">
        <v>390</v>
      </c>
      <c r="CX14" s="291"/>
      <c r="CY14" s="292"/>
      <c r="CZ14" s="292"/>
      <c r="DA14" s="293" t="s">
        <v>393</v>
      </c>
      <c r="DB14" s="294" t="s">
        <v>393</v>
      </c>
      <c r="DC14" s="295">
        <v>74274</v>
      </c>
      <c r="DD14" s="289"/>
      <c r="DE14" s="290" t="s">
        <v>390</v>
      </c>
      <c r="DF14" s="291"/>
      <c r="DG14" s="292"/>
      <c r="DH14" s="292"/>
      <c r="DI14" s="293" t="s">
        <v>393</v>
      </c>
      <c r="DJ14" s="294" t="s">
        <v>393</v>
      </c>
      <c r="DK14" s="295">
        <v>74274</v>
      </c>
      <c r="DL14" s="289"/>
      <c r="DM14" s="290" t="s">
        <v>390</v>
      </c>
      <c r="DN14" s="291"/>
      <c r="DO14" s="292"/>
      <c r="DP14" s="292"/>
      <c r="DQ14" s="293" t="s">
        <v>393</v>
      </c>
      <c r="DR14" s="294" t="s">
        <v>393</v>
      </c>
      <c r="DS14" s="295">
        <v>74274</v>
      </c>
      <c r="DT14" s="289"/>
      <c r="DU14" s="290" t="s">
        <v>390</v>
      </c>
      <c r="DV14" s="291"/>
      <c r="DW14" s="292"/>
      <c r="DX14" s="292"/>
      <c r="DY14" s="293" t="s">
        <v>393</v>
      </c>
      <c r="DZ14" s="294" t="s">
        <v>393</v>
      </c>
      <c r="EA14" s="295">
        <v>74274</v>
      </c>
      <c r="EB14" s="289"/>
      <c r="EC14" s="290" t="s">
        <v>390</v>
      </c>
      <c r="ED14" s="291"/>
      <c r="EE14" s="292"/>
      <c r="EF14" s="292"/>
      <c r="EG14" s="293" t="s">
        <v>393</v>
      </c>
      <c r="EH14" s="294" t="s">
        <v>393</v>
      </c>
      <c r="EI14" s="295">
        <v>74274</v>
      </c>
      <c r="EJ14" s="289"/>
      <c r="EK14" s="290" t="s">
        <v>390</v>
      </c>
      <c r="EL14" s="291"/>
      <c r="EM14" s="292"/>
      <c r="EN14" s="292"/>
      <c r="EO14" s="293" t="s">
        <v>393</v>
      </c>
      <c r="EP14" s="294" t="s">
        <v>393</v>
      </c>
      <c r="EQ14" s="295">
        <v>74274</v>
      </c>
      <c r="ER14" s="289"/>
      <c r="ES14" s="290" t="s">
        <v>390</v>
      </c>
      <c r="ET14" s="291"/>
      <c r="EU14" s="292"/>
      <c r="EV14" s="292"/>
      <c r="EW14" s="293" t="s">
        <v>393</v>
      </c>
      <c r="EX14" s="294" t="s">
        <v>393</v>
      </c>
      <c r="EY14" s="295">
        <v>74274</v>
      </c>
      <c r="EZ14" s="289"/>
      <c r="FA14" s="290" t="s">
        <v>390</v>
      </c>
      <c r="FB14" s="291"/>
      <c r="FC14" s="292"/>
      <c r="FD14" s="292"/>
      <c r="FE14" s="293" t="s">
        <v>393</v>
      </c>
      <c r="FF14" s="294" t="s">
        <v>393</v>
      </c>
      <c r="FG14" s="295">
        <v>74274</v>
      </c>
      <c r="FH14" s="289"/>
      <c r="FI14" s="290" t="s">
        <v>390</v>
      </c>
      <c r="FJ14" s="291"/>
      <c r="FK14" s="292"/>
      <c r="FL14" s="292"/>
      <c r="FM14" s="293" t="s">
        <v>393</v>
      </c>
      <c r="FN14" s="294" t="s">
        <v>393</v>
      </c>
      <c r="FO14" s="295">
        <v>74274</v>
      </c>
      <c r="FP14" s="289"/>
      <c r="FQ14" s="290" t="s">
        <v>390</v>
      </c>
      <c r="FR14" s="291"/>
      <c r="FS14" s="292"/>
      <c r="FT14" s="292"/>
      <c r="FU14" s="293" t="s">
        <v>393</v>
      </c>
      <c r="FV14" s="294" t="s">
        <v>393</v>
      </c>
      <c r="FW14" s="295">
        <v>74274</v>
      </c>
      <c r="FX14" s="289"/>
      <c r="FY14" s="290" t="s">
        <v>390</v>
      </c>
      <c r="FZ14" s="291"/>
      <c r="GA14" s="292"/>
      <c r="GB14" s="292"/>
      <c r="GC14" s="293" t="s">
        <v>393</v>
      </c>
      <c r="GD14" s="294" t="s">
        <v>393</v>
      </c>
      <c r="GE14" s="295">
        <v>74274</v>
      </c>
      <c r="GF14" s="289"/>
      <c r="GG14" s="290" t="s">
        <v>390</v>
      </c>
      <c r="GH14" s="291"/>
      <c r="GI14" s="292"/>
      <c r="GJ14" s="292"/>
      <c r="GK14" s="293" t="s">
        <v>393</v>
      </c>
      <c r="GL14" s="294" t="s">
        <v>393</v>
      </c>
      <c r="GM14" s="295">
        <v>74274</v>
      </c>
      <c r="GN14" s="289"/>
      <c r="GO14" s="290" t="s">
        <v>390</v>
      </c>
      <c r="GP14" s="291"/>
      <c r="GQ14" s="292"/>
      <c r="GR14" s="292"/>
      <c r="GS14" s="293" t="s">
        <v>393</v>
      </c>
      <c r="GT14" s="294" t="s">
        <v>393</v>
      </c>
      <c r="GU14" s="295">
        <v>74274</v>
      </c>
      <c r="GV14" s="289"/>
      <c r="GW14" s="290" t="s">
        <v>390</v>
      </c>
      <c r="GX14" s="291"/>
      <c r="GY14" s="292"/>
      <c r="GZ14" s="292"/>
      <c r="HA14" s="293" t="s">
        <v>393</v>
      </c>
      <c r="HB14" s="294" t="s">
        <v>393</v>
      </c>
      <c r="HC14" s="295">
        <v>74274</v>
      </c>
      <c r="HD14" s="289"/>
      <c r="HE14" s="290" t="s">
        <v>390</v>
      </c>
      <c r="HF14" s="291"/>
      <c r="HG14" s="292"/>
      <c r="HH14" s="292"/>
      <c r="HI14" s="293" t="s">
        <v>393</v>
      </c>
      <c r="HJ14" s="294" t="s">
        <v>393</v>
      </c>
      <c r="HK14" s="295">
        <v>74274</v>
      </c>
      <c r="HL14" s="289"/>
      <c r="HM14" s="290" t="s">
        <v>390</v>
      </c>
      <c r="HN14" s="291"/>
      <c r="HO14" s="292"/>
      <c r="HP14" s="292"/>
      <c r="HQ14" s="293" t="s">
        <v>393</v>
      </c>
      <c r="HR14" s="294" t="s">
        <v>393</v>
      </c>
      <c r="HS14" s="295">
        <v>74274</v>
      </c>
      <c r="HT14" s="289"/>
      <c r="HU14" s="290" t="s">
        <v>390</v>
      </c>
      <c r="HV14" s="291"/>
      <c r="HW14" s="292"/>
      <c r="HX14" s="292"/>
      <c r="HY14" s="293" t="s">
        <v>393</v>
      </c>
      <c r="HZ14" s="294" t="s">
        <v>393</v>
      </c>
      <c r="IA14" s="295">
        <v>74274</v>
      </c>
      <c r="IB14" s="289"/>
      <c r="IC14" s="290" t="s">
        <v>390</v>
      </c>
      <c r="ID14" s="291"/>
      <c r="IE14" s="292"/>
      <c r="IF14" s="292"/>
      <c r="IG14" s="293" t="s">
        <v>393</v>
      </c>
      <c r="IH14" s="294" t="s">
        <v>393</v>
      </c>
      <c r="II14" s="295">
        <v>74274</v>
      </c>
      <c r="IJ14" s="289"/>
      <c r="IK14" s="290" t="s">
        <v>390</v>
      </c>
      <c r="IL14" s="291"/>
      <c r="IM14" s="292"/>
      <c r="IN14" s="292"/>
      <c r="IO14" s="293" t="s">
        <v>393</v>
      </c>
      <c r="IP14" s="294" t="s">
        <v>393</v>
      </c>
      <c r="IQ14" s="295">
        <v>74274</v>
      </c>
    </row>
    <row r="15" spans="1:5" ht="15.75" customHeight="1">
      <c r="A15" s="471" t="s">
        <v>286</v>
      </c>
      <c r="B15" s="472"/>
      <c r="C15" s="112">
        <v>24558178</v>
      </c>
      <c r="D15" s="112">
        <v>7777487</v>
      </c>
      <c r="E15" s="302">
        <v>5843215</v>
      </c>
    </row>
    <row r="16" spans="1:5" ht="15.75" customHeight="1">
      <c r="A16" s="471" t="s">
        <v>287</v>
      </c>
      <c r="B16" s="472"/>
      <c r="C16" s="112">
        <v>5268105</v>
      </c>
      <c r="D16" s="112">
        <v>5388603</v>
      </c>
      <c r="E16" s="302">
        <v>5566582</v>
      </c>
    </row>
    <row r="17" spans="1:5" ht="15.75" customHeight="1">
      <c r="A17" s="471" t="s">
        <v>289</v>
      </c>
      <c r="B17" s="472"/>
      <c r="C17" s="112">
        <v>12413610</v>
      </c>
      <c r="D17" s="112">
        <v>14853769</v>
      </c>
      <c r="E17" s="302">
        <v>16719724</v>
      </c>
    </row>
    <row r="18" spans="1:5" ht="15.75" customHeight="1">
      <c r="A18" s="471" t="s">
        <v>290</v>
      </c>
      <c r="B18" s="472"/>
      <c r="C18" s="112">
        <v>8634731</v>
      </c>
      <c r="D18" s="112">
        <v>6820034</v>
      </c>
      <c r="E18" s="302">
        <v>7105111</v>
      </c>
    </row>
    <row r="19" spans="1:5" ht="15.75" customHeight="1">
      <c r="A19" s="471" t="s">
        <v>291</v>
      </c>
      <c r="B19" s="472"/>
      <c r="C19" s="112">
        <v>976545</v>
      </c>
      <c r="D19" s="112">
        <v>524147</v>
      </c>
      <c r="E19" s="302">
        <v>989740</v>
      </c>
    </row>
    <row r="20" spans="1:5" ht="15.75" customHeight="1">
      <c r="A20" s="471" t="s">
        <v>292</v>
      </c>
      <c r="B20" s="472"/>
      <c r="C20" s="112">
        <v>4980820</v>
      </c>
      <c r="D20" s="112">
        <v>4426829</v>
      </c>
      <c r="E20" s="302">
        <v>5417406</v>
      </c>
    </row>
    <row r="21" spans="1:5" ht="15.75" customHeight="1">
      <c r="A21" s="475" t="s">
        <v>320</v>
      </c>
      <c r="B21" s="476"/>
      <c r="C21" s="113">
        <v>255707</v>
      </c>
      <c r="D21" s="113">
        <v>302781</v>
      </c>
      <c r="E21" s="306">
        <v>457169</v>
      </c>
    </row>
    <row r="22" spans="1:9" ht="13.5" customHeight="1">
      <c r="A22" s="105" t="s">
        <v>321</v>
      </c>
      <c r="B22" s="105"/>
      <c r="C22" s="105"/>
      <c r="D22" s="105"/>
      <c r="E22" s="105"/>
      <c r="F22" s="105"/>
      <c r="G22" s="105"/>
      <c r="H22" s="105"/>
      <c r="I22" s="105"/>
    </row>
    <row r="25" ht="15.75" customHeight="1">
      <c r="A25" s="114" t="s">
        <v>468</v>
      </c>
    </row>
  </sheetData>
  <sheetProtection/>
  <mergeCells count="10">
    <mergeCell ref="A6:B6"/>
    <mergeCell ref="A5:B5"/>
    <mergeCell ref="A15:B15"/>
    <mergeCell ref="A19:B19"/>
    <mergeCell ref="A20:B20"/>
    <mergeCell ref="A21:B21"/>
    <mergeCell ref="A16:B16"/>
    <mergeCell ref="A17:B17"/>
    <mergeCell ref="A18:B18"/>
    <mergeCell ref="A7:B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E3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2.59765625" style="106" customWidth="1"/>
    <col min="2" max="2" width="30.59765625" style="106" customWidth="1"/>
    <col min="3" max="5" width="17.59765625" style="106" customWidth="1"/>
    <col min="6" max="16384" width="9" style="106" customWidth="1"/>
  </cols>
  <sheetData>
    <row r="1" spans="1:2" ht="15.75" customHeight="1">
      <c r="A1" s="104" t="s">
        <v>411</v>
      </c>
      <c r="B1" s="105"/>
    </row>
    <row r="2" spans="1:2" ht="15.75" customHeight="1">
      <c r="A2" s="105"/>
      <c r="B2" s="105"/>
    </row>
    <row r="3" spans="1:5" ht="15.75" customHeight="1">
      <c r="A3" s="105" t="s">
        <v>293</v>
      </c>
      <c r="B3" s="105"/>
      <c r="C3" s="107"/>
      <c r="E3" s="107" t="s">
        <v>133</v>
      </c>
    </row>
    <row r="4" spans="1:5" ht="15.75" customHeight="1">
      <c r="A4" s="299" t="s">
        <v>279</v>
      </c>
      <c r="B4" s="300"/>
      <c r="C4" s="108" t="s">
        <v>357</v>
      </c>
      <c r="D4" s="108" t="s">
        <v>358</v>
      </c>
      <c r="E4" s="301" t="s">
        <v>359</v>
      </c>
    </row>
    <row r="5" spans="1:5" ht="15.75" customHeight="1">
      <c r="A5" s="473" t="s">
        <v>280</v>
      </c>
      <c r="B5" s="474"/>
      <c r="C5" s="323">
        <v>119299117</v>
      </c>
      <c r="D5" s="323">
        <v>117018720</v>
      </c>
      <c r="E5" s="325">
        <v>120303315</v>
      </c>
    </row>
    <row r="6" spans="1:5" ht="15.75" customHeight="1">
      <c r="A6" s="471" t="s">
        <v>294</v>
      </c>
      <c r="B6" s="472"/>
      <c r="C6" s="112">
        <v>1658025</v>
      </c>
      <c r="D6" s="112">
        <v>1366700</v>
      </c>
      <c r="E6" s="308">
        <v>1255021</v>
      </c>
    </row>
    <row r="7" spans="1:5" ht="15.75" customHeight="1">
      <c r="A7" s="471" t="s">
        <v>295</v>
      </c>
      <c r="B7" s="472"/>
      <c r="C7" s="112">
        <v>78960885</v>
      </c>
      <c r="D7" s="112">
        <v>78173838</v>
      </c>
      <c r="E7" s="308">
        <v>79539229</v>
      </c>
    </row>
    <row r="8" spans="1:5" ht="15.75" customHeight="1">
      <c r="A8" s="303"/>
      <c r="B8" s="115" t="s">
        <v>296</v>
      </c>
      <c r="C8" s="112">
        <v>71892399</v>
      </c>
      <c r="D8" s="112">
        <v>70464338</v>
      </c>
      <c r="E8" s="308">
        <v>71292346</v>
      </c>
    </row>
    <row r="9" spans="1:5" ht="15.75" customHeight="1">
      <c r="A9" s="303"/>
      <c r="B9" s="116" t="s">
        <v>297</v>
      </c>
      <c r="C9" s="112">
        <v>71208547</v>
      </c>
      <c r="D9" s="112">
        <v>69656196</v>
      </c>
      <c r="E9" s="308">
        <v>70462825</v>
      </c>
    </row>
    <row r="10" spans="1:5" ht="15.75" customHeight="1">
      <c r="A10" s="303"/>
      <c r="B10" s="116" t="s">
        <v>298</v>
      </c>
      <c r="C10" s="112">
        <v>411856</v>
      </c>
      <c r="D10" s="112">
        <v>536516</v>
      </c>
      <c r="E10" s="308">
        <v>559673</v>
      </c>
    </row>
    <row r="11" spans="1:5" ht="15.75" customHeight="1">
      <c r="A11" s="303"/>
      <c r="B11" s="116" t="s">
        <v>299</v>
      </c>
      <c r="C11" s="112">
        <v>271996</v>
      </c>
      <c r="D11" s="112">
        <v>271626</v>
      </c>
      <c r="E11" s="308">
        <v>269848</v>
      </c>
    </row>
    <row r="12" spans="1:5" ht="15.75" customHeight="1">
      <c r="A12" s="303"/>
      <c r="B12" s="115" t="s">
        <v>256</v>
      </c>
      <c r="C12" s="112">
        <v>6197439</v>
      </c>
      <c r="D12" s="112">
        <v>7251496</v>
      </c>
      <c r="E12" s="308">
        <v>7790759</v>
      </c>
    </row>
    <row r="13" spans="1:5" ht="15.75" customHeight="1">
      <c r="A13" s="303"/>
      <c r="B13" s="115" t="s">
        <v>394</v>
      </c>
      <c r="C13" s="117" t="s">
        <v>288</v>
      </c>
      <c r="D13" s="117" t="s">
        <v>391</v>
      </c>
      <c r="E13" s="309">
        <v>3436</v>
      </c>
    </row>
    <row r="14" spans="1:5" ht="15.75" customHeight="1">
      <c r="A14" s="303"/>
      <c r="B14" s="115" t="s">
        <v>395</v>
      </c>
      <c r="C14" s="112">
        <v>0</v>
      </c>
      <c r="D14" s="112">
        <v>0</v>
      </c>
      <c r="E14" s="308">
        <v>31</v>
      </c>
    </row>
    <row r="15" spans="1:5" ht="15.75" customHeight="1">
      <c r="A15" s="303"/>
      <c r="B15" s="115" t="s">
        <v>300</v>
      </c>
      <c r="C15" s="112">
        <v>343460</v>
      </c>
      <c r="D15" s="112">
        <v>313320</v>
      </c>
      <c r="E15" s="308">
        <v>324859</v>
      </c>
    </row>
    <row r="16" spans="1:5" ht="15.75" customHeight="1">
      <c r="A16" s="303"/>
      <c r="B16" s="115" t="s">
        <v>301</v>
      </c>
      <c r="C16" s="112">
        <v>514880</v>
      </c>
      <c r="D16" s="112">
        <v>124790</v>
      </c>
      <c r="E16" s="308">
        <v>108160</v>
      </c>
    </row>
    <row r="17" spans="1:5" ht="15.75" customHeight="1">
      <c r="A17" s="303"/>
      <c r="B17" s="115" t="s">
        <v>302</v>
      </c>
      <c r="C17" s="112">
        <v>12708</v>
      </c>
      <c r="D17" s="112">
        <v>19894</v>
      </c>
      <c r="E17" s="308">
        <v>19638</v>
      </c>
    </row>
    <row r="18" spans="1:5" ht="15.75" customHeight="1">
      <c r="A18" s="471" t="s">
        <v>396</v>
      </c>
      <c r="B18" s="472"/>
      <c r="C18" s="112">
        <v>18358306</v>
      </c>
      <c r="D18" s="112">
        <v>2375110</v>
      </c>
      <c r="E18" s="308">
        <v>461248</v>
      </c>
    </row>
    <row r="19" spans="1:5" ht="15.75" customHeight="1">
      <c r="A19" s="477" t="s">
        <v>397</v>
      </c>
      <c r="B19" s="478"/>
      <c r="C19" s="117" t="s">
        <v>288</v>
      </c>
      <c r="D19" s="112">
        <v>12759167</v>
      </c>
      <c r="E19" s="308">
        <v>13850009</v>
      </c>
    </row>
    <row r="20" spans="1:5" ht="15.75" customHeight="1">
      <c r="A20" s="477" t="s">
        <v>398</v>
      </c>
      <c r="B20" s="478"/>
      <c r="C20" s="117" t="s">
        <v>288</v>
      </c>
      <c r="D20" s="112">
        <v>42209</v>
      </c>
      <c r="E20" s="308">
        <v>113439</v>
      </c>
    </row>
    <row r="21" spans="1:5" ht="15.75" customHeight="1">
      <c r="A21" s="471" t="s">
        <v>303</v>
      </c>
      <c r="B21" s="472"/>
      <c r="C21" s="112">
        <v>6551335</v>
      </c>
      <c r="D21" s="112">
        <v>5876554</v>
      </c>
      <c r="E21" s="308">
        <v>5568017</v>
      </c>
    </row>
    <row r="22" spans="1:5" ht="15.75" customHeight="1">
      <c r="A22" s="471" t="s">
        <v>304</v>
      </c>
      <c r="B22" s="472"/>
      <c r="C22" s="112">
        <v>12413969</v>
      </c>
      <c r="D22" s="112">
        <v>14835086</v>
      </c>
      <c r="E22" s="308">
        <v>16701538</v>
      </c>
    </row>
    <row r="23" spans="1:5" ht="15.75" customHeight="1">
      <c r="A23" s="471" t="s">
        <v>305</v>
      </c>
      <c r="B23" s="472"/>
      <c r="C23" s="112">
        <v>548831</v>
      </c>
      <c r="D23" s="112">
        <v>911978</v>
      </c>
      <c r="E23" s="308">
        <v>817890</v>
      </c>
    </row>
    <row r="24" spans="1:5" ht="15.75" customHeight="1">
      <c r="A24" s="471" t="s">
        <v>306</v>
      </c>
      <c r="B24" s="472"/>
      <c r="C24" s="112">
        <v>7428</v>
      </c>
      <c r="D24" s="112">
        <v>8908</v>
      </c>
      <c r="E24" s="308">
        <v>11290</v>
      </c>
    </row>
    <row r="25" spans="1:5" ht="15.75" customHeight="1">
      <c r="A25" s="471" t="s">
        <v>307</v>
      </c>
      <c r="B25" s="472"/>
      <c r="C25" s="117">
        <v>32410</v>
      </c>
      <c r="D25" s="117">
        <v>190226</v>
      </c>
      <c r="E25" s="309">
        <v>1311312</v>
      </c>
    </row>
    <row r="26" spans="1:5" ht="15.75" customHeight="1">
      <c r="A26" s="471" t="s">
        <v>399</v>
      </c>
      <c r="B26" s="472"/>
      <c r="C26" s="112">
        <v>109541</v>
      </c>
      <c r="D26" s="112">
        <v>95375</v>
      </c>
      <c r="E26" s="308">
        <v>84553</v>
      </c>
    </row>
    <row r="27" spans="1:5" ht="15.75" customHeight="1">
      <c r="A27" s="471" t="s">
        <v>308</v>
      </c>
      <c r="B27" s="472"/>
      <c r="C27" s="112">
        <v>658387</v>
      </c>
      <c r="D27" s="112">
        <v>379364</v>
      </c>
      <c r="E27" s="308">
        <v>584543</v>
      </c>
    </row>
    <row r="28" spans="1:5" ht="15.75" customHeight="1">
      <c r="A28" s="475" t="s">
        <v>400</v>
      </c>
      <c r="B28" s="481"/>
      <c r="C28" s="112">
        <v>0</v>
      </c>
      <c r="D28" s="112">
        <v>4204</v>
      </c>
      <c r="E28" s="308">
        <v>5223</v>
      </c>
    </row>
    <row r="29" spans="1:5" ht="15.75" customHeight="1">
      <c r="A29" s="479" t="s">
        <v>309</v>
      </c>
      <c r="B29" s="480"/>
      <c r="C29" s="307">
        <v>4492625</v>
      </c>
      <c r="D29" s="307">
        <v>5412182</v>
      </c>
      <c r="E29" s="310">
        <v>5588368</v>
      </c>
    </row>
    <row r="30" spans="1:2" ht="15.75" customHeight="1">
      <c r="A30" s="105" t="s">
        <v>310</v>
      </c>
      <c r="B30" s="105"/>
    </row>
    <row r="33" ht="15.75" customHeight="1">
      <c r="A33" s="114" t="s">
        <v>469</v>
      </c>
    </row>
  </sheetData>
  <sheetProtection/>
  <mergeCells count="15">
    <mergeCell ref="A29:B29"/>
    <mergeCell ref="A27:B27"/>
    <mergeCell ref="A26:B26"/>
    <mergeCell ref="A25:B25"/>
    <mergeCell ref="A24:B24"/>
    <mergeCell ref="A23:B23"/>
    <mergeCell ref="A28:B28"/>
    <mergeCell ref="A22:B22"/>
    <mergeCell ref="A21:B21"/>
    <mergeCell ref="A18:B18"/>
    <mergeCell ref="A7:B7"/>
    <mergeCell ref="A6:B6"/>
    <mergeCell ref="A5:B5"/>
    <mergeCell ref="A19:B19"/>
    <mergeCell ref="A20:B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E13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4.59765625" style="106" customWidth="1"/>
    <col min="2" max="2" width="22.59765625" style="106" customWidth="1"/>
    <col min="3" max="5" width="16.59765625" style="106" customWidth="1"/>
    <col min="6" max="16384" width="9" style="106" customWidth="1"/>
  </cols>
  <sheetData>
    <row r="1" spans="1:2" ht="15.75" customHeight="1">
      <c r="A1" s="104" t="s">
        <v>412</v>
      </c>
      <c r="B1" s="105"/>
    </row>
    <row r="2" spans="1:4" ht="15.75" customHeight="1">
      <c r="A2" s="105"/>
      <c r="B2" s="105"/>
      <c r="C2" s="105"/>
      <c r="D2" s="105"/>
    </row>
    <row r="3" spans="1:5" ht="15.75" customHeight="1">
      <c r="A3" s="299" t="s">
        <v>311</v>
      </c>
      <c r="B3" s="312"/>
      <c r="C3" s="108" t="s">
        <v>383</v>
      </c>
      <c r="D3" s="108" t="s">
        <v>401</v>
      </c>
      <c r="E3" s="301" t="s">
        <v>402</v>
      </c>
    </row>
    <row r="4" spans="1:5" ht="18" customHeight="1">
      <c r="A4" s="482" t="s">
        <v>312</v>
      </c>
      <c r="B4" s="119" t="s">
        <v>324</v>
      </c>
      <c r="C4" s="110">
        <v>2009</v>
      </c>
      <c r="D4" s="110">
        <v>1958</v>
      </c>
      <c r="E4" s="313">
        <v>1917</v>
      </c>
    </row>
    <row r="5" spans="1:5" ht="18" customHeight="1">
      <c r="A5" s="483"/>
      <c r="B5" s="120" t="s">
        <v>325</v>
      </c>
      <c r="C5" s="112">
        <v>99821</v>
      </c>
      <c r="D5" s="112">
        <v>94157</v>
      </c>
      <c r="E5" s="313">
        <v>89523</v>
      </c>
    </row>
    <row r="6" spans="1:5" ht="18" customHeight="1">
      <c r="A6" s="483"/>
      <c r="B6" s="120" t="s">
        <v>326</v>
      </c>
      <c r="C6" s="112">
        <v>402406</v>
      </c>
      <c r="D6" s="112">
        <v>411194</v>
      </c>
      <c r="E6" s="313">
        <v>418099</v>
      </c>
    </row>
    <row r="7" spans="1:5" ht="18" customHeight="1">
      <c r="A7" s="484"/>
      <c r="B7" s="120" t="s">
        <v>327</v>
      </c>
      <c r="C7" s="118">
        <v>24.8</v>
      </c>
      <c r="D7" s="118">
        <v>22.9</v>
      </c>
      <c r="E7" s="314">
        <v>21.4</v>
      </c>
    </row>
    <row r="8" spans="1:5" ht="18" customHeight="1">
      <c r="A8" s="315" t="s">
        <v>313</v>
      </c>
      <c r="B8" s="316"/>
      <c r="C8" s="40">
        <v>3258</v>
      </c>
      <c r="D8" s="40">
        <v>3347</v>
      </c>
      <c r="E8" s="317">
        <v>3283</v>
      </c>
    </row>
    <row r="9" spans="1:4" ht="13.5" customHeight="1">
      <c r="A9" s="311" t="s">
        <v>322</v>
      </c>
      <c r="B9" s="111"/>
      <c r="C9" s="111"/>
      <c r="D9" s="111"/>
    </row>
    <row r="10" ht="13.5" customHeight="1">
      <c r="A10" s="111" t="s">
        <v>323</v>
      </c>
    </row>
    <row r="13" ht="15.75" customHeight="1">
      <c r="A13" s="114" t="s">
        <v>469</v>
      </c>
    </row>
  </sheetData>
  <sheetProtection/>
  <mergeCells count="1">
    <mergeCell ref="A4:A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S138"/>
  <sheetViews>
    <sheetView zoomScalePageLayoutView="0" workbookViewId="0" topLeftCell="A7">
      <selection activeCell="A1" sqref="A1"/>
    </sheetView>
  </sheetViews>
  <sheetFormatPr defaultColWidth="8.796875" defaultRowHeight="15.75" customHeight="1"/>
  <cols>
    <col min="1" max="2" width="4.59765625" style="11" customWidth="1"/>
    <col min="3" max="3" width="14.59765625" style="11" customWidth="1"/>
    <col min="4" max="6" width="18.59765625" style="11" customWidth="1"/>
    <col min="7" max="16384" width="9" style="11" customWidth="1"/>
  </cols>
  <sheetData>
    <row r="1" spans="1:5" ht="15.75" customHeight="1">
      <c r="A1" s="9" t="s">
        <v>405</v>
      </c>
      <c r="B1" s="10"/>
      <c r="C1" s="10"/>
      <c r="D1" s="10"/>
      <c r="E1" s="10"/>
    </row>
    <row r="2" spans="1:5" ht="15.75" customHeight="1">
      <c r="A2" s="10"/>
      <c r="B2" s="10"/>
      <c r="C2" s="10"/>
      <c r="D2" s="10"/>
      <c r="E2" s="10"/>
    </row>
    <row r="3" spans="1:6" ht="15.75" customHeight="1">
      <c r="A3" s="403" t="s">
        <v>451</v>
      </c>
      <c r="B3" s="403"/>
      <c r="C3" s="403"/>
      <c r="D3" s="12"/>
      <c r="F3" s="12" t="s">
        <v>0</v>
      </c>
    </row>
    <row r="4" spans="1:6" ht="15.75" customHeight="1">
      <c r="A4" s="225" t="s">
        <v>1</v>
      </c>
      <c r="B4" s="226"/>
      <c r="C4" s="226"/>
      <c r="D4" s="227" t="s">
        <v>363</v>
      </c>
      <c r="E4" s="227" t="s">
        <v>364</v>
      </c>
      <c r="F4" s="228" t="s">
        <v>365</v>
      </c>
    </row>
    <row r="5" spans="1:6" ht="24" customHeight="1">
      <c r="A5" s="229" t="s">
        <v>333</v>
      </c>
      <c r="B5" s="221"/>
      <c r="C5" s="121"/>
      <c r="D5" s="58">
        <v>974</v>
      </c>
      <c r="E5" s="58">
        <v>1019</v>
      </c>
      <c r="F5" s="237">
        <v>1141</v>
      </c>
    </row>
    <row r="6" spans="1:6" ht="24" customHeight="1">
      <c r="A6" s="230"/>
      <c r="B6" s="222" t="s">
        <v>334</v>
      </c>
      <c r="C6" s="219" t="s">
        <v>335</v>
      </c>
      <c r="D6" s="28">
        <v>548</v>
      </c>
      <c r="E6" s="28">
        <v>572</v>
      </c>
      <c r="F6" s="237">
        <v>649</v>
      </c>
    </row>
    <row r="7" spans="1:6" ht="24" customHeight="1">
      <c r="A7" s="231" t="s">
        <v>3</v>
      </c>
      <c r="B7" s="223" t="s">
        <v>4</v>
      </c>
      <c r="C7" s="219" t="s">
        <v>336</v>
      </c>
      <c r="D7" s="28">
        <v>156</v>
      </c>
      <c r="E7" s="28">
        <v>177</v>
      </c>
      <c r="F7" s="237">
        <v>205</v>
      </c>
    </row>
    <row r="8" spans="1:6" ht="24" customHeight="1">
      <c r="A8" s="231" t="s">
        <v>5</v>
      </c>
      <c r="B8" s="223" t="s">
        <v>6</v>
      </c>
      <c r="C8" s="219" t="s">
        <v>337</v>
      </c>
      <c r="D8" s="28">
        <v>79</v>
      </c>
      <c r="E8" s="28">
        <v>80</v>
      </c>
      <c r="F8" s="237">
        <v>88</v>
      </c>
    </row>
    <row r="9" spans="1:6" ht="24" customHeight="1">
      <c r="A9" s="232"/>
      <c r="B9" s="224" t="s">
        <v>338</v>
      </c>
      <c r="C9" s="220" t="s">
        <v>339</v>
      </c>
      <c r="D9" s="28">
        <v>192</v>
      </c>
      <c r="E9" s="28">
        <v>191</v>
      </c>
      <c r="F9" s="237">
        <v>200</v>
      </c>
    </row>
    <row r="10" spans="1:6" ht="24" customHeight="1">
      <c r="A10" s="233" t="s">
        <v>340</v>
      </c>
      <c r="B10" s="221"/>
      <c r="C10" s="121"/>
      <c r="D10" s="28">
        <v>252</v>
      </c>
      <c r="E10" s="28">
        <v>290</v>
      </c>
      <c r="F10" s="237">
        <v>305</v>
      </c>
    </row>
    <row r="11" spans="1:6" ht="24" customHeight="1">
      <c r="A11" s="234" t="s">
        <v>341</v>
      </c>
      <c r="B11" s="122"/>
      <c r="C11" s="123"/>
      <c r="D11" s="28">
        <v>8325</v>
      </c>
      <c r="E11" s="28">
        <v>8829</v>
      </c>
      <c r="F11" s="237">
        <v>9415</v>
      </c>
    </row>
    <row r="12" spans="1:6" ht="24" customHeight="1">
      <c r="A12" s="235" t="s">
        <v>342</v>
      </c>
      <c r="B12" s="124"/>
      <c r="C12" s="125"/>
      <c r="D12" s="28">
        <v>9552</v>
      </c>
      <c r="E12" s="28">
        <v>10138</v>
      </c>
      <c r="F12" s="237">
        <v>10861</v>
      </c>
    </row>
    <row r="13" spans="1:6" ht="24" customHeight="1">
      <c r="A13" s="234" t="s">
        <v>343</v>
      </c>
      <c r="B13" s="122"/>
      <c r="C13" s="123"/>
      <c r="D13" s="28">
        <v>20</v>
      </c>
      <c r="E13" s="28">
        <v>24</v>
      </c>
      <c r="F13" s="237">
        <v>25</v>
      </c>
    </row>
    <row r="14" spans="1:6" ht="24" customHeight="1">
      <c r="A14" s="236" t="s">
        <v>344</v>
      </c>
      <c r="B14" s="126"/>
      <c r="C14" s="127"/>
      <c r="D14" s="31">
        <v>9572</v>
      </c>
      <c r="E14" s="31">
        <v>10162</v>
      </c>
      <c r="F14" s="238">
        <v>10886</v>
      </c>
    </row>
    <row r="15" spans="1:5" ht="13.5" customHeight="1">
      <c r="A15" s="14" t="s">
        <v>7</v>
      </c>
      <c r="B15" s="15"/>
      <c r="C15" s="15"/>
      <c r="D15" s="15"/>
      <c r="E15" s="15"/>
    </row>
    <row r="16" spans="1:5" ht="13.5" customHeight="1">
      <c r="A16" s="15" t="s">
        <v>8</v>
      </c>
      <c r="B16" s="15"/>
      <c r="C16" s="15"/>
      <c r="D16" s="15"/>
      <c r="E16" s="15"/>
    </row>
    <row r="19" spans="1:19" ht="15.75" customHeight="1">
      <c r="A19" s="17" t="s">
        <v>187</v>
      </c>
      <c r="B19" s="15"/>
      <c r="C19" s="1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8"/>
      <c r="M20" s="18"/>
      <c r="N20" s="18"/>
      <c r="O20" s="18"/>
      <c r="P20" s="18"/>
      <c r="Q20" s="18"/>
      <c r="R20" s="18"/>
      <c r="S20" s="18"/>
    </row>
    <row r="21" spans="1:19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8"/>
      <c r="N21" s="18"/>
      <c r="O21" s="18"/>
      <c r="P21" s="18"/>
      <c r="Q21" s="18"/>
      <c r="R21" s="18"/>
      <c r="S21" s="18"/>
    </row>
    <row r="22" spans="1:19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"/>
      <c r="N22" s="18"/>
      <c r="O22" s="18"/>
      <c r="P22" s="18"/>
      <c r="Q22" s="18"/>
      <c r="R22" s="18"/>
      <c r="S22" s="18"/>
    </row>
    <row r="23" spans="1:19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8"/>
      <c r="N23" s="18"/>
      <c r="O23" s="18"/>
      <c r="P23" s="18"/>
      <c r="Q23" s="18"/>
      <c r="R23" s="18"/>
      <c r="S23" s="18"/>
    </row>
    <row r="24" spans="1:19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"/>
      <c r="N24" s="18"/>
      <c r="O24" s="18"/>
      <c r="P24" s="18"/>
      <c r="Q24" s="18"/>
      <c r="R24" s="18"/>
      <c r="S24" s="18"/>
    </row>
    <row r="25" spans="1:19" ht="15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8"/>
      <c r="N25" s="18"/>
      <c r="O25" s="18"/>
      <c r="P25" s="18"/>
      <c r="Q25" s="18"/>
      <c r="R25" s="18"/>
      <c r="S25" s="18"/>
    </row>
    <row r="26" spans="1:19" ht="15.75" customHeight="1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8"/>
      <c r="N26" s="18"/>
      <c r="O26" s="18"/>
      <c r="P26" s="18"/>
      <c r="Q26" s="18"/>
      <c r="R26" s="18"/>
      <c r="S26" s="18"/>
    </row>
    <row r="27" spans="1:19" ht="15.75" customHeight="1">
      <c r="A27" s="20"/>
      <c r="B27" s="20"/>
      <c r="C27" s="16"/>
      <c r="D27" s="16"/>
      <c r="E27" s="16"/>
      <c r="F27" s="16"/>
      <c r="G27" s="16"/>
      <c r="H27" s="15"/>
      <c r="I27" s="15"/>
      <c r="J27" s="15"/>
      <c r="K27" s="16"/>
      <c r="L27" s="16"/>
      <c r="M27" s="18"/>
      <c r="N27" s="18"/>
      <c r="O27" s="18"/>
      <c r="P27" s="18"/>
      <c r="Q27" s="18"/>
      <c r="R27" s="18"/>
      <c r="S27" s="18"/>
    </row>
    <row r="28" spans="1:19" ht="15.75" customHeight="1">
      <c r="A28" s="20"/>
      <c r="B28" s="20"/>
      <c r="C28" s="16"/>
      <c r="D28" s="16"/>
      <c r="E28" s="16"/>
      <c r="F28" s="16"/>
      <c r="G28" s="16"/>
      <c r="H28" s="15"/>
      <c r="I28" s="15"/>
      <c r="J28" s="15"/>
      <c r="K28" s="16"/>
      <c r="L28" s="16"/>
      <c r="M28" s="18"/>
      <c r="N28" s="18"/>
      <c r="O28" s="18"/>
      <c r="P28" s="18"/>
      <c r="Q28" s="18"/>
      <c r="R28" s="18"/>
      <c r="S28" s="18"/>
    </row>
    <row r="29" spans="1:19" ht="15.75" customHeight="1">
      <c r="A29" s="20"/>
      <c r="B29" s="20"/>
      <c r="C29" s="16"/>
      <c r="D29" s="16"/>
      <c r="E29" s="16"/>
      <c r="F29" s="16"/>
      <c r="G29" s="16"/>
      <c r="H29" s="15"/>
      <c r="I29" s="15"/>
      <c r="J29" s="15"/>
      <c r="K29" s="16"/>
      <c r="L29" s="16"/>
      <c r="M29" s="18"/>
      <c r="N29" s="18"/>
      <c r="O29" s="18"/>
      <c r="P29" s="18"/>
      <c r="Q29" s="18"/>
      <c r="R29" s="18"/>
      <c r="S29" s="18"/>
    </row>
    <row r="30" spans="1:19" ht="15.75" customHeight="1">
      <c r="A30" s="15"/>
      <c r="B30" s="16"/>
      <c r="C30" s="16"/>
      <c r="D30" s="16"/>
      <c r="E30" s="16"/>
      <c r="F30" s="16"/>
      <c r="G30" s="16"/>
      <c r="H30" s="15"/>
      <c r="I30" s="15"/>
      <c r="J30" s="15"/>
      <c r="K30" s="16"/>
      <c r="L30" s="16"/>
      <c r="M30" s="18"/>
      <c r="N30" s="18"/>
      <c r="O30" s="18"/>
      <c r="P30" s="18"/>
      <c r="Q30" s="18"/>
      <c r="R30" s="18"/>
      <c r="S30" s="18"/>
    </row>
    <row r="31" spans="1:19" ht="15.75" customHeight="1">
      <c r="A31" s="15"/>
      <c r="B31" s="16"/>
      <c r="C31" s="16"/>
      <c r="D31" s="16"/>
      <c r="E31" s="16"/>
      <c r="F31" s="16"/>
      <c r="G31" s="16"/>
      <c r="H31" s="15"/>
      <c r="I31" s="15"/>
      <c r="J31" s="15"/>
      <c r="K31" s="16"/>
      <c r="L31" s="16"/>
      <c r="M31" s="18"/>
      <c r="N31" s="18"/>
      <c r="O31" s="18"/>
      <c r="P31" s="18"/>
      <c r="Q31" s="18"/>
      <c r="R31" s="18"/>
      <c r="S31" s="18"/>
    </row>
    <row r="32" spans="1:19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8"/>
      <c r="N32" s="18"/>
      <c r="O32" s="18"/>
      <c r="P32" s="18"/>
      <c r="Q32" s="18"/>
      <c r="R32" s="18"/>
      <c r="S32" s="18"/>
    </row>
    <row r="33" spans="1:19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8"/>
      <c r="N33" s="18"/>
      <c r="O33" s="18"/>
      <c r="P33" s="18"/>
      <c r="Q33" s="18"/>
      <c r="R33" s="18"/>
      <c r="S33" s="18"/>
    </row>
    <row r="34" spans="1:19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8"/>
      <c r="N34" s="18"/>
      <c r="O34" s="18"/>
      <c r="P34" s="18"/>
      <c r="Q34" s="18"/>
      <c r="R34" s="18"/>
      <c r="S34" s="18"/>
    </row>
    <row r="35" spans="1:19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8"/>
      <c r="N35" s="18"/>
      <c r="O35" s="18"/>
      <c r="P35" s="18"/>
      <c r="Q35" s="18"/>
      <c r="R35" s="18"/>
      <c r="S35" s="18"/>
    </row>
    <row r="36" spans="1:19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8"/>
      <c r="N36" s="18"/>
      <c r="O36" s="18"/>
      <c r="P36" s="18"/>
      <c r="Q36" s="18"/>
      <c r="R36" s="18"/>
      <c r="S36" s="18"/>
    </row>
    <row r="37" spans="1:19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8"/>
      <c r="N37" s="18"/>
      <c r="O37" s="18"/>
      <c r="P37" s="18"/>
      <c r="Q37" s="18"/>
      <c r="R37" s="18"/>
      <c r="S37" s="18"/>
    </row>
    <row r="38" spans="1:19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8"/>
      <c r="N38" s="18"/>
      <c r="O38" s="18"/>
      <c r="P38" s="18"/>
      <c r="Q38" s="18"/>
      <c r="R38" s="18"/>
      <c r="S38" s="18"/>
    </row>
    <row r="39" spans="1:1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8"/>
      <c r="N39" s="18"/>
      <c r="O39" s="18"/>
      <c r="P39" s="18"/>
      <c r="Q39" s="18"/>
      <c r="R39" s="18"/>
      <c r="S39" s="18"/>
    </row>
    <row r="40" spans="1:19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8"/>
      <c r="N40" s="18"/>
      <c r="O40" s="18"/>
      <c r="P40" s="18"/>
      <c r="Q40" s="18"/>
      <c r="R40" s="18"/>
      <c r="S40" s="18"/>
    </row>
    <row r="41" spans="1:19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8"/>
      <c r="N41" s="18"/>
      <c r="O41" s="18"/>
      <c r="P41" s="18"/>
      <c r="Q41" s="18"/>
      <c r="R41" s="18"/>
      <c r="S41" s="18"/>
    </row>
    <row r="42" spans="1:19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8"/>
      <c r="N42" s="18"/>
      <c r="O42" s="18"/>
      <c r="P42" s="18"/>
      <c r="Q42" s="18"/>
      <c r="R42" s="18"/>
      <c r="S42" s="18"/>
    </row>
    <row r="43" spans="1:19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8"/>
      <c r="N43" s="18"/>
      <c r="O43" s="18"/>
      <c r="P43" s="18"/>
      <c r="Q43" s="18"/>
      <c r="R43" s="18"/>
      <c r="S43" s="18"/>
    </row>
    <row r="44" spans="1:19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8"/>
      <c r="N44" s="18"/>
      <c r="O44" s="18"/>
      <c r="P44" s="18"/>
      <c r="Q44" s="18"/>
      <c r="R44" s="18"/>
      <c r="S44" s="18"/>
    </row>
    <row r="45" spans="1:19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8"/>
      <c r="N45" s="18"/>
      <c r="O45" s="18"/>
      <c r="P45" s="18"/>
      <c r="Q45" s="18"/>
      <c r="R45" s="18"/>
      <c r="S45" s="18"/>
    </row>
    <row r="46" spans="1:19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8"/>
      <c r="O46" s="18"/>
      <c r="P46" s="18"/>
      <c r="Q46" s="18"/>
      <c r="R46" s="18"/>
      <c r="S46" s="18"/>
    </row>
    <row r="47" spans="1:19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8"/>
      <c r="N47" s="18"/>
      <c r="O47" s="18"/>
      <c r="P47" s="18"/>
      <c r="Q47" s="18"/>
      <c r="R47" s="18"/>
      <c r="S47" s="18"/>
    </row>
    <row r="48" spans="1:19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8"/>
      <c r="N48" s="18"/>
      <c r="O48" s="18"/>
      <c r="P48" s="18"/>
      <c r="Q48" s="18"/>
      <c r="R48" s="18"/>
      <c r="S48" s="18"/>
    </row>
    <row r="49" spans="1:1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8"/>
      <c r="N49" s="18"/>
      <c r="O49" s="18"/>
      <c r="P49" s="18"/>
      <c r="Q49" s="18"/>
      <c r="R49" s="18"/>
      <c r="S49" s="18"/>
    </row>
    <row r="50" spans="1:19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8"/>
      <c r="N50" s="18"/>
      <c r="O50" s="18"/>
      <c r="P50" s="18"/>
      <c r="Q50" s="18"/>
      <c r="R50" s="18"/>
      <c r="S50" s="18"/>
    </row>
    <row r="51" spans="1:19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8"/>
      <c r="N51" s="18"/>
      <c r="O51" s="18"/>
      <c r="P51" s="18"/>
      <c r="Q51" s="18"/>
      <c r="R51" s="18"/>
      <c r="S51" s="18"/>
    </row>
    <row r="52" spans="1:19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8"/>
      <c r="N52" s="18"/>
      <c r="O52" s="18"/>
      <c r="P52" s="18"/>
      <c r="Q52" s="18"/>
      <c r="R52" s="18"/>
      <c r="S52" s="18"/>
    </row>
    <row r="53" spans="1:19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8"/>
      <c r="N53" s="18"/>
      <c r="O53" s="18"/>
      <c r="P53" s="18"/>
      <c r="Q53" s="18"/>
      <c r="R53" s="18"/>
      <c r="S53" s="18"/>
    </row>
    <row r="54" spans="1:19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8"/>
      <c r="N54" s="18"/>
      <c r="O54" s="18"/>
      <c r="P54" s="18"/>
      <c r="Q54" s="18"/>
      <c r="R54" s="18"/>
      <c r="S54" s="18"/>
    </row>
    <row r="55" spans="1:19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8"/>
      <c r="N55" s="18"/>
      <c r="O55" s="18"/>
      <c r="P55" s="18"/>
      <c r="Q55" s="18"/>
      <c r="R55" s="18"/>
      <c r="S55" s="18"/>
    </row>
    <row r="56" spans="1:19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8"/>
      <c r="N56" s="18"/>
      <c r="O56" s="18"/>
      <c r="P56" s="18"/>
      <c r="Q56" s="18"/>
      <c r="R56" s="18"/>
      <c r="S56" s="18"/>
    </row>
    <row r="57" spans="1:19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8"/>
      <c r="N57" s="18"/>
      <c r="O57" s="18"/>
      <c r="P57" s="18"/>
      <c r="Q57" s="18"/>
      <c r="R57" s="18"/>
      <c r="S57" s="18"/>
    </row>
    <row r="58" spans="1:19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8"/>
      <c r="N58" s="18"/>
      <c r="O58" s="18"/>
      <c r="P58" s="18"/>
      <c r="Q58" s="18"/>
      <c r="R58" s="18"/>
      <c r="S58" s="18"/>
    </row>
    <row r="59" spans="1:1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8"/>
      <c r="N59" s="18"/>
      <c r="O59" s="18"/>
      <c r="P59" s="18"/>
      <c r="Q59" s="18"/>
      <c r="R59" s="18"/>
      <c r="S59" s="18"/>
    </row>
    <row r="60" spans="1:19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8"/>
      <c r="N60" s="18"/>
      <c r="O60" s="18"/>
      <c r="P60" s="18"/>
      <c r="Q60" s="18"/>
      <c r="R60" s="18"/>
      <c r="S60" s="18"/>
    </row>
    <row r="61" spans="1:19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8"/>
      <c r="N61" s="18"/>
      <c r="O61" s="18"/>
      <c r="P61" s="18"/>
      <c r="Q61" s="18"/>
      <c r="R61" s="18"/>
      <c r="S61" s="18"/>
    </row>
    <row r="62" spans="1:19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8"/>
      <c r="N62" s="18"/>
      <c r="O62" s="18"/>
      <c r="P62" s="18"/>
      <c r="Q62" s="18"/>
      <c r="R62" s="18"/>
      <c r="S62" s="18"/>
    </row>
    <row r="63" spans="1:19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8"/>
      <c r="N63" s="18"/>
      <c r="O63" s="18"/>
      <c r="P63" s="18"/>
      <c r="Q63" s="18"/>
      <c r="R63" s="18"/>
      <c r="S63" s="18"/>
    </row>
    <row r="64" spans="1:19" ht="15.75" customHeight="1">
      <c r="A64" s="15"/>
      <c r="B64" s="15"/>
      <c r="C64" s="15"/>
      <c r="D64" s="15"/>
      <c r="E64" s="15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5.75" customHeight="1">
      <c r="A65" s="15"/>
      <c r="B65" s="15"/>
      <c r="C65" s="15"/>
      <c r="D65" s="15"/>
      <c r="E65" s="15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.75" customHeight="1">
      <c r="A66" s="15"/>
      <c r="B66" s="15"/>
      <c r="C66" s="15"/>
      <c r="D66" s="15"/>
      <c r="E66" s="15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</sheetData>
  <sheetProtection/>
  <mergeCells count="1">
    <mergeCell ref="A3:C3"/>
  </mergeCells>
  <printOptions horizontalCentered="1"/>
  <pageMargins left="0.3937007874015748" right="0.3937007874015748" top="0.3937007874015748" bottom="0.3937007874015748" header="0.11811023622047245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9"/>
  <sheetViews>
    <sheetView zoomScalePageLayoutView="0" workbookViewId="0" topLeftCell="A1">
      <pane xSplit="1" ySplit="7" topLeftCell="B26" activePane="bottomRight" state="frozen"/>
      <selection pane="topLeft" activeCell="M8" sqref="M8"/>
      <selection pane="topRight" activeCell="M8" sqref="M8"/>
      <selection pane="bottomLeft" activeCell="M8" sqref="M8"/>
      <selection pane="bottomRight" activeCell="A1" sqref="A1"/>
    </sheetView>
  </sheetViews>
  <sheetFormatPr defaultColWidth="8.796875" defaultRowHeight="15.75" customHeight="1"/>
  <cols>
    <col min="1" max="1" width="16.59765625" style="11" customWidth="1"/>
    <col min="2" max="2" width="12.59765625" style="11" customWidth="1"/>
    <col min="3" max="5" width="10.59765625" style="11" customWidth="1"/>
    <col min="6" max="13" width="8.59765625" style="11" customWidth="1"/>
    <col min="14" max="15" width="10.59765625" style="11" customWidth="1"/>
    <col min="16" max="16384" width="9" style="11" customWidth="1"/>
  </cols>
  <sheetData>
    <row r="1" spans="1:9" ht="15.75" customHeight="1">
      <c r="A1" s="9" t="s">
        <v>464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10"/>
      <c r="B2" s="10"/>
      <c r="C2" s="10"/>
      <c r="D2" s="10"/>
      <c r="E2" s="10"/>
      <c r="F2" s="10"/>
      <c r="G2" s="10"/>
      <c r="H2" s="10"/>
      <c r="I2" s="10"/>
    </row>
    <row r="3" spans="1:9" ht="15.75" customHeight="1">
      <c r="A3" s="10" t="s">
        <v>463</v>
      </c>
      <c r="B3" s="10"/>
      <c r="C3" s="10"/>
      <c r="D3" s="10"/>
      <c r="I3" s="247" t="s">
        <v>386</v>
      </c>
    </row>
    <row r="4" spans="1:15" ht="15.75" customHeight="1">
      <c r="A4" s="23"/>
      <c r="B4" s="22"/>
      <c r="C4" s="386" t="s">
        <v>462</v>
      </c>
      <c r="D4" s="387"/>
      <c r="E4" s="23" t="s">
        <v>9</v>
      </c>
      <c r="F4" s="404" t="s">
        <v>385</v>
      </c>
      <c r="G4" s="405"/>
      <c r="H4" s="405"/>
      <c r="I4" s="405" t="s">
        <v>385</v>
      </c>
      <c r="J4" s="405"/>
      <c r="K4" s="405"/>
      <c r="L4" s="405"/>
      <c r="M4" s="406"/>
      <c r="N4" s="386" t="s">
        <v>461</v>
      </c>
      <c r="O4" s="388"/>
    </row>
    <row r="5" spans="1:15" ht="15.75" customHeight="1">
      <c r="A5" s="21" t="s">
        <v>460</v>
      </c>
      <c r="B5" s="21" t="s">
        <v>459</v>
      </c>
      <c r="C5" s="22"/>
      <c r="D5" s="22"/>
      <c r="E5" s="21" t="s">
        <v>10</v>
      </c>
      <c r="F5" s="22"/>
      <c r="G5" s="22"/>
      <c r="H5" s="22"/>
      <c r="I5" s="22"/>
      <c r="J5" s="22"/>
      <c r="K5" s="22"/>
      <c r="L5" s="22"/>
      <c r="M5" s="22"/>
      <c r="N5" s="22"/>
      <c r="O5" s="389" t="s">
        <v>458</v>
      </c>
    </row>
    <row r="6" spans="1:15" ht="15.75" customHeight="1">
      <c r="A6" s="24" t="s">
        <v>11</v>
      </c>
      <c r="B6" s="24" t="s">
        <v>12</v>
      </c>
      <c r="C6" s="24" t="s">
        <v>13</v>
      </c>
      <c r="D6" s="24" t="s">
        <v>14</v>
      </c>
      <c r="E6" s="24" t="s">
        <v>457</v>
      </c>
      <c r="F6" s="24" t="s">
        <v>15</v>
      </c>
      <c r="G6" s="24" t="s">
        <v>16</v>
      </c>
      <c r="H6" s="24" t="s">
        <v>17</v>
      </c>
      <c r="I6" s="24" t="s">
        <v>18</v>
      </c>
      <c r="J6" s="24" t="s">
        <v>19</v>
      </c>
      <c r="K6" s="24" t="s">
        <v>20</v>
      </c>
      <c r="L6" s="24" t="s">
        <v>21</v>
      </c>
      <c r="M6" s="24" t="s">
        <v>22</v>
      </c>
      <c r="N6" s="24" t="s">
        <v>456</v>
      </c>
      <c r="O6" s="390" t="s">
        <v>23</v>
      </c>
    </row>
    <row r="7" spans="1:15" ht="13.5" customHeight="1">
      <c r="A7" s="391"/>
      <c r="B7" s="25" t="s">
        <v>24</v>
      </c>
      <c r="C7" s="26" t="s">
        <v>25</v>
      </c>
      <c r="D7" s="26" t="s">
        <v>26</v>
      </c>
      <c r="E7" s="26" t="s">
        <v>455</v>
      </c>
      <c r="F7" s="243"/>
      <c r="G7" s="26"/>
      <c r="H7" s="26"/>
      <c r="I7" s="26"/>
      <c r="J7" s="26"/>
      <c r="K7" s="26"/>
      <c r="L7" s="26"/>
      <c r="M7" s="26"/>
      <c r="N7" s="243" t="s">
        <v>27</v>
      </c>
      <c r="O7" s="392" t="s">
        <v>28</v>
      </c>
    </row>
    <row r="8" spans="1:15" ht="13.5" customHeight="1">
      <c r="A8" s="393" t="s">
        <v>368</v>
      </c>
      <c r="B8" s="27">
        <v>1121374</v>
      </c>
      <c r="C8" s="28">
        <v>9572</v>
      </c>
      <c r="D8" s="28">
        <v>12896</v>
      </c>
      <c r="E8" s="29">
        <v>11.5</v>
      </c>
      <c r="F8" s="244">
        <v>11547</v>
      </c>
      <c r="G8" s="28">
        <v>7574</v>
      </c>
      <c r="H8" s="28">
        <v>728</v>
      </c>
      <c r="I8" s="28">
        <v>2055</v>
      </c>
      <c r="J8" s="28">
        <v>10455</v>
      </c>
      <c r="K8" s="28">
        <v>0</v>
      </c>
      <c r="L8" s="28">
        <v>288</v>
      </c>
      <c r="M8" s="28">
        <v>9</v>
      </c>
      <c r="N8" s="244">
        <v>1609038</v>
      </c>
      <c r="O8" s="369">
        <v>124770</v>
      </c>
    </row>
    <row r="9" spans="1:15" ht="13.5" customHeight="1">
      <c r="A9" s="393" t="s">
        <v>369</v>
      </c>
      <c r="B9" s="27">
        <v>1109085</v>
      </c>
      <c r="C9" s="28">
        <v>10162</v>
      </c>
      <c r="D9" s="28">
        <v>13807</v>
      </c>
      <c r="E9" s="29">
        <v>12.4</v>
      </c>
      <c r="F9" s="244">
        <v>12394</v>
      </c>
      <c r="G9" s="28">
        <v>8184</v>
      </c>
      <c r="H9" s="28">
        <v>799</v>
      </c>
      <c r="I9" s="28">
        <v>2159</v>
      </c>
      <c r="J9" s="28">
        <v>11022</v>
      </c>
      <c r="K9" s="28">
        <v>1</v>
      </c>
      <c r="L9" s="28">
        <v>342</v>
      </c>
      <c r="M9" s="28">
        <v>9</v>
      </c>
      <c r="N9" s="244">
        <v>1736734</v>
      </c>
      <c r="O9" s="369">
        <v>125786</v>
      </c>
    </row>
    <row r="10" spans="1:15" ht="13.5" customHeight="1">
      <c r="A10" s="394" t="s">
        <v>370</v>
      </c>
      <c r="B10" s="239">
        <v>1097626</v>
      </c>
      <c r="C10" s="240">
        <v>10886</v>
      </c>
      <c r="D10" s="240">
        <v>14879</v>
      </c>
      <c r="E10" s="241">
        <v>13.6</v>
      </c>
      <c r="F10" s="245">
        <v>13392</v>
      </c>
      <c r="G10" s="240">
        <v>8869</v>
      </c>
      <c r="H10" s="240">
        <v>848</v>
      </c>
      <c r="I10" s="240">
        <v>2256</v>
      </c>
      <c r="J10" s="240">
        <v>11920</v>
      </c>
      <c r="K10" s="240">
        <v>1</v>
      </c>
      <c r="L10" s="240">
        <v>375</v>
      </c>
      <c r="M10" s="240">
        <v>9</v>
      </c>
      <c r="N10" s="245">
        <v>1812972.1666666665</v>
      </c>
      <c r="O10" s="377">
        <v>121847.71602034186</v>
      </c>
    </row>
    <row r="11" spans="1:15" ht="13.5" customHeight="1">
      <c r="A11" s="393"/>
      <c r="B11" s="27"/>
      <c r="C11" s="28"/>
      <c r="D11" s="28"/>
      <c r="E11" s="29"/>
      <c r="F11" s="244"/>
      <c r="G11" s="28"/>
      <c r="H11" s="28"/>
      <c r="I11" s="28"/>
      <c r="J11" s="28"/>
      <c r="K11" s="28"/>
      <c r="L11" s="28"/>
      <c r="M11" s="28"/>
      <c r="N11" s="244"/>
      <c r="O11" s="369"/>
    </row>
    <row r="12" spans="1:15" ht="13.5" customHeight="1">
      <c r="A12" s="393" t="s">
        <v>29</v>
      </c>
      <c r="B12" s="27">
        <v>325837</v>
      </c>
      <c r="C12" s="28">
        <v>3863</v>
      </c>
      <c r="D12" s="28">
        <v>5117</v>
      </c>
      <c r="E12" s="29">
        <v>15.7</v>
      </c>
      <c r="F12" s="244">
        <v>4579</v>
      </c>
      <c r="G12" s="28">
        <v>3884</v>
      </c>
      <c r="H12" s="28">
        <v>294</v>
      </c>
      <c r="I12" s="28">
        <v>591</v>
      </c>
      <c r="J12" s="28">
        <v>4158</v>
      </c>
      <c r="K12" s="28">
        <v>0</v>
      </c>
      <c r="L12" s="28">
        <v>134</v>
      </c>
      <c r="M12" s="28">
        <v>3</v>
      </c>
      <c r="N12" s="244">
        <v>705635.1666666666</v>
      </c>
      <c r="O12" s="369">
        <v>137900.1693700736</v>
      </c>
    </row>
    <row r="13" spans="1:15" ht="13.5" customHeight="1">
      <c r="A13" s="393" t="s">
        <v>30</v>
      </c>
      <c r="B13" s="27">
        <v>59455</v>
      </c>
      <c r="C13" s="28">
        <v>792</v>
      </c>
      <c r="D13" s="28">
        <v>1139</v>
      </c>
      <c r="E13" s="29">
        <v>19.2</v>
      </c>
      <c r="F13" s="244">
        <v>1036</v>
      </c>
      <c r="G13" s="28">
        <v>738</v>
      </c>
      <c r="H13" s="28">
        <v>99</v>
      </c>
      <c r="I13" s="28">
        <v>112</v>
      </c>
      <c r="J13" s="28">
        <v>823</v>
      </c>
      <c r="K13" s="28">
        <v>0</v>
      </c>
      <c r="L13" s="28">
        <v>43</v>
      </c>
      <c r="M13" s="28">
        <v>1</v>
      </c>
      <c r="N13" s="244">
        <v>121132.66666666667</v>
      </c>
      <c r="O13" s="369">
        <v>106350.01463271877</v>
      </c>
    </row>
    <row r="14" spans="1:15" ht="13.5" customHeight="1">
      <c r="A14" s="393" t="s">
        <v>31</v>
      </c>
      <c r="B14" s="27">
        <v>99107</v>
      </c>
      <c r="C14" s="28">
        <v>676</v>
      </c>
      <c r="D14" s="28">
        <v>931</v>
      </c>
      <c r="E14" s="29">
        <v>9.4</v>
      </c>
      <c r="F14" s="244">
        <v>855</v>
      </c>
      <c r="G14" s="28">
        <v>451</v>
      </c>
      <c r="H14" s="28">
        <v>42</v>
      </c>
      <c r="I14" s="28">
        <v>141</v>
      </c>
      <c r="J14" s="28">
        <v>739</v>
      </c>
      <c r="K14" s="28">
        <v>0</v>
      </c>
      <c r="L14" s="28">
        <v>16</v>
      </c>
      <c r="M14" s="28">
        <v>1</v>
      </c>
      <c r="N14" s="244">
        <v>103200.58333333333</v>
      </c>
      <c r="O14" s="369">
        <v>110849.17651271034</v>
      </c>
    </row>
    <row r="15" spans="1:15" ht="13.5" customHeight="1">
      <c r="A15" s="393" t="s">
        <v>32</v>
      </c>
      <c r="B15" s="27">
        <v>79165</v>
      </c>
      <c r="C15" s="28">
        <v>746</v>
      </c>
      <c r="D15" s="28">
        <v>1021</v>
      </c>
      <c r="E15" s="29">
        <v>12.9</v>
      </c>
      <c r="F15" s="244">
        <v>905</v>
      </c>
      <c r="G15" s="28">
        <v>596</v>
      </c>
      <c r="H15" s="28">
        <v>53</v>
      </c>
      <c r="I15" s="28">
        <v>151</v>
      </c>
      <c r="J15" s="28">
        <v>804</v>
      </c>
      <c r="K15" s="28">
        <v>0</v>
      </c>
      <c r="L15" s="28">
        <v>23</v>
      </c>
      <c r="M15" s="28">
        <v>1</v>
      </c>
      <c r="N15" s="244">
        <v>123605</v>
      </c>
      <c r="O15" s="369">
        <v>121062.68364348677</v>
      </c>
    </row>
    <row r="16" spans="1:15" ht="13.5" customHeight="1">
      <c r="A16" s="393" t="s">
        <v>33</v>
      </c>
      <c r="B16" s="27">
        <v>85898</v>
      </c>
      <c r="C16" s="28">
        <v>525</v>
      </c>
      <c r="D16" s="28">
        <v>702</v>
      </c>
      <c r="E16" s="29">
        <v>8.2</v>
      </c>
      <c r="F16" s="244">
        <v>625</v>
      </c>
      <c r="G16" s="28">
        <v>382</v>
      </c>
      <c r="H16" s="28">
        <v>41</v>
      </c>
      <c r="I16" s="28">
        <v>138</v>
      </c>
      <c r="J16" s="28">
        <v>560</v>
      </c>
      <c r="K16" s="28">
        <v>0</v>
      </c>
      <c r="L16" s="28">
        <v>11</v>
      </c>
      <c r="M16" s="28">
        <v>0</v>
      </c>
      <c r="N16" s="244">
        <v>89764.33333333333</v>
      </c>
      <c r="O16" s="369">
        <v>127869.42070275403</v>
      </c>
    </row>
    <row r="17" spans="1:15" ht="13.5" customHeight="1">
      <c r="A17" s="393" t="s">
        <v>34</v>
      </c>
      <c r="B17" s="27">
        <v>33017</v>
      </c>
      <c r="C17" s="28">
        <v>446</v>
      </c>
      <c r="D17" s="28">
        <v>611</v>
      </c>
      <c r="E17" s="29">
        <v>18.5</v>
      </c>
      <c r="F17" s="244">
        <v>533</v>
      </c>
      <c r="G17" s="28">
        <v>243</v>
      </c>
      <c r="H17" s="28">
        <v>24</v>
      </c>
      <c r="I17" s="28">
        <v>128</v>
      </c>
      <c r="J17" s="28">
        <v>513</v>
      </c>
      <c r="K17" s="28">
        <v>0</v>
      </c>
      <c r="L17" s="28">
        <v>15</v>
      </c>
      <c r="M17" s="28">
        <v>1</v>
      </c>
      <c r="N17" s="244">
        <v>73592.83333333333</v>
      </c>
      <c r="O17" s="369">
        <v>120446.53573376976</v>
      </c>
    </row>
    <row r="18" spans="1:15" ht="13.5" customHeight="1">
      <c r="A18" s="393" t="s">
        <v>35</v>
      </c>
      <c r="B18" s="27">
        <v>52410</v>
      </c>
      <c r="C18" s="28">
        <v>598</v>
      </c>
      <c r="D18" s="28">
        <v>878</v>
      </c>
      <c r="E18" s="29">
        <v>16.8</v>
      </c>
      <c r="F18" s="244">
        <v>797</v>
      </c>
      <c r="G18" s="28">
        <v>471</v>
      </c>
      <c r="H18" s="28">
        <v>47</v>
      </c>
      <c r="I18" s="28">
        <v>98</v>
      </c>
      <c r="J18" s="28">
        <v>696</v>
      </c>
      <c r="K18" s="28">
        <v>0</v>
      </c>
      <c r="L18" s="28">
        <v>36</v>
      </c>
      <c r="M18" s="28">
        <v>1</v>
      </c>
      <c r="N18" s="244">
        <v>94134.25</v>
      </c>
      <c r="O18" s="369">
        <v>107214.40774487473</v>
      </c>
    </row>
    <row r="19" spans="1:15" ht="13.5" customHeight="1">
      <c r="A19" s="393" t="s">
        <v>36</v>
      </c>
      <c r="B19" s="27">
        <v>89398</v>
      </c>
      <c r="C19" s="28">
        <v>935</v>
      </c>
      <c r="D19" s="28">
        <v>1251</v>
      </c>
      <c r="E19" s="29">
        <v>14</v>
      </c>
      <c r="F19" s="244">
        <v>1150</v>
      </c>
      <c r="G19" s="28">
        <v>613</v>
      </c>
      <c r="H19" s="28">
        <v>60</v>
      </c>
      <c r="I19" s="28">
        <v>276</v>
      </c>
      <c r="J19" s="28">
        <v>1018</v>
      </c>
      <c r="K19" s="28">
        <v>0</v>
      </c>
      <c r="L19" s="28">
        <v>33</v>
      </c>
      <c r="M19" s="28">
        <v>0</v>
      </c>
      <c r="N19" s="244">
        <v>150061.25</v>
      </c>
      <c r="O19" s="369">
        <v>119953.03756994405</v>
      </c>
    </row>
    <row r="20" spans="1:15" ht="13.5" customHeight="1">
      <c r="A20" s="393" t="s">
        <v>37</v>
      </c>
      <c r="B20" s="27">
        <v>34621</v>
      </c>
      <c r="C20" s="28">
        <v>279</v>
      </c>
      <c r="D20" s="28">
        <v>368</v>
      </c>
      <c r="E20" s="29">
        <v>10.6</v>
      </c>
      <c r="F20" s="244">
        <v>336</v>
      </c>
      <c r="G20" s="28">
        <v>192</v>
      </c>
      <c r="H20" s="28">
        <v>19</v>
      </c>
      <c r="I20" s="28">
        <v>59</v>
      </c>
      <c r="J20" s="28">
        <v>285</v>
      </c>
      <c r="K20" s="28">
        <v>0</v>
      </c>
      <c r="L20" s="28">
        <v>7</v>
      </c>
      <c r="M20" s="28">
        <v>0</v>
      </c>
      <c r="N20" s="244">
        <v>39363</v>
      </c>
      <c r="O20" s="369">
        <v>106964.67391304349</v>
      </c>
    </row>
    <row r="21" spans="1:15" ht="13.5" customHeight="1">
      <c r="A21" s="393" t="s">
        <v>38</v>
      </c>
      <c r="B21" s="27">
        <v>34852</v>
      </c>
      <c r="C21" s="28">
        <v>385</v>
      </c>
      <c r="D21" s="28">
        <v>551</v>
      </c>
      <c r="E21" s="29">
        <v>15.8</v>
      </c>
      <c r="F21" s="244">
        <v>528</v>
      </c>
      <c r="G21" s="28">
        <v>317</v>
      </c>
      <c r="H21" s="28">
        <v>44</v>
      </c>
      <c r="I21" s="28">
        <v>75</v>
      </c>
      <c r="J21" s="28">
        <v>476</v>
      </c>
      <c r="K21" s="28">
        <v>0</v>
      </c>
      <c r="L21" s="28">
        <v>8</v>
      </c>
      <c r="M21" s="28">
        <v>1</v>
      </c>
      <c r="N21" s="244">
        <v>65730.66666666667</v>
      </c>
      <c r="O21" s="369">
        <v>119293.40592861465</v>
      </c>
    </row>
    <row r="22" spans="1:15" ht="13.5" customHeight="1">
      <c r="A22" s="393" t="s">
        <v>39</v>
      </c>
      <c r="B22" s="27">
        <v>37198</v>
      </c>
      <c r="C22" s="28">
        <v>334</v>
      </c>
      <c r="D22" s="28">
        <v>441</v>
      </c>
      <c r="E22" s="29">
        <v>11.8</v>
      </c>
      <c r="F22" s="244">
        <v>386</v>
      </c>
      <c r="G22" s="28">
        <v>213</v>
      </c>
      <c r="H22" s="28">
        <v>21</v>
      </c>
      <c r="I22" s="28">
        <v>80</v>
      </c>
      <c r="J22" s="28">
        <v>331</v>
      </c>
      <c r="K22" s="28">
        <v>0</v>
      </c>
      <c r="L22" s="28">
        <v>8</v>
      </c>
      <c r="M22" s="28">
        <v>0</v>
      </c>
      <c r="N22" s="244">
        <v>47017.833333333336</v>
      </c>
      <c r="O22" s="369">
        <v>106616.40211640213</v>
      </c>
    </row>
    <row r="23" spans="1:15" ht="13.5" customHeight="1">
      <c r="A23" s="393" t="s">
        <v>40</v>
      </c>
      <c r="B23" s="27">
        <v>30067</v>
      </c>
      <c r="C23" s="28">
        <v>330</v>
      </c>
      <c r="D23" s="28">
        <v>460</v>
      </c>
      <c r="E23" s="29">
        <v>15.3</v>
      </c>
      <c r="F23" s="244">
        <v>422</v>
      </c>
      <c r="G23" s="28">
        <v>195</v>
      </c>
      <c r="H23" s="28">
        <v>20</v>
      </c>
      <c r="I23" s="28">
        <v>97</v>
      </c>
      <c r="J23" s="28">
        <v>392</v>
      </c>
      <c r="K23" s="28">
        <v>0</v>
      </c>
      <c r="L23" s="28">
        <v>10</v>
      </c>
      <c r="M23" s="28">
        <v>0</v>
      </c>
      <c r="N23" s="244">
        <v>51002.25</v>
      </c>
      <c r="O23" s="369">
        <v>110874.45652173914</v>
      </c>
    </row>
    <row r="24" spans="1:15" ht="13.5" customHeight="1">
      <c r="A24" s="393" t="s">
        <v>41</v>
      </c>
      <c r="B24" s="27">
        <v>28006</v>
      </c>
      <c r="C24" s="28">
        <v>123</v>
      </c>
      <c r="D24" s="28">
        <v>192</v>
      </c>
      <c r="E24" s="29">
        <v>6.9</v>
      </c>
      <c r="F24" s="244">
        <v>172</v>
      </c>
      <c r="G24" s="28">
        <v>110</v>
      </c>
      <c r="H24" s="28">
        <v>15</v>
      </c>
      <c r="I24" s="28">
        <v>22</v>
      </c>
      <c r="J24" s="28">
        <v>149</v>
      </c>
      <c r="K24" s="28">
        <v>0</v>
      </c>
      <c r="L24" s="28">
        <v>7</v>
      </c>
      <c r="M24" s="28">
        <v>0</v>
      </c>
      <c r="N24" s="244">
        <v>21494.666666666668</v>
      </c>
      <c r="O24" s="369">
        <v>111951.3888888889</v>
      </c>
    </row>
    <row r="25" spans="1:15" ht="13.5" customHeight="1">
      <c r="A25" s="393"/>
      <c r="B25" s="18"/>
      <c r="C25" s="18"/>
      <c r="D25" s="18"/>
      <c r="E25" s="18"/>
      <c r="F25" s="400" t="s">
        <v>454</v>
      </c>
      <c r="G25" s="18"/>
      <c r="H25" s="18"/>
      <c r="I25" s="18"/>
      <c r="J25" s="18"/>
      <c r="K25" s="18"/>
      <c r="L25" s="18"/>
      <c r="M25" s="18"/>
      <c r="N25" s="400"/>
      <c r="O25" s="399"/>
    </row>
    <row r="26" spans="1:15" ht="13.5" customHeight="1">
      <c r="A26" s="393" t="s">
        <v>42</v>
      </c>
      <c r="B26" s="27">
        <v>9030</v>
      </c>
      <c r="C26" s="28">
        <v>95</v>
      </c>
      <c r="D26" s="28">
        <v>118</v>
      </c>
      <c r="E26" s="29">
        <v>13</v>
      </c>
      <c r="F26" s="244">
        <v>105</v>
      </c>
      <c r="G26" s="28">
        <v>51</v>
      </c>
      <c r="H26" s="28">
        <v>2</v>
      </c>
      <c r="I26" s="28">
        <v>18</v>
      </c>
      <c r="J26" s="28">
        <v>87</v>
      </c>
      <c r="K26" s="28">
        <v>0</v>
      </c>
      <c r="L26" s="28">
        <v>2</v>
      </c>
      <c r="M26" s="28">
        <v>0</v>
      </c>
      <c r="N26" s="244">
        <v>10351.5</v>
      </c>
      <c r="O26" s="369">
        <v>87724.57627118644</v>
      </c>
    </row>
    <row r="27" spans="1:15" ht="13.5" customHeight="1">
      <c r="A27" s="393" t="s">
        <v>43</v>
      </c>
      <c r="B27" s="27">
        <v>31356</v>
      </c>
      <c r="C27" s="28">
        <v>297</v>
      </c>
      <c r="D27" s="28">
        <v>436</v>
      </c>
      <c r="E27" s="29">
        <v>13.9</v>
      </c>
      <c r="F27" s="244">
        <v>378</v>
      </c>
      <c r="G27" s="28">
        <v>167</v>
      </c>
      <c r="H27" s="28">
        <v>32</v>
      </c>
      <c r="I27" s="28">
        <v>103</v>
      </c>
      <c r="J27" s="28">
        <v>347</v>
      </c>
      <c r="K27" s="28">
        <v>0</v>
      </c>
      <c r="L27" s="28">
        <v>11</v>
      </c>
      <c r="M27" s="28">
        <v>0</v>
      </c>
      <c r="N27" s="244">
        <v>47811.916666666664</v>
      </c>
      <c r="O27" s="369">
        <v>109660.35932721713</v>
      </c>
    </row>
    <row r="28" spans="1:15" ht="13.5" customHeight="1">
      <c r="A28" s="393" t="s">
        <v>44</v>
      </c>
      <c r="B28" s="27">
        <v>26274</v>
      </c>
      <c r="C28" s="28">
        <v>231</v>
      </c>
      <c r="D28" s="28">
        <v>346</v>
      </c>
      <c r="E28" s="29">
        <v>13.2</v>
      </c>
      <c r="F28" s="244">
        <v>308</v>
      </c>
      <c r="G28" s="28">
        <v>157</v>
      </c>
      <c r="H28" s="28">
        <v>20</v>
      </c>
      <c r="I28" s="28">
        <v>83</v>
      </c>
      <c r="J28" s="28">
        <v>278</v>
      </c>
      <c r="K28" s="28">
        <v>0</v>
      </c>
      <c r="L28" s="28">
        <v>8</v>
      </c>
      <c r="M28" s="28">
        <v>0</v>
      </c>
      <c r="N28" s="244">
        <v>37146</v>
      </c>
      <c r="O28" s="369">
        <v>107358.38150289017</v>
      </c>
    </row>
    <row r="29" spans="1:15" ht="13.5" customHeight="1">
      <c r="A29" s="395" t="s">
        <v>45</v>
      </c>
      <c r="B29" s="398">
        <v>41935</v>
      </c>
      <c r="C29" s="396">
        <v>231</v>
      </c>
      <c r="D29" s="396">
        <v>319</v>
      </c>
      <c r="E29" s="32">
        <v>7.6</v>
      </c>
      <c r="F29" s="397">
        <v>278</v>
      </c>
      <c r="G29" s="396">
        <v>91</v>
      </c>
      <c r="H29" s="396">
        <v>15</v>
      </c>
      <c r="I29" s="396">
        <v>84</v>
      </c>
      <c r="J29" s="396">
        <v>264</v>
      </c>
      <c r="K29" s="396">
        <v>0</v>
      </c>
      <c r="L29" s="396">
        <v>6</v>
      </c>
      <c r="M29" s="396">
        <v>0</v>
      </c>
      <c r="N29" s="246">
        <v>31928.25</v>
      </c>
      <c r="O29" s="370">
        <v>100088.5579937304</v>
      </c>
    </row>
    <row r="30" spans="1:15" ht="13.5" customHeight="1">
      <c r="A30" s="10" t="s">
        <v>46</v>
      </c>
      <c r="B30" s="10"/>
      <c r="C30" s="10"/>
      <c r="D30" s="33"/>
      <c r="E30" s="10"/>
      <c r="F30" s="10"/>
      <c r="G30" s="10"/>
      <c r="H30" s="10"/>
      <c r="I30" s="10"/>
      <c r="J30" s="10"/>
      <c r="K30" s="10"/>
      <c r="L30" s="10"/>
      <c r="M30" s="10"/>
      <c r="N30" s="33"/>
      <c r="O30" s="33"/>
    </row>
    <row r="31" spans="1:7" ht="13.5" customHeight="1">
      <c r="A31" s="34" t="s">
        <v>47</v>
      </c>
      <c r="B31" s="10"/>
      <c r="C31" s="10"/>
      <c r="D31" s="10"/>
      <c r="E31" s="10"/>
      <c r="F31" s="10"/>
      <c r="G31" s="10"/>
    </row>
    <row r="32" spans="1:15" ht="13.5" customHeight="1">
      <c r="A32" s="10" t="s">
        <v>453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7" ht="13.5" customHeight="1">
      <c r="A33" s="10" t="s">
        <v>452</v>
      </c>
      <c r="B33" s="10"/>
      <c r="C33" s="10"/>
      <c r="D33" s="10"/>
      <c r="E33" s="10"/>
      <c r="F33" s="10"/>
      <c r="G33" s="10"/>
    </row>
    <row r="34" spans="1:6" ht="13.5" customHeight="1">
      <c r="A34" s="10" t="s">
        <v>8</v>
      </c>
      <c r="B34" s="10"/>
      <c r="C34" s="10"/>
      <c r="D34" s="10"/>
      <c r="E34" s="10"/>
      <c r="F34" s="10"/>
    </row>
    <row r="35" ht="15.75" customHeight="1">
      <c r="A35" s="10"/>
    </row>
    <row r="36" ht="15.75" customHeight="1">
      <c r="A36" s="14" t="s">
        <v>187</v>
      </c>
    </row>
    <row r="39" ht="15.75" customHeight="1">
      <c r="B39" s="35"/>
    </row>
  </sheetData>
  <sheetProtection/>
  <mergeCells count="2">
    <mergeCell ref="F4:H4"/>
    <mergeCell ref="I4:M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F25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0.59765625" style="11" customWidth="1"/>
    <col min="2" max="5" width="16.59765625" style="11" customWidth="1"/>
    <col min="6" max="16384" width="9" style="11" customWidth="1"/>
  </cols>
  <sheetData>
    <row r="1" spans="1:5" ht="15.75" customHeight="1">
      <c r="A1" s="9" t="s">
        <v>405</v>
      </c>
      <c r="B1" s="10"/>
      <c r="C1" s="10"/>
      <c r="D1" s="10"/>
      <c r="E1" s="10"/>
    </row>
    <row r="2" spans="1:5" ht="15.75" customHeight="1">
      <c r="A2" s="10"/>
      <c r="B2" s="10"/>
      <c r="C2" s="10"/>
      <c r="D2" s="10"/>
      <c r="E2" s="10"/>
    </row>
    <row r="3" spans="1:4" ht="15.75" customHeight="1">
      <c r="A3" s="403" t="s">
        <v>446</v>
      </c>
      <c r="B3" s="403"/>
      <c r="C3" s="403"/>
      <c r="D3" s="10"/>
    </row>
    <row r="4" spans="1:5" ht="15.75" customHeight="1">
      <c r="A4" s="225" t="s">
        <v>137</v>
      </c>
      <c r="B4" s="250"/>
      <c r="C4" s="227" t="s">
        <v>363</v>
      </c>
      <c r="D4" s="227" t="s">
        <v>364</v>
      </c>
      <c r="E4" s="228" t="s">
        <v>365</v>
      </c>
    </row>
    <row r="5" spans="1:5" ht="15.75" customHeight="1">
      <c r="A5" s="251"/>
      <c r="B5" s="248" t="s">
        <v>48</v>
      </c>
      <c r="C5" s="249">
        <v>1609038</v>
      </c>
      <c r="D5" s="249">
        <v>1736734</v>
      </c>
      <c r="E5" s="252">
        <v>1863539</v>
      </c>
    </row>
    <row r="6" spans="1:5" ht="15.75" customHeight="1">
      <c r="A6" s="253"/>
      <c r="B6" s="36" t="s">
        <v>49</v>
      </c>
      <c r="C6" s="38">
        <v>541580</v>
      </c>
      <c r="D6" s="38">
        <v>584439</v>
      </c>
      <c r="E6" s="254">
        <v>640173.3333333334</v>
      </c>
    </row>
    <row r="7" spans="1:5" ht="15.75" customHeight="1">
      <c r="A7" s="242"/>
      <c r="B7" s="36" t="s">
        <v>50</v>
      </c>
      <c r="C7" s="38">
        <v>140495</v>
      </c>
      <c r="D7" s="38">
        <v>152489</v>
      </c>
      <c r="E7" s="254">
        <v>167590.25</v>
      </c>
    </row>
    <row r="8" spans="1:5" ht="15.75" customHeight="1">
      <c r="A8" s="253"/>
      <c r="B8" s="36" t="s">
        <v>51</v>
      </c>
      <c r="C8" s="38">
        <v>6367</v>
      </c>
      <c r="D8" s="38">
        <v>8862</v>
      </c>
      <c r="E8" s="254">
        <v>10138.416666666666</v>
      </c>
    </row>
    <row r="9" spans="1:5" ht="15.75" customHeight="1">
      <c r="A9" s="253" t="s">
        <v>52</v>
      </c>
      <c r="B9" s="36" t="s">
        <v>53</v>
      </c>
      <c r="C9" s="38">
        <v>47052</v>
      </c>
      <c r="D9" s="38">
        <v>49938</v>
      </c>
      <c r="E9" s="254">
        <v>50190.333333333336</v>
      </c>
    </row>
    <row r="10" spans="1:5" ht="15.75" customHeight="1">
      <c r="A10" s="253" t="s">
        <v>138</v>
      </c>
      <c r="B10" s="36" t="s">
        <v>54</v>
      </c>
      <c r="C10" s="38">
        <v>816817</v>
      </c>
      <c r="D10" s="38">
        <v>884096</v>
      </c>
      <c r="E10" s="254">
        <v>936512</v>
      </c>
    </row>
    <row r="11" spans="1:5" ht="15.75" customHeight="1">
      <c r="A11" s="242"/>
      <c r="B11" s="36" t="s">
        <v>55</v>
      </c>
      <c r="C11" s="38">
        <v>83</v>
      </c>
      <c r="D11" s="38">
        <v>179</v>
      </c>
      <c r="E11" s="254">
        <v>176.16666666666666</v>
      </c>
    </row>
    <row r="12" spans="1:5" ht="15.75" customHeight="1">
      <c r="A12" s="242"/>
      <c r="B12" s="36" t="s">
        <v>56</v>
      </c>
      <c r="C12" s="38">
        <v>4205</v>
      </c>
      <c r="D12" s="38">
        <v>5402</v>
      </c>
      <c r="E12" s="254">
        <v>6599.75</v>
      </c>
    </row>
    <row r="13" spans="1:5" ht="15.75" customHeight="1">
      <c r="A13" s="253"/>
      <c r="B13" s="36" t="s">
        <v>57</v>
      </c>
      <c r="C13" s="38">
        <v>1612</v>
      </c>
      <c r="D13" s="38">
        <v>1607</v>
      </c>
      <c r="E13" s="254">
        <v>1591.9166666666667</v>
      </c>
    </row>
    <row r="14" spans="1:5" ht="15.75" customHeight="1">
      <c r="A14" s="255"/>
      <c r="B14" s="39" t="s">
        <v>58</v>
      </c>
      <c r="C14" s="40">
        <v>47214</v>
      </c>
      <c r="D14" s="40">
        <v>49724</v>
      </c>
      <c r="E14" s="256">
        <v>50566.916666666664</v>
      </c>
    </row>
    <row r="15" spans="1:5" ht="15.75" customHeight="1">
      <c r="A15" s="253"/>
      <c r="B15" s="36" t="s">
        <v>49</v>
      </c>
      <c r="C15" s="38">
        <v>46904</v>
      </c>
      <c r="D15" s="38">
        <v>47155</v>
      </c>
      <c r="E15" s="254">
        <v>47802.66825965751</v>
      </c>
    </row>
    <row r="16" spans="1:5" ht="15.75" customHeight="1">
      <c r="A16" s="257" t="s">
        <v>59</v>
      </c>
      <c r="B16" s="36" t="s">
        <v>50</v>
      </c>
      <c r="C16" s="38">
        <v>18549</v>
      </c>
      <c r="D16" s="38">
        <v>18798</v>
      </c>
      <c r="E16" s="254">
        <v>18896.183335212536</v>
      </c>
    </row>
    <row r="17" spans="1:5" ht="15.75" customHeight="1">
      <c r="A17" s="257" t="s">
        <v>60</v>
      </c>
      <c r="B17" s="36" t="s">
        <v>51</v>
      </c>
      <c r="C17" s="38">
        <v>8742</v>
      </c>
      <c r="D17" s="38">
        <v>11189</v>
      </c>
      <c r="E17" s="254">
        <v>11955.68003144654</v>
      </c>
    </row>
    <row r="18" spans="1:5" ht="15.75" customHeight="1">
      <c r="A18" s="257" t="s">
        <v>61</v>
      </c>
      <c r="B18" s="36" t="s">
        <v>53</v>
      </c>
      <c r="C18" s="38">
        <v>22896</v>
      </c>
      <c r="D18" s="38">
        <v>23130</v>
      </c>
      <c r="E18" s="254">
        <v>22247.48817966903</v>
      </c>
    </row>
    <row r="19" spans="1:5" ht="15.75" customHeight="1">
      <c r="A19" s="255"/>
      <c r="B19" s="39" t="s">
        <v>54</v>
      </c>
      <c r="C19" s="40">
        <v>78128</v>
      </c>
      <c r="D19" s="40">
        <v>80212</v>
      </c>
      <c r="E19" s="256">
        <v>78566.44295302013</v>
      </c>
    </row>
    <row r="20" spans="1:2" ht="13.5" customHeight="1">
      <c r="A20" s="14" t="s">
        <v>62</v>
      </c>
      <c r="B20" s="10"/>
    </row>
    <row r="21" spans="1:5" ht="13.5" customHeight="1">
      <c r="A21" s="14" t="s">
        <v>139</v>
      </c>
      <c r="B21" s="10"/>
      <c r="C21" s="10"/>
      <c r="D21" s="10"/>
      <c r="E21" s="10"/>
    </row>
    <row r="22" spans="1:6" ht="13.5" customHeight="1">
      <c r="A22" s="10" t="s">
        <v>140</v>
      </c>
      <c r="B22" s="10"/>
      <c r="C22" s="10"/>
      <c r="D22" s="10"/>
      <c r="E22" s="10"/>
      <c r="F22" s="10"/>
    </row>
    <row r="24" spans="2:6" ht="15.75" customHeight="1">
      <c r="B24" s="10"/>
      <c r="C24" s="10"/>
      <c r="D24" s="10"/>
      <c r="E24" s="10"/>
      <c r="F24" s="10"/>
    </row>
    <row r="25" ht="15.75" customHeight="1">
      <c r="A25" s="41" t="s">
        <v>216</v>
      </c>
    </row>
  </sheetData>
  <sheetProtection/>
  <mergeCells count="1">
    <mergeCell ref="A3:C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70"/>
  <sheetViews>
    <sheetView workbookViewId="0" topLeftCell="A1">
      <selection activeCell="A1" sqref="A1"/>
    </sheetView>
  </sheetViews>
  <sheetFormatPr defaultColWidth="8.796875" defaultRowHeight="15.75" customHeight="1"/>
  <cols>
    <col min="1" max="1" width="20.59765625" style="11" customWidth="1"/>
    <col min="2" max="2" width="16.59765625" style="11" customWidth="1"/>
    <col min="3" max="3" width="26.59765625" style="11" customWidth="1"/>
    <col min="4" max="6" width="11.59765625" style="11" customWidth="1"/>
    <col min="7" max="7" width="2.59765625" style="11" customWidth="1"/>
    <col min="8" max="16384" width="9" style="11" customWidth="1"/>
  </cols>
  <sheetData>
    <row r="1" spans="1:7" ht="15.75" customHeight="1">
      <c r="A1" s="9" t="s">
        <v>406</v>
      </c>
      <c r="B1" s="9"/>
      <c r="C1" s="10"/>
      <c r="D1" s="10"/>
      <c r="E1" s="10"/>
      <c r="F1" s="10"/>
      <c r="G1" s="10"/>
    </row>
    <row r="2" spans="1:7" ht="13.5" customHeight="1">
      <c r="A2" s="10"/>
      <c r="B2" s="10"/>
      <c r="C2" s="10"/>
      <c r="D2" s="10"/>
      <c r="E2" s="10"/>
      <c r="F2" s="10"/>
      <c r="G2" s="10"/>
    </row>
    <row r="3" ht="13.5" customHeight="1">
      <c r="A3" s="11" t="s">
        <v>387</v>
      </c>
    </row>
    <row r="4" spans="1:6" ht="13.5" customHeight="1">
      <c r="A4" s="262" t="s">
        <v>66</v>
      </c>
      <c r="B4" s="263"/>
      <c r="C4" s="264"/>
      <c r="D4" s="265" t="s">
        <v>63</v>
      </c>
      <c r="E4" s="265" t="s">
        <v>64</v>
      </c>
      <c r="F4" s="266" t="s">
        <v>65</v>
      </c>
    </row>
    <row r="5" spans="1:6" ht="13.5" customHeight="1">
      <c r="A5" s="421" t="s">
        <v>67</v>
      </c>
      <c r="B5" s="423" t="s">
        <v>68</v>
      </c>
      <c r="C5" s="418"/>
      <c r="D5" s="42">
        <v>2</v>
      </c>
      <c r="E5" s="43">
        <v>205</v>
      </c>
      <c r="F5" s="267">
        <v>67</v>
      </c>
    </row>
    <row r="6" spans="1:6" ht="13.5" customHeight="1">
      <c r="A6" s="424"/>
      <c r="B6" s="420" t="s">
        <v>69</v>
      </c>
      <c r="C6" s="414"/>
      <c r="D6" s="44">
        <v>2</v>
      </c>
      <c r="E6" s="45">
        <v>50</v>
      </c>
      <c r="F6" s="268">
        <v>13</v>
      </c>
    </row>
    <row r="7" spans="1:6" ht="13.5" customHeight="1">
      <c r="A7" s="425" t="s">
        <v>70</v>
      </c>
      <c r="B7" s="415"/>
      <c r="C7" s="415"/>
      <c r="D7" s="46">
        <v>1</v>
      </c>
      <c r="E7" s="47">
        <v>20</v>
      </c>
      <c r="F7" s="269">
        <v>5</v>
      </c>
    </row>
    <row r="8" spans="1:6" ht="13.5" customHeight="1">
      <c r="A8" s="421" t="s">
        <v>71</v>
      </c>
      <c r="B8" s="423" t="s">
        <v>72</v>
      </c>
      <c r="C8" s="418"/>
      <c r="D8" s="44">
        <v>16</v>
      </c>
      <c r="E8" s="48">
        <v>1065</v>
      </c>
      <c r="F8" s="268" t="s">
        <v>76</v>
      </c>
    </row>
    <row r="9" spans="1:6" ht="13.5" customHeight="1">
      <c r="A9" s="422"/>
      <c r="B9" s="419" t="s">
        <v>74</v>
      </c>
      <c r="C9" s="412"/>
      <c r="D9" s="44">
        <v>43</v>
      </c>
      <c r="E9" s="48">
        <v>1057</v>
      </c>
      <c r="F9" s="268" t="s">
        <v>76</v>
      </c>
    </row>
    <row r="10" spans="1:6" ht="13.5" customHeight="1">
      <c r="A10" s="422"/>
      <c r="B10" s="419" t="s">
        <v>75</v>
      </c>
      <c r="C10" s="412"/>
      <c r="D10" s="44">
        <v>20</v>
      </c>
      <c r="E10" s="45" t="s">
        <v>76</v>
      </c>
      <c r="F10" s="268" t="s">
        <v>76</v>
      </c>
    </row>
    <row r="11" spans="1:6" ht="13.5" customHeight="1">
      <c r="A11" s="422"/>
      <c r="B11" s="419" t="s">
        <v>77</v>
      </c>
      <c r="C11" s="412"/>
      <c r="D11" s="44">
        <v>6</v>
      </c>
      <c r="E11" s="45" t="s">
        <v>76</v>
      </c>
      <c r="F11" s="268" t="s">
        <v>76</v>
      </c>
    </row>
    <row r="12" spans="1:6" ht="13.5" customHeight="1">
      <c r="A12" s="422"/>
      <c r="B12" s="419" t="s">
        <v>79</v>
      </c>
      <c r="C12" s="412"/>
      <c r="D12" s="44">
        <v>22</v>
      </c>
      <c r="E12" s="45">
        <v>291</v>
      </c>
      <c r="F12" s="268" t="s">
        <v>76</v>
      </c>
    </row>
    <row r="13" spans="1:6" ht="13.5" customHeight="1">
      <c r="A13" s="424"/>
      <c r="B13" s="419" t="s">
        <v>80</v>
      </c>
      <c r="C13" s="412"/>
      <c r="D13" s="258">
        <v>63</v>
      </c>
      <c r="E13" s="259" t="s">
        <v>76</v>
      </c>
      <c r="F13" s="270" t="s">
        <v>76</v>
      </c>
    </row>
    <row r="14" spans="1:6" ht="13.5" customHeight="1">
      <c r="A14" s="216"/>
      <c r="B14" s="423" t="s">
        <v>81</v>
      </c>
      <c r="C14" s="418"/>
      <c r="D14" s="44">
        <v>104</v>
      </c>
      <c r="E14" s="48">
        <v>6171</v>
      </c>
      <c r="F14" s="271" t="s">
        <v>76</v>
      </c>
    </row>
    <row r="15" spans="1:6" ht="13.5" customHeight="1">
      <c r="A15" s="216" t="s">
        <v>82</v>
      </c>
      <c r="B15" s="419" t="s">
        <v>83</v>
      </c>
      <c r="C15" s="412"/>
      <c r="D15" s="44">
        <v>52</v>
      </c>
      <c r="E15" s="48">
        <v>5003</v>
      </c>
      <c r="F15" s="268" t="s">
        <v>76</v>
      </c>
    </row>
    <row r="16" spans="1:6" ht="13.5" customHeight="1">
      <c r="A16" s="217"/>
      <c r="B16" s="420" t="s">
        <v>84</v>
      </c>
      <c r="C16" s="414"/>
      <c r="D16" s="258">
        <v>8</v>
      </c>
      <c r="E16" s="259">
        <v>509</v>
      </c>
      <c r="F16" s="270" t="s">
        <v>76</v>
      </c>
    </row>
    <row r="17" spans="1:6" ht="13.5" customHeight="1">
      <c r="A17" s="426" t="s">
        <v>345</v>
      </c>
      <c r="B17" s="419" t="s">
        <v>85</v>
      </c>
      <c r="C17" s="412"/>
      <c r="D17" s="44">
        <v>46</v>
      </c>
      <c r="E17" s="45" t="s">
        <v>76</v>
      </c>
      <c r="F17" s="268" t="s">
        <v>76</v>
      </c>
    </row>
    <row r="18" spans="1:6" ht="13.5" customHeight="1">
      <c r="A18" s="422"/>
      <c r="B18" s="419" t="s">
        <v>86</v>
      </c>
      <c r="C18" s="412"/>
      <c r="D18" s="44">
        <v>367</v>
      </c>
      <c r="E18" s="45" t="s">
        <v>76</v>
      </c>
      <c r="F18" s="268" t="s">
        <v>76</v>
      </c>
    </row>
    <row r="19" spans="1:6" ht="13.5" customHeight="1">
      <c r="A19" s="424"/>
      <c r="B19" s="420" t="s">
        <v>88</v>
      </c>
      <c r="C19" s="414"/>
      <c r="D19" s="44">
        <v>176</v>
      </c>
      <c r="E19" s="48">
        <v>2131</v>
      </c>
      <c r="F19" s="268" t="s">
        <v>76</v>
      </c>
    </row>
    <row r="20" spans="1:6" ht="13.5" customHeight="1">
      <c r="A20" s="425" t="s">
        <v>89</v>
      </c>
      <c r="B20" s="415"/>
      <c r="C20" s="415"/>
      <c r="D20" s="46">
        <v>3</v>
      </c>
      <c r="E20" s="47" t="s">
        <v>76</v>
      </c>
      <c r="F20" s="269" t="s">
        <v>76</v>
      </c>
    </row>
    <row r="21" spans="1:6" ht="13.5" customHeight="1">
      <c r="A21" s="216"/>
      <c r="B21" s="421" t="s">
        <v>90</v>
      </c>
      <c r="C21" s="49" t="s">
        <v>91</v>
      </c>
      <c r="D21" s="44">
        <v>137</v>
      </c>
      <c r="E21" s="45" t="s">
        <v>76</v>
      </c>
      <c r="F21" s="268" t="s">
        <v>76</v>
      </c>
    </row>
    <row r="22" spans="1:6" ht="13.5" customHeight="1">
      <c r="A22" s="216"/>
      <c r="B22" s="422"/>
      <c r="C22" s="50" t="s">
        <v>92</v>
      </c>
      <c r="D22" s="44">
        <v>133</v>
      </c>
      <c r="E22" s="45" t="s">
        <v>76</v>
      </c>
      <c r="F22" s="268" t="s">
        <v>76</v>
      </c>
    </row>
    <row r="23" spans="1:6" ht="13.5" customHeight="1">
      <c r="A23" s="216"/>
      <c r="B23" s="422"/>
      <c r="C23" s="50" t="s">
        <v>93</v>
      </c>
      <c r="D23" s="44">
        <v>22</v>
      </c>
      <c r="E23" s="45" t="s">
        <v>76</v>
      </c>
      <c r="F23" s="268" t="s">
        <v>76</v>
      </c>
    </row>
    <row r="24" spans="1:6" ht="13.5" customHeight="1">
      <c r="A24" s="216"/>
      <c r="B24" s="422"/>
      <c r="C24" s="50" t="s">
        <v>95</v>
      </c>
      <c r="D24" s="44">
        <v>3</v>
      </c>
      <c r="E24" s="45" t="s">
        <v>76</v>
      </c>
      <c r="F24" s="268" t="s">
        <v>76</v>
      </c>
    </row>
    <row r="25" spans="1:6" ht="13.5" customHeight="1">
      <c r="A25" s="216"/>
      <c r="B25" s="422"/>
      <c r="C25" s="50" t="s">
        <v>97</v>
      </c>
      <c r="D25" s="44">
        <v>14</v>
      </c>
      <c r="E25" s="45" t="s">
        <v>76</v>
      </c>
      <c r="F25" s="268" t="s">
        <v>76</v>
      </c>
    </row>
    <row r="26" spans="1:6" ht="13.5" customHeight="1">
      <c r="A26" s="216" t="s">
        <v>99</v>
      </c>
      <c r="B26" s="422"/>
      <c r="C26" s="50" t="s">
        <v>100</v>
      </c>
      <c r="D26" s="44">
        <v>66</v>
      </c>
      <c r="E26" s="45" t="s">
        <v>76</v>
      </c>
      <c r="F26" s="268" t="s">
        <v>76</v>
      </c>
    </row>
    <row r="27" spans="1:6" ht="13.5" customHeight="1">
      <c r="A27" s="216" t="s">
        <v>101</v>
      </c>
      <c r="B27" s="422"/>
      <c r="C27" s="50" t="s">
        <v>102</v>
      </c>
      <c r="D27" s="44">
        <v>1</v>
      </c>
      <c r="E27" s="45" t="s">
        <v>76</v>
      </c>
      <c r="F27" s="268" t="s">
        <v>76</v>
      </c>
    </row>
    <row r="28" spans="1:6" ht="13.5" customHeight="1">
      <c r="A28" s="216"/>
      <c r="B28" s="422"/>
      <c r="C28" s="50" t="s">
        <v>103</v>
      </c>
      <c r="D28" s="44">
        <v>104</v>
      </c>
      <c r="E28" s="45" t="s">
        <v>76</v>
      </c>
      <c r="F28" s="268" t="s">
        <v>76</v>
      </c>
    </row>
    <row r="29" spans="1:6" ht="13.5" customHeight="1">
      <c r="A29" s="216"/>
      <c r="B29" s="422"/>
      <c r="C29" s="50" t="s">
        <v>104</v>
      </c>
      <c r="D29" s="44">
        <v>36</v>
      </c>
      <c r="E29" s="45" t="s">
        <v>76</v>
      </c>
      <c r="F29" s="268" t="s">
        <v>76</v>
      </c>
    </row>
    <row r="30" spans="1:6" ht="13.5" customHeight="1">
      <c r="A30" s="216"/>
      <c r="B30" s="422"/>
      <c r="C30" s="50" t="s">
        <v>105</v>
      </c>
      <c r="D30" s="258">
        <v>21</v>
      </c>
      <c r="E30" s="259" t="s">
        <v>76</v>
      </c>
      <c r="F30" s="270" t="s">
        <v>76</v>
      </c>
    </row>
    <row r="31" spans="1:6" ht="13.5" customHeight="1">
      <c r="A31" s="216"/>
      <c r="B31" s="421" t="s">
        <v>106</v>
      </c>
      <c r="C31" s="49" t="s">
        <v>107</v>
      </c>
      <c r="D31" s="44">
        <v>24</v>
      </c>
      <c r="E31" s="45" t="s">
        <v>76</v>
      </c>
      <c r="F31" s="268" t="s">
        <v>76</v>
      </c>
    </row>
    <row r="32" spans="1:6" ht="13.5" customHeight="1">
      <c r="A32" s="216"/>
      <c r="B32" s="422"/>
      <c r="C32" s="50" t="s">
        <v>109</v>
      </c>
      <c r="D32" s="44">
        <v>34</v>
      </c>
      <c r="E32" s="45" t="s">
        <v>76</v>
      </c>
      <c r="F32" s="268" t="s">
        <v>76</v>
      </c>
    </row>
    <row r="33" spans="1:6" ht="13.5" customHeight="1">
      <c r="A33" s="216"/>
      <c r="B33" s="422"/>
      <c r="C33" s="50" t="s">
        <v>110</v>
      </c>
      <c r="D33" s="44">
        <v>18</v>
      </c>
      <c r="E33" s="45" t="s">
        <v>76</v>
      </c>
      <c r="F33" s="268" t="s">
        <v>76</v>
      </c>
    </row>
    <row r="34" spans="1:6" ht="13.5" customHeight="1">
      <c r="A34" s="216"/>
      <c r="B34" s="422"/>
      <c r="C34" s="50" t="s">
        <v>111</v>
      </c>
      <c r="D34" s="44">
        <v>3</v>
      </c>
      <c r="E34" s="45" t="s">
        <v>76</v>
      </c>
      <c r="F34" s="268" t="s">
        <v>76</v>
      </c>
    </row>
    <row r="35" spans="1:6" ht="13.5" customHeight="1">
      <c r="A35" s="216"/>
      <c r="B35" s="422"/>
      <c r="C35" s="50" t="s">
        <v>112</v>
      </c>
      <c r="D35" s="44">
        <v>65</v>
      </c>
      <c r="E35" s="45" t="s">
        <v>76</v>
      </c>
      <c r="F35" s="268" t="s">
        <v>76</v>
      </c>
    </row>
    <row r="36" spans="1:6" ht="13.5" customHeight="1">
      <c r="A36" s="216"/>
      <c r="B36" s="424"/>
      <c r="C36" s="51" t="s">
        <v>113</v>
      </c>
      <c r="D36" s="44">
        <v>39</v>
      </c>
      <c r="E36" s="45" t="s">
        <v>76</v>
      </c>
      <c r="F36" s="268" t="s">
        <v>76</v>
      </c>
    </row>
    <row r="37" spans="1:6" ht="13.5" customHeight="1">
      <c r="A37" s="217"/>
      <c r="B37" s="420" t="s">
        <v>114</v>
      </c>
      <c r="C37" s="414"/>
      <c r="D37" s="260">
        <v>44</v>
      </c>
      <c r="E37" s="261" t="s">
        <v>76</v>
      </c>
      <c r="F37" s="273" t="s">
        <v>76</v>
      </c>
    </row>
    <row r="38" spans="1:6" ht="13.5" customHeight="1">
      <c r="A38" s="272"/>
      <c r="B38" s="417" t="s">
        <v>141</v>
      </c>
      <c r="C38" s="418"/>
      <c r="D38" s="44">
        <v>1</v>
      </c>
      <c r="E38" s="48">
        <v>80</v>
      </c>
      <c r="F38" s="271" t="s">
        <v>76</v>
      </c>
    </row>
    <row r="39" spans="1:6" ht="13.5" customHeight="1">
      <c r="A39" s="274"/>
      <c r="B39" s="411" t="s">
        <v>142</v>
      </c>
      <c r="C39" s="412"/>
      <c r="D39" s="44">
        <v>1</v>
      </c>
      <c r="E39" s="45">
        <v>42</v>
      </c>
      <c r="F39" s="271" t="s">
        <v>76</v>
      </c>
    </row>
    <row r="40" spans="1:6" ht="13.5" customHeight="1">
      <c r="A40" s="274"/>
      <c r="B40" s="411" t="s">
        <v>94</v>
      </c>
      <c r="C40" s="412"/>
      <c r="D40" s="44">
        <v>1</v>
      </c>
      <c r="E40" s="45">
        <v>10</v>
      </c>
      <c r="F40" s="271" t="s">
        <v>76</v>
      </c>
    </row>
    <row r="41" spans="1:6" ht="13.5" customHeight="1">
      <c r="A41" s="275"/>
      <c r="B41" s="411" t="s">
        <v>96</v>
      </c>
      <c r="C41" s="412"/>
      <c r="D41" s="44">
        <v>1</v>
      </c>
      <c r="E41" s="45" t="s">
        <v>76</v>
      </c>
      <c r="F41" s="271" t="s">
        <v>76</v>
      </c>
    </row>
    <row r="42" spans="1:6" ht="13.5" customHeight="1">
      <c r="A42" s="50"/>
      <c r="B42" s="411" t="s">
        <v>98</v>
      </c>
      <c r="C42" s="412"/>
      <c r="D42" s="44">
        <v>2</v>
      </c>
      <c r="E42" s="45" t="s">
        <v>76</v>
      </c>
      <c r="F42" s="271" t="s">
        <v>76</v>
      </c>
    </row>
    <row r="43" spans="1:6" ht="13.5" customHeight="1">
      <c r="A43" s="275" t="s">
        <v>115</v>
      </c>
      <c r="B43" s="411" t="s">
        <v>116</v>
      </c>
      <c r="C43" s="412"/>
      <c r="D43" s="44">
        <v>4</v>
      </c>
      <c r="E43" s="48">
        <v>250</v>
      </c>
      <c r="F43" s="271" t="s">
        <v>76</v>
      </c>
    </row>
    <row r="44" spans="1:6" ht="13.5" customHeight="1">
      <c r="A44" s="50"/>
      <c r="B44" s="411" t="s">
        <v>117</v>
      </c>
      <c r="C44" s="412"/>
      <c r="D44" s="44">
        <v>1</v>
      </c>
      <c r="E44" s="45">
        <v>60</v>
      </c>
      <c r="F44" s="271" t="s">
        <v>76</v>
      </c>
    </row>
    <row r="45" spans="1:6" ht="13.5" customHeight="1">
      <c r="A45" s="50"/>
      <c r="B45" s="411" t="s">
        <v>118</v>
      </c>
      <c r="C45" s="412"/>
      <c r="D45" s="44">
        <v>0</v>
      </c>
      <c r="E45" s="45" t="s">
        <v>76</v>
      </c>
      <c r="F45" s="271" t="s">
        <v>76</v>
      </c>
    </row>
    <row r="46" spans="1:6" ht="13.5" customHeight="1">
      <c r="A46" s="50"/>
      <c r="B46" s="411" t="s">
        <v>119</v>
      </c>
      <c r="C46" s="412"/>
      <c r="D46" s="44">
        <v>0</v>
      </c>
      <c r="E46" s="45" t="s">
        <v>76</v>
      </c>
      <c r="F46" s="271" t="s">
        <v>76</v>
      </c>
    </row>
    <row r="47" spans="1:6" ht="13.5" customHeight="1">
      <c r="A47" s="50"/>
      <c r="B47" s="411" t="s">
        <v>143</v>
      </c>
      <c r="C47" s="412"/>
      <c r="D47" s="44">
        <v>2</v>
      </c>
      <c r="E47" s="45">
        <v>50</v>
      </c>
      <c r="F47" s="271" t="s">
        <v>76</v>
      </c>
    </row>
    <row r="48" spans="1:6" ht="13.5" customHeight="1">
      <c r="A48" s="50"/>
      <c r="B48" s="411" t="s">
        <v>120</v>
      </c>
      <c r="C48" s="412"/>
      <c r="D48" s="44">
        <v>3</v>
      </c>
      <c r="E48" s="45">
        <v>60</v>
      </c>
      <c r="F48" s="271" t="s">
        <v>76</v>
      </c>
    </row>
    <row r="49" spans="1:6" ht="13.5" customHeight="1">
      <c r="A49" s="276"/>
      <c r="B49" s="413" t="s">
        <v>108</v>
      </c>
      <c r="C49" s="414"/>
      <c r="D49" s="258">
        <v>1</v>
      </c>
      <c r="E49" s="259">
        <v>10</v>
      </c>
      <c r="F49" s="277" t="s">
        <v>76</v>
      </c>
    </row>
    <row r="50" spans="1:6" ht="13.5" customHeight="1">
      <c r="A50" s="278"/>
      <c r="B50" s="417" t="s">
        <v>144</v>
      </c>
      <c r="C50" s="418"/>
      <c r="D50" s="44">
        <v>6</v>
      </c>
      <c r="E50" s="45">
        <v>200</v>
      </c>
      <c r="F50" s="271" t="s">
        <v>76</v>
      </c>
    </row>
    <row r="51" spans="1:6" ht="13.5" customHeight="1">
      <c r="A51" s="50"/>
      <c r="B51" s="411" t="s">
        <v>145</v>
      </c>
      <c r="C51" s="412"/>
      <c r="D51" s="44">
        <v>0</v>
      </c>
      <c r="E51" s="45" t="s">
        <v>76</v>
      </c>
      <c r="F51" s="271" t="s">
        <v>76</v>
      </c>
    </row>
    <row r="52" spans="1:6" ht="13.5" customHeight="1">
      <c r="A52" s="50" t="s">
        <v>146</v>
      </c>
      <c r="B52" s="411" t="s">
        <v>147</v>
      </c>
      <c r="C52" s="412"/>
      <c r="D52" s="44">
        <v>1</v>
      </c>
      <c r="E52" s="45">
        <v>30</v>
      </c>
      <c r="F52" s="271" t="s">
        <v>76</v>
      </c>
    </row>
    <row r="53" spans="1:6" ht="13.5" customHeight="1">
      <c r="A53" s="50"/>
      <c r="B53" s="411" t="s">
        <v>148</v>
      </c>
      <c r="C53" s="412"/>
      <c r="D53" s="44">
        <v>1</v>
      </c>
      <c r="E53" s="45">
        <v>40</v>
      </c>
      <c r="F53" s="271" t="s">
        <v>76</v>
      </c>
    </row>
    <row r="54" spans="1:6" ht="13.5" customHeight="1">
      <c r="A54" s="50"/>
      <c r="B54" s="411" t="s">
        <v>149</v>
      </c>
      <c r="C54" s="412"/>
      <c r="D54" s="44">
        <v>2</v>
      </c>
      <c r="E54" s="45">
        <v>200</v>
      </c>
      <c r="F54" s="271" t="s">
        <v>76</v>
      </c>
    </row>
    <row r="55" spans="1:6" ht="13.5" customHeight="1">
      <c r="A55" s="50"/>
      <c r="B55" s="411" t="s">
        <v>150</v>
      </c>
      <c r="C55" s="412"/>
      <c r="D55" s="44">
        <v>12</v>
      </c>
      <c r="E55" s="45">
        <v>329</v>
      </c>
      <c r="F55" s="271" t="s">
        <v>76</v>
      </c>
    </row>
    <row r="56" spans="1:7" ht="13.5" customHeight="1">
      <c r="A56" s="50"/>
      <c r="B56" s="411" t="s">
        <v>151</v>
      </c>
      <c r="C56" s="412"/>
      <c r="D56" s="44">
        <v>1</v>
      </c>
      <c r="E56" s="45">
        <v>30</v>
      </c>
      <c r="F56" s="268">
        <v>27</v>
      </c>
      <c r="G56" s="10"/>
    </row>
    <row r="57" spans="1:6" ht="13.5" customHeight="1">
      <c r="A57" s="50" t="s">
        <v>152</v>
      </c>
      <c r="B57" s="411" t="s">
        <v>153</v>
      </c>
      <c r="C57" s="412"/>
      <c r="D57" s="44">
        <v>9</v>
      </c>
      <c r="E57" s="45">
        <v>175</v>
      </c>
      <c r="F57" s="268">
        <v>85</v>
      </c>
    </row>
    <row r="58" spans="1:6" ht="13.5" customHeight="1">
      <c r="A58" s="50"/>
      <c r="B58" s="411" t="s">
        <v>154</v>
      </c>
      <c r="C58" s="412"/>
      <c r="D58" s="44">
        <v>251</v>
      </c>
      <c r="E58" s="48">
        <v>22805</v>
      </c>
      <c r="F58" s="271" t="s">
        <v>76</v>
      </c>
    </row>
    <row r="59" spans="1:6" ht="13.5" customHeight="1">
      <c r="A59" s="50"/>
      <c r="B59" s="411" t="s">
        <v>155</v>
      </c>
      <c r="C59" s="412"/>
      <c r="D59" s="44">
        <v>29</v>
      </c>
      <c r="E59" s="48">
        <v>1522</v>
      </c>
      <c r="F59" s="268" t="s">
        <v>76</v>
      </c>
    </row>
    <row r="60" spans="1:6" ht="13.5" customHeight="1">
      <c r="A60" s="50"/>
      <c r="B60" s="411" t="s">
        <v>156</v>
      </c>
      <c r="C60" s="412"/>
      <c r="D60" s="44">
        <v>94</v>
      </c>
      <c r="E60" s="45"/>
      <c r="F60" s="268">
        <v>275</v>
      </c>
    </row>
    <row r="61" spans="1:6" ht="13.5" customHeight="1">
      <c r="A61" s="50"/>
      <c r="B61" s="411" t="s">
        <v>157</v>
      </c>
      <c r="C61" s="412"/>
      <c r="D61" s="44">
        <v>4</v>
      </c>
      <c r="E61" s="45">
        <v>254</v>
      </c>
      <c r="F61" s="268">
        <v>101</v>
      </c>
    </row>
    <row r="62" spans="1:6" ht="13.5" customHeight="1">
      <c r="A62" s="51"/>
      <c r="B62" s="413" t="s">
        <v>158</v>
      </c>
      <c r="C62" s="414"/>
      <c r="D62" s="44">
        <v>1</v>
      </c>
      <c r="E62" s="45">
        <v>39</v>
      </c>
      <c r="F62" s="268">
        <v>25</v>
      </c>
    </row>
    <row r="63" spans="1:6" ht="13.5" customHeight="1">
      <c r="A63" s="279" t="s">
        <v>121</v>
      </c>
      <c r="B63" s="415" t="s">
        <v>122</v>
      </c>
      <c r="C63" s="416"/>
      <c r="D63" s="46">
        <v>1</v>
      </c>
      <c r="E63" s="47" t="s">
        <v>76</v>
      </c>
      <c r="F63" s="269">
        <v>4</v>
      </c>
    </row>
    <row r="64" spans="1:6" ht="13.5" customHeight="1">
      <c r="A64" s="51" t="s">
        <v>159</v>
      </c>
      <c r="B64" s="415" t="s">
        <v>159</v>
      </c>
      <c r="C64" s="416"/>
      <c r="D64" s="46">
        <v>1</v>
      </c>
      <c r="E64" s="47">
        <v>16</v>
      </c>
      <c r="F64" s="269">
        <v>7</v>
      </c>
    </row>
    <row r="65" spans="1:6" ht="13.5" customHeight="1">
      <c r="A65" s="407" t="s">
        <v>160</v>
      </c>
      <c r="B65" s="408"/>
      <c r="C65" s="409"/>
      <c r="D65" s="46">
        <v>61</v>
      </c>
      <c r="E65" s="47" t="s">
        <v>76</v>
      </c>
      <c r="F65" s="269" t="s">
        <v>76</v>
      </c>
    </row>
    <row r="66" spans="1:7" s="18" customFormat="1" ht="13.5" customHeight="1">
      <c r="A66" s="410" t="s">
        <v>161</v>
      </c>
      <c r="B66" s="408"/>
      <c r="C66" s="409"/>
      <c r="D66" s="52">
        <v>2186</v>
      </c>
      <c r="E66" s="53">
        <v>42704</v>
      </c>
      <c r="F66" s="280">
        <v>609</v>
      </c>
      <c r="G66" s="401"/>
    </row>
    <row r="67" ht="12" customHeight="1">
      <c r="A67" s="41" t="s">
        <v>162</v>
      </c>
    </row>
    <row r="68" ht="13.5" customHeight="1">
      <c r="B68" s="41"/>
    </row>
    <row r="69" ht="13.5" customHeight="1">
      <c r="B69" s="41"/>
    </row>
    <row r="70" ht="13.5" customHeight="1">
      <c r="A70" s="41" t="s">
        <v>465</v>
      </c>
    </row>
  </sheetData>
  <sheetProtection/>
  <mergeCells count="51">
    <mergeCell ref="B5:C5"/>
    <mergeCell ref="B6:C6"/>
    <mergeCell ref="B8:C8"/>
    <mergeCell ref="B41:C41"/>
    <mergeCell ref="A20:C20"/>
    <mergeCell ref="A7:C7"/>
    <mergeCell ref="A5:A6"/>
    <mergeCell ref="A8:A13"/>
    <mergeCell ref="A17:A19"/>
    <mergeCell ref="B9:C9"/>
    <mergeCell ref="B10:C10"/>
    <mergeCell ref="B11:C11"/>
    <mergeCell ref="B12:C12"/>
    <mergeCell ref="B40:C40"/>
    <mergeCell ref="B13:C13"/>
    <mergeCell ref="B14:C14"/>
    <mergeCell ref="B15:C15"/>
    <mergeCell ref="B16:C16"/>
    <mergeCell ref="B37:C37"/>
    <mergeCell ref="B31:B36"/>
    <mergeCell ref="B38:C38"/>
    <mergeCell ref="B39:C39"/>
    <mergeCell ref="B17:C17"/>
    <mergeCell ref="B18:C18"/>
    <mergeCell ref="B19:C19"/>
    <mergeCell ref="B21:B30"/>
    <mergeCell ref="B46:C46"/>
    <mergeCell ref="B47:C47"/>
    <mergeCell ref="B48:C48"/>
    <mergeCell ref="B42:C42"/>
    <mergeCell ref="B43:C43"/>
    <mergeCell ref="B44:C44"/>
    <mergeCell ref="B45:C45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4:C64"/>
    <mergeCell ref="A65:C65"/>
    <mergeCell ref="A66:C66"/>
    <mergeCell ref="B60:C60"/>
    <mergeCell ref="B61:C61"/>
    <mergeCell ref="B62:C62"/>
    <mergeCell ref="B63:C63"/>
  </mergeCells>
  <printOptions horizontalCentered="1"/>
  <pageMargins left="0.3937007874015748" right="0.3937007874015748" top="0.3937007874015748" bottom="0.3937007874015748" header="0.31496062992125984" footer="0.31496062992125984"/>
  <pageSetup horizontalDpi="4000" verticalDpi="4000" orientation="portrait" paperSize="9" scale="85" r:id="rId1"/>
  <headerFooter alignWithMargins="0">
    <oddFooter>&amp;C&amp;"ＭＳ 明朝,標準"&amp;10 １４４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14"/>
  <sheetViews>
    <sheetView zoomScalePageLayoutView="0" workbookViewId="0" topLeftCell="A1">
      <selection activeCell="A15" sqref="A15"/>
    </sheetView>
  </sheetViews>
  <sheetFormatPr defaultColWidth="8.796875" defaultRowHeight="18" customHeight="1"/>
  <cols>
    <col min="1" max="1" width="18.59765625" style="11" customWidth="1"/>
    <col min="2" max="2" width="14.59765625" style="11" customWidth="1"/>
    <col min="3" max="3" width="10.59765625" style="11" customWidth="1"/>
    <col min="4" max="5" width="8.59765625" style="11" customWidth="1"/>
    <col min="6" max="7" width="9" style="11" customWidth="1"/>
    <col min="8" max="8" width="6.59765625" style="11" customWidth="1"/>
    <col min="9" max="9" width="4.59765625" style="11" customWidth="1"/>
    <col min="10" max="16384" width="9" style="11" customWidth="1"/>
  </cols>
  <sheetData>
    <row r="1" spans="1:6" ht="15.75" customHeight="1">
      <c r="A1" s="9" t="s">
        <v>406</v>
      </c>
      <c r="B1" s="10"/>
      <c r="C1" s="10"/>
      <c r="D1" s="10"/>
      <c r="E1" s="10"/>
      <c r="F1" s="10"/>
    </row>
    <row r="2" spans="1:6" ht="15.75" customHeight="1">
      <c r="A2" s="9"/>
      <c r="B2" s="10"/>
      <c r="C2" s="10"/>
      <c r="D2" s="10"/>
      <c r="E2" s="10"/>
      <c r="F2" s="10"/>
    </row>
    <row r="3" spans="1:9" ht="18" customHeight="1">
      <c r="A3" s="10" t="s">
        <v>163</v>
      </c>
      <c r="B3" s="10"/>
      <c r="C3" s="10"/>
      <c r="D3" s="10"/>
      <c r="E3" s="10"/>
      <c r="F3" s="10"/>
      <c r="G3" s="10"/>
      <c r="H3" s="10"/>
      <c r="I3" s="10"/>
    </row>
    <row r="4" spans="1:9" ht="18" customHeight="1">
      <c r="A4" s="427" t="s">
        <v>328</v>
      </c>
      <c r="B4" s="429">
        <v>40634</v>
      </c>
      <c r="C4" s="430" t="s">
        <v>164</v>
      </c>
      <c r="D4" s="432">
        <v>3376</v>
      </c>
      <c r="E4" s="434" t="s">
        <v>123</v>
      </c>
      <c r="F4" s="436">
        <v>3344</v>
      </c>
      <c r="G4" s="284" t="s">
        <v>124</v>
      </c>
      <c r="H4" s="57">
        <v>1546</v>
      </c>
      <c r="I4" s="285" t="s">
        <v>125</v>
      </c>
    </row>
    <row r="5" spans="1:9" ht="18" customHeight="1">
      <c r="A5" s="428"/>
      <c r="B5" s="429"/>
      <c r="C5" s="431"/>
      <c r="D5" s="433"/>
      <c r="E5" s="435"/>
      <c r="F5" s="437"/>
      <c r="G5" s="19" t="s">
        <v>126</v>
      </c>
      <c r="H5" s="54">
        <v>1798</v>
      </c>
      <c r="I5" s="286" t="s">
        <v>125</v>
      </c>
    </row>
    <row r="6" spans="1:9" ht="18" customHeight="1">
      <c r="A6" s="283" t="s">
        <v>329</v>
      </c>
      <c r="B6" s="281">
        <v>40634</v>
      </c>
      <c r="C6" s="56" t="s">
        <v>165</v>
      </c>
      <c r="D6" s="57">
        <v>211</v>
      </c>
      <c r="E6" s="13" t="s">
        <v>127</v>
      </c>
      <c r="F6" s="13"/>
      <c r="G6" s="13"/>
      <c r="H6" s="58">
        <v>25</v>
      </c>
      <c r="I6" s="285" t="s">
        <v>166</v>
      </c>
    </row>
    <row r="7" spans="1:9" ht="18" customHeight="1">
      <c r="A7" s="427" t="s">
        <v>330</v>
      </c>
      <c r="B7" s="429">
        <v>40634</v>
      </c>
      <c r="C7" s="56" t="s">
        <v>167</v>
      </c>
      <c r="D7" s="57">
        <v>1917</v>
      </c>
      <c r="E7" s="59"/>
      <c r="F7" s="55" t="s">
        <v>128</v>
      </c>
      <c r="G7" s="60">
        <v>89523</v>
      </c>
      <c r="H7" s="13" t="s">
        <v>125</v>
      </c>
      <c r="I7" s="285"/>
    </row>
    <row r="8" spans="1:9" ht="18" customHeight="1">
      <c r="A8" s="428"/>
      <c r="B8" s="429"/>
      <c r="C8" s="61" t="s">
        <v>129</v>
      </c>
      <c r="D8" s="54"/>
      <c r="E8" s="54">
        <v>418099</v>
      </c>
      <c r="F8" s="15" t="s">
        <v>388</v>
      </c>
      <c r="G8" s="15"/>
      <c r="H8" s="28"/>
      <c r="I8" s="286"/>
    </row>
    <row r="9" spans="1:9" ht="18" customHeight="1">
      <c r="A9" s="283" t="s">
        <v>331</v>
      </c>
      <c r="B9" s="282">
        <v>40817</v>
      </c>
      <c r="C9" s="56" t="s">
        <v>168</v>
      </c>
      <c r="D9" s="57">
        <v>3223</v>
      </c>
      <c r="E9" s="59"/>
      <c r="F9" s="55" t="s">
        <v>128</v>
      </c>
      <c r="G9" s="60">
        <v>51082</v>
      </c>
      <c r="H9" s="13" t="s">
        <v>125</v>
      </c>
      <c r="I9" s="285"/>
    </row>
    <row r="10" spans="1:9" ht="18" customHeight="1">
      <c r="A10" s="287" t="s">
        <v>130</v>
      </c>
      <c r="B10" s="282">
        <v>40817</v>
      </c>
      <c r="C10" s="63" t="s">
        <v>131</v>
      </c>
      <c r="D10" s="64">
        <v>1767</v>
      </c>
      <c r="E10" s="65"/>
      <c r="F10" s="62" t="s">
        <v>128</v>
      </c>
      <c r="G10" s="66">
        <v>16372</v>
      </c>
      <c r="H10" s="67" t="s">
        <v>125</v>
      </c>
      <c r="I10" s="288"/>
    </row>
    <row r="11" spans="1:4" ht="13.5" customHeight="1">
      <c r="A11" s="10" t="s">
        <v>132</v>
      </c>
      <c r="B11" s="10"/>
      <c r="C11" s="10"/>
      <c r="D11" s="10"/>
    </row>
    <row r="14" ht="18" customHeight="1">
      <c r="A14" s="41" t="s">
        <v>276</v>
      </c>
    </row>
  </sheetData>
  <sheetProtection/>
  <mergeCells count="8">
    <mergeCell ref="A7:A8"/>
    <mergeCell ref="B7:B8"/>
    <mergeCell ref="C4:C5"/>
    <mergeCell ref="D4:D5"/>
    <mergeCell ref="E4:E5"/>
    <mergeCell ref="F4:F5"/>
    <mergeCell ref="A4:A5"/>
    <mergeCell ref="B4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7.8984375" style="2" customWidth="1"/>
    <col min="2" max="6" width="0" style="2" hidden="1" customWidth="1"/>
    <col min="7" max="8" width="20.59765625" style="2" customWidth="1"/>
    <col min="9" max="16384" width="9" style="2" customWidth="1"/>
  </cols>
  <sheetData>
    <row r="1" ht="14.25">
      <c r="A1" s="381" t="s">
        <v>445</v>
      </c>
    </row>
    <row r="2" spans="1:8" ht="12">
      <c r="A2" s="2" t="s">
        <v>448</v>
      </c>
      <c r="H2" s="376" t="s">
        <v>444</v>
      </c>
    </row>
    <row r="3" spans="1:8" ht="12">
      <c r="A3" s="382" t="s">
        <v>443</v>
      </c>
      <c r="B3" s="383" t="s">
        <v>135</v>
      </c>
      <c r="C3" s="384" t="s">
        <v>2</v>
      </c>
      <c r="D3" s="384" t="s">
        <v>183</v>
      </c>
      <c r="E3" s="384" t="s">
        <v>332</v>
      </c>
      <c r="F3" s="384" t="s">
        <v>363</v>
      </c>
      <c r="G3" s="383" t="s">
        <v>364</v>
      </c>
      <c r="H3" s="385" t="s">
        <v>365</v>
      </c>
    </row>
    <row r="4" spans="1:8" ht="12">
      <c r="A4" s="378" t="s">
        <v>169</v>
      </c>
      <c r="B4" s="239">
        <v>333753</v>
      </c>
      <c r="C4" s="240">
        <v>301822</v>
      </c>
      <c r="D4" s="240">
        <v>296984</v>
      </c>
      <c r="E4" s="240">
        <v>289398</v>
      </c>
      <c r="F4" s="240">
        <v>281851</v>
      </c>
      <c r="G4" s="239">
        <v>276763</v>
      </c>
      <c r="H4" s="377">
        <v>269978</v>
      </c>
    </row>
    <row r="5" spans="1:8" ht="12">
      <c r="A5" s="61" t="s">
        <v>134</v>
      </c>
      <c r="B5" s="27">
        <v>1592</v>
      </c>
      <c r="C5" s="28">
        <v>1488</v>
      </c>
      <c r="D5" s="28">
        <v>1731</v>
      </c>
      <c r="E5" s="28">
        <v>1651</v>
      </c>
      <c r="F5" s="28">
        <v>1535</v>
      </c>
      <c r="G5" s="27">
        <v>1719</v>
      </c>
      <c r="H5" s="369">
        <v>1642</v>
      </c>
    </row>
    <row r="6" spans="1:8" ht="12">
      <c r="A6" s="61" t="s">
        <v>438</v>
      </c>
      <c r="B6" s="27">
        <v>280661</v>
      </c>
      <c r="C6" s="28">
        <v>252909</v>
      </c>
      <c r="D6" s="28">
        <v>244581</v>
      </c>
      <c r="E6" s="28">
        <v>238341</v>
      </c>
      <c r="F6" s="28">
        <v>233704</v>
      </c>
      <c r="G6" s="27">
        <v>178122</v>
      </c>
      <c r="H6" s="369">
        <v>172719</v>
      </c>
    </row>
    <row r="7" spans="1:8" ht="12">
      <c r="A7" s="61" t="s">
        <v>439</v>
      </c>
      <c r="B7" s="27">
        <v>21060</v>
      </c>
      <c r="C7" s="28">
        <v>19287</v>
      </c>
      <c r="D7" s="28">
        <v>20127</v>
      </c>
      <c r="E7" s="28">
        <v>19226</v>
      </c>
      <c r="F7" s="28">
        <v>16774</v>
      </c>
      <c r="G7" s="27">
        <v>15468</v>
      </c>
      <c r="H7" s="369">
        <v>15008</v>
      </c>
    </row>
    <row r="8" spans="1:8" ht="12">
      <c r="A8" s="61" t="s">
        <v>440</v>
      </c>
      <c r="B8" s="27">
        <v>18218</v>
      </c>
      <c r="C8" s="28">
        <v>16707</v>
      </c>
      <c r="D8" s="28">
        <v>17324</v>
      </c>
      <c r="E8" s="28">
        <v>16096</v>
      </c>
      <c r="F8" s="28">
        <v>15378</v>
      </c>
      <c r="G8" s="27">
        <v>6534</v>
      </c>
      <c r="H8" s="369">
        <v>6629</v>
      </c>
    </row>
    <row r="9" spans="1:8" ht="12">
      <c r="A9" s="61" t="s">
        <v>441</v>
      </c>
      <c r="B9" s="27">
        <v>2212</v>
      </c>
      <c r="C9" s="28">
        <v>2517</v>
      </c>
      <c r="D9" s="28">
        <v>2667</v>
      </c>
      <c r="E9" s="28">
        <v>1606</v>
      </c>
      <c r="F9" s="28">
        <v>1743</v>
      </c>
      <c r="G9" s="27">
        <v>6825</v>
      </c>
      <c r="H9" s="369">
        <v>7122</v>
      </c>
    </row>
    <row r="10" spans="1:8" ht="12">
      <c r="A10" s="61" t="s">
        <v>442</v>
      </c>
      <c r="B10" s="27">
        <v>10010</v>
      </c>
      <c r="C10" s="28">
        <v>8914</v>
      </c>
      <c r="D10" s="28">
        <v>10554</v>
      </c>
      <c r="E10" s="28">
        <v>12478</v>
      </c>
      <c r="F10" s="28">
        <v>12717</v>
      </c>
      <c r="G10" s="27">
        <v>5001</v>
      </c>
      <c r="H10" s="369">
        <v>5580</v>
      </c>
    </row>
    <row r="11" spans="1:8" ht="12">
      <c r="A11" s="379" t="s">
        <v>436</v>
      </c>
      <c r="B11" s="372"/>
      <c r="C11" s="373"/>
      <c r="D11" s="373"/>
      <c r="E11" s="373"/>
      <c r="F11" s="373"/>
      <c r="G11" s="27">
        <v>56861</v>
      </c>
      <c r="H11" s="369">
        <v>56236</v>
      </c>
    </row>
    <row r="12" spans="1:8" ht="12">
      <c r="A12" s="380" t="s">
        <v>437</v>
      </c>
      <c r="B12" s="374"/>
      <c r="C12" s="375"/>
      <c r="D12" s="375"/>
      <c r="E12" s="375"/>
      <c r="F12" s="375"/>
      <c r="G12" s="30">
        <v>6234</v>
      </c>
      <c r="H12" s="370">
        <v>5042</v>
      </c>
    </row>
    <row r="13" ht="12">
      <c r="A13" s="371" t="s">
        <v>450</v>
      </c>
    </row>
    <row r="14" ht="12">
      <c r="A14" s="2" t="s">
        <v>136</v>
      </c>
    </row>
    <row r="17" ht="12">
      <c r="A17" s="2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3.09765625" style="350" customWidth="1"/>
    <col min="2" max="2" width="46.8984375" style="350" bestFit="1" customWidth="1"/>
    <col min="3" max="3" width="16.19921875" style="350" customWidth="1"/>
    <col min="4" max="4" width="16.09765625" style="350" customWidth="1"/>
    <col min="5" max="16384" width="9" style="350" customWidth="1"/>
  </cols>
  <sheetData>
    <row r="1" ht="12">
      <c r="A1" s="350" t="s">
        <v>447</v>
      </c>
    </row>
    <row r="2" spans="1:4" ht="12">
      <c r="A2" s="440" t="s">
        <v>413</v>
      </c>
      <c r="B2" s="440"/>
      <c r="C2" s="351" t="s">
        <v>414</v>
      </c>
      <c r="D2" s="352" t="s">
        <v>415</v>
      </c>
    </row>
    <row r="3" spans="1:4" ht="12">
      <c r="A3" s="353" t="s">
        <v>416</v>
      </c>
      <c r="B3" s="353"/>
      <c r="C3" s="354">
        <v>276763336</v>
      </c>
      <c r="D3" s="355">
        <v>269977908</v>
      </c>
    </row>
    <row r="4" spans="1:4" ht="12">
      <c r="A4" s="366" t="s">
        <v>417</v>
      </c>
      <c r="B4" s="366"/>
      <c r="C4" s="367">
        <v>23283335</v>
      </c>
      <c r="D4" s="368">
        <v>29964000</v>
      </c>
    </row>
    <row r="5" spans="1:4" ht="12">
      <c r="A5" s="439"/>
      <c r="B5" s="356" t="s">
        <v>418</v>
      </c>
      <c r="C5" s="357">
        <v>2000000</v>
      </c>
      <c r="D5" s="358">
        <v>3145000</v>
      </c>
    </row>
    <row r="6" spans="1:4" ht="12">
      <c r="A6" s="439"/>
      <c r="B6" s="359" t="s">
        <v>419</v>
      </c>
      <c r="C6" s="360">
        <v>11144000</v>
      </c>
      <c r="D6" s="361">
        <v>14308000</v>
      </c>
    </row>
    <row r="7" spans="1:4" ht="12">
      <c r="A7" s="439"/>
      <c r="B7" s="359" t="s">
        <v>420</v>
      </c>
      <c r="C7" s="360">
        <v>4441000</v>
      </c>
      <c r="D7" s="361">
        <v>2249000</v>
      </c>
    </row>
    <row r="8" spans="1:4" ht="12">
      <c r="A8" s="439"/>
      <c r="B8" s="359" t="s">
        <v>421</v>
      </c>
      <c r="C8" s="360">
        <v>1600000</v>
      </c>
      <c r="D8" s="361">
        <v>7364000</v>
      </c>
    </row>
    <row r="9" spans="1:4" ht="12">
      <c r="A9" s="439"/>
      <c r="B9" s="362" t="s">
        <v>422</v>
      </c>
      <c r="C9" s="363">
        <v>4098335</v>
      </c>
      <c r="D9" s="364">
        <v>2898000</v>
      </c>
    </row>
    <row r="10" spans="1:4" ht="12">
      <c r="A10" s="438" t="s">
        <v>423</v>
      </c>
      <c r="B10" s="438"/>
      <c r="C10" s="367">
        <v>131851808</v>
      </c>
      <c r="D10" s="368">
        <v>127882958</v>
      </c>
    </row>
    <row r="11" spans="1:4" ht="12">
      <c r="A11" s="439"/>
      <c r="B11" s="356" t="s">
        <v>424</v>
      </c>
      <c r="C11" s="357">
        <v>118030073</v>
      </c>
      <c r="D11" s="358">
        <v>115910614</v>
      </c>
    </row>
    <row r="12" spans="1:4" ht="12">
      <c r="A12" s="439"/>
      <c r="B12" s="362" t="s">
        <v>425</v>
      </c>
      <c r="C12" s="363">
        <v>13821735</v>
      </c>
      <c r="D12" s="364">
        <v>11972344</v>
      </c>
    </row>
    <row r="13" spans="1:4" ht="12">
      <c r="A13" s="438" t="s">
        <v>426</v>
      </c>
      <c r="B13" s="438"/>
      <c r="C13" s="367">
        <v>10100000</v>
      </c>
      <c r="D13" s="368">
        <v>10000000</v>
      </c>
    </row>
    <row r="14" spans="1:4" ht="12">
      <c r="A14" s="439"/>
      <c r="B14" s="356" t="s">
        <v>427</v>
      </c>
      <c r="C14" s="357">
        <v>1860248</v>
      </c>
      <c r="D14" s="358">
        <v>2000000</v>
      </c>
    </row>
    <row r="15" spans="1:4" ht="12">
      <c r="A15" s="439"/>
      <c r="B15" s="362" t="s">
        <v>428</v>
      </c>
      <c r="C15" s="363">
        <v>8239752</v>
      </c>
      <c r="D15" s="364">
        <v>8000000</v>
      </c>
    </row>
    <row r="16" spans="1:4" ht="12">
      <c r="A16" s="438" t="s">
        <v>429</v>
      </c>
      <c r="B16" s="438"/>
      <c r="C16" s="367">
        <v>56493852</v>
      </c>
      <c r="D16" s="368">
        <v>49714748</v>
      </c>
    </row>
    <row r="17" spans="1:4" ht="12">
      <c r="A17" s="439" t="s">
        <v>430</v>
      </c>
      <c r="B17" s="356" t="s">
        <v>431</v>
      </c>
      <c r="C17" s="357">
        <v>40399715</v>
      </c>
      <c r="D17" s="358">
        <v>33537140</v>
      </c>
    </row>
    <row r="18" spans="1:4" ht="12">
      <c r="A18" s="439"/>
      <c r="B18" s="362" t="s">
        <v>432</v>
      </c>
      <c r="C18" s="363">
        <v>16094137</v>
      </c>
      <c r="D18" s="364">
        <v>16177608</v>
      </c>
    </row>
    <row r="19" spans="1:4" ht="12">
      <c r="A19" s="438" t="s">
        <v>433</v>
      </c>
      <c r="B19" s="438"/>
      <c r="C19" s="367">
        <v>55034341</v>
      </c>
      <c r="D19" s="368">
        <v>52416202</v>
      </c>
    </row>
    <row r="20" spans="1:4" ht="12">
      <c r="A20" s="439" t="s">
        <v>430</v>
      </c>
      <c r="B20" s="356" t="s">
        <v>434</v>
      </c>
      <c r="C20" s="357">
        <v>6076000</v>
      </c>
      <c r="D20" s="358">
        <v>4934000</v>
      </c>
    </row>
    <row r="21" spans="1:4" ht="12">
      <c r="A21" s="439"/>
      <c r="B21" s="362" t="s">
        <v>435</v>
      </c>
      <c r="C21" s="363">
        <v>48958341</v>
      </c>
      <c r="D21" s="364">
        <v>47482202</v>
      </c>
    </row>
    <row r="22" spans="1:4" ht="12">
      <c r="A22" s="350" t="s">
        <v>136</v>
      </c>
      <c r="C22" s="365"/>
      <c r="D22" s="365"/>
    </row>
    <row r="23" spans="3:4" ht="12">
      <c r="C23" s="365"/>
      <c r="D23" s="365"/>
    </row>
    <row r="25" ht="12">
      <c r="A25" s="350" t="s">
        <v>276</v>
      </c>
    </row>
  </sheetData>
  <sheetProtection/>
  <mergeCells count="10">
    <mergeCell ref="A16:B16"/>
    <mergeCell ref="A17:A18"/>
    <mergeCell ref="A19:B19"/>
    <mergeCell ref="A20:A21"/>
    <mergeCell ref="A2:B2"/>
    <mergeCell ref="A5:A9"/>
    <mergeCell ref="A10:B10"/>
    <mergeCell ref="A11:A12"/>
    <mergeCell ref="A13:B1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1" width="18.59765625" style="70" customWidth="1"/>
    <col min="2" max="2" width="12.59765625" style="70" customWidth="1"/>
    <col min="3" max="6" width="13.59765625" style="70" customWidth="1"/>
    <col min="7" max="16384" width="9" style="70" customWidth="1"/>
  </cols>
  <sheetData>
    <row r="1" spans="1:6" ht="15.75" customHeight="1">
      <c r="A1" s="68" t="s">
        <v>407</v>
      </c>
      <c r="B1" s="69"/>
      <c r="C1" s="69"/>
      <c r="D1" s="69"/>
      <c r="E1" s="69"/>
      <c r="F1" s="69"/>
    </row>
    <row r="2" spans="1:6" ht="15.75" customHeight="1">
      <c r="A2" s="69"/>
      <c r="B2" s="69"/>
      <c r="C2" s="69"/>
      <c r="D2" s="69"/>
      <c r="E2" s="69"/>
      <c r="F2" s="69"/>
    </row>
    <row r="3" spans="1:6" ht="15.75" customHeight="1">
      <c r="A3" s="448" t="s">
        <v>262</v>
      </c>
      <c r="B3" s="448"/>
      <c r="C3" s="448"/>
      <c r="D3" s="69"/>
      <c r="E3" s="447" t="s">
        <v>188</v>
      </c>
      <c r="F3" s="447"/>
    </row>
    <row r="4" spans="1:6" ht="15.75" customHeight="1">
      <c r="A4" s="149" t="s">
        <v>1</v>
      </c>
      <c r="B4" s="150"/>
      <c r="C4" s="151" t="s">
        <v>178</v>
      </c>
      <c r="D4" s="151" t="s">
        <v>179</v>
      </c>
      <c r="E4" s="151" t="s">
        <v>180</v>
      </c>
      <c r="F4" s="152" t="s">
        <v>181</v>
      </c>
    </row>
    <row r="5" spans="1:6" ht="15.75" customHeight="1">
      <c r="A5" s="445" t="s">
        <v>182</v>
      </c>
      <c r="B5" s="71" t="s">
        <v>358</v>
      </c>
      <c r="C5" s="72">
        <v>10881</v>
      </c>
      <c r="D5" s="73">
        <v>9608013</v>
      </c>
      <c r="E5" s="73">
        <v>382986</v>
      </c>
      <c r="F5" s="153">
        <v>9225027</v>
      </c>
    </row>
    <row r="6" spans="1:6" ht="15.75" customHeight="1">
      <c r="A6" s="445"/>
      <c r="B6" s="71" t="s">
        <v>359</v>
      </c>
      <c r="C6" s="72">
        <v>10935</v>
      </c>
      <c r="D6" s="73">
        <v>9670006</v>
      </c>
      <c r="E6" s="73">
        <v>381909</v>
      </c>
      <c r="F6" s="153">
        <v>9288098</v>
      </c>
    </row>
    <row r="7" spans="1:6" ht="15.75" customHeight="1">
      <c r="A7" s="446"/>
      <c r="B7" s="144" t="s">
        <v>360</v>
      </c>
      <c r="C7" s="145">
        <v>10923</v>
      </c>
      <c r="D7" s="146">
        <v>9720824</v>
      </c>
      <c r="E7" s="146">
        <v>361251</v>
      </c>
      <c r="F7" s="154">
        <v>9359573</v>
      </c>
    </row>
    <row r="8" spans="1:6" ht="15.75" customHeight="1">
      <c r="A8" s="441" t="s">
        <v>184</v>
      </c>
      <c r="B8" s="71" t="s">
        <v>358</v>
      </c>
      <c r="C8" s="72">
        <v>128</v>
      </c>
      <c r="D8" s="73">
        <v>51942</v>
      </c>
      <c r="E8" s="73">
        <v>19326</v>
      </c>
      <c r="F8" s="153">
        <v>32616</v>
      </c>
    </row>
    <row r="9" spans="1:6" ht="15.75" customHeight="1">
      <c r="A9" s="442"/>
      <c r="B9" s="71" t="s">
        <v>359</v>
      </c>
      <c r="C9" s="72">
        <v>106</v>
      </c>
      <c r="D9" s="73">
        <v>43014</v>
      </c>
      <c r="E9" s="73">
        <v>18021</v>
      </c>
      <c r="F9" s="153">
        <v>24993</v>
      </c>
    </row>
    <row r="10" spans="1:6" ht="15.75" customHeight="1">
      <c r="A10" s="443"/>
      <c r="B10" s="144" t="s">
        <v>360</v>
      </c>
      <c r="C10" s="147" t="s">
        <v>449</v>
      </c>
      <c r="D10" s="148" t="s">
        <v>361</v>
      </c>
      <c r="E10" s="148" t="s">
        <v>361</v>
      </c>
      <c r="F10" s="155" t="s">
        <v>361</v>
      </c>
    </row>
    <row r="11" spans="1:6" ht="15.75" customHeight="1">
      <c r="A11" s="441" t="s">
        <v>185</v>
      </c>
      <c r="B11" s="71" t="s">
        <v>358</v>
      </c>
      <c r="C11" s="72">
        <v>10753</v>
      </c>
      <c r="D11" s="73">
        <v>9556071</v>
      </c>
      <c r="E11" s="73">
        <v>363660</v>
      </c>
      <c r="F11" s="153">
        <v>9192411</v>
      </c>
    </row>
    <row r="12" spans="1:6" ht="15.75" customHeight="1">
      <c r="A12" s="442"/>
      <c r="B12" s="71" t="s">
        <v>359</v>
      </c>
      <c r="C12" s="72">
        <v>10829</v>
      </c>
      <c r="D12" s="73">
        <v>9626692</v>
      </c>
      <c r="E12" s="73">
        <v>363888</v>
      </c>
      <c r="F12" s="153">
        <v>9263105</v>
      </c>
    </row>
    <row r="13" spans="1:6" ht="15.75" customHeight="1">
      <c r="A13" s="443"/>
      <c r="B13" s="144" t="s">
        <v>360</v>
      </c>
      <c r="C13" s="145">
        <v>10923</v>
      </c>
      <c r="D13" s="146">
        <v>9720824</v>
      </c>
      <c r="E13" s="146">
        <v>361251</v>
      </c>
      <c r="F13" s="154">
        <v>9359573</v>
      </c>
    </row>
    <row r="14" spans="1:6" ht="15.75" customHeight="1">
      <c r="A14" s="441" t="s">
        <v>263</v>
      </c>
      <c r="B14" s="71" t="s">
        <v>358</v>
      </c>
      <c r="C14" s="74" t="s">
        <v>73</v>
      </c>
      <c r="D14" s="75" t="s">
        <v>73</v>
      </c>
      <c r="E14" s="75" t="s">
        <v>73</v>
      </c>
      <c r="F14" s="156" t="s">
        <v>73</v>
      </c>
    </row>
    <row r="15" spans="1:6" ht="15.75" customHeight="1">
      <c r="A15" s="442"/>
      <c r="B15" s="71" t="s">
        <v>359</v>
      </c>
      <c r="C15" s="74" t="s">
        <v>76</v>
      </c>
      <c r="D15" s="75" t="s">
        <v>76</v>
      </c>
      <c r="E15" s="75" t="s">
        <v>76</v>
      </c>
      <c r="F15" s="156" t="s">
        <v>76</v>
      </c>
    </row>
    <row r="16" spans="1:6" ht="15.75" customHeight="1">
      <c r="A16" s="444"/>
      <c r="B16" s="133" t="s">
        <v>360</v>
      </c>
      <c r="C16" s="134" t="s">
        <v>76</v>
      </c>
      <c r="D16" s="135" t="s">
        <v>76</v>
      </c>
      <c r="E16" s="135" t="s">
        <v>76</v>
      </c>
      <c r="F16" s="157" t="s">
        <v>76</v>
      </c>
    </row>
    <row r="17" spans="1:6" ht="13.5" customHeight="1">
      <c r="A17" s="76" t="s">
        <v>186</v>
      </c>
      <c r="B17" s="77"/>
      <c r="C17" s="75"/>
      <c r="D17" s="75"/>
      <c r="E17" s="75"/>
      <c r="F17" s="75"/>
    </row>
    <row r="18" spans="1:4" ht="13.5" customHeight="1">
      <c r="A18" s="69" t="s">
        <v>362</v>
      </c>
      <c r="B18" s="69"/>
      <c r="C18" s="69"/>
      <c r="D18" s="69"/>
    </row>
    <row r="19" ht="15.75" customHeight="1">
      <c r="A19" s="69"/>
    </row>
    <row r="22" ht="15.75" customHeight="1">
      <c r="A22" s="78" t="s">
        <v>314</v>
      </c>
    </row>
  </sheetData>
  <sheetProtection/>
  <mergeCells count="6">
    <mergeCell ref="A8:A10"/>
    <mergeCell ref="A11:A13"/>
    <mergeCell ref="A14:A16"/>
    <mergeCell ref="A5:A7"/>
    <mergeCell ref="E3:F3"/>
    <mergeCell ref="A3:C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2012-03-04T07:00:20Z</cp:lastPrinted>
  <dcterms:created xsi:type="dcterms:W3CDTF">2011-01-07T06:26:44Z</dcterms:created>
  <dcterms:modified xsi:type="dcterms:W3CDTF">2012-03-14T05:55:48Z</dcterms:modified>
  <cp:category/>
  <cp:version/>
  <cp:contentType/>
  <cp:contentStatus/>
</cp:coreProperties>
</file>