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0995" windowHeight="6885" tabRatio="806" activeTab="0"/>
  </bookViews>
  <sheets>
    <sheet name="表紙" sheetId="1" r:id="rId1"/>
    <sheet name="155" sheetId="2" r:id="rId2"/>
    <sheet name="156" sheetId="3" r:id="rId3"/>
    <sheet name="157" sheetId="4" r:id="rId4"/>
    <sheet name="158" sheetId="5" r:id="rId5"/>
    <sheet name="159" sheetId="6" r:id="rId6"/>
    <sheet name="160(1)" sheetId="7" r:id="rId7"/>
    <sheet name="160(2)" sheetId="8" r:id="rId8"/>
    <sheet name="160(3)" sheetId="9" r:id="rId9"/>
    <sheet name="161(1)" sheetId="10" r:id="rId10"/>
    <sheet name="161(2)" sheetId="11" r:id="rId11"/>
    <sheet name="161(3)" sheetId="12" r:id="rId12"/>
    <sheet name="162(1)" sheetId="13" r:id="rId13"/>
    <sheet name="162(2)" sheetId="14" r:id="rId14"/>
    <sheet name="163(1)" sheetId="15" r:id="rId15"/>
    <sheet name="163(2)" sheetId="16" r:id="rId16"/>
    <sheet name="164(1)" sheetId="17" r:id="rId17"/>
    <sheet name="164(2)" sheetId="18" r:id="rId18"/>
    <sheet name="164(3)" sheetId="19" r:id="rId19"/>
    <sheet name="164(4)" sheetId="20" r:id="rId20"/>
  </sheets>
  <externalReferences>
    <externalReference r:id="rId23"/>
    <externalReference r:id="rId24"/>
    <externalReference r:id="rId25"/>
    <externalReference r:id="rId26"/>
  </externalReferences>
  <definedNames>
    <definedName name="_Key1" localSheetId="18" hidden="1">'[4]都道府県勢編49'!#REF!</definedName>
    <definedName name="_Key1" hidden="1">'[1]都道府県勢編49'!#REF!</definedName>
    <definedName name="_key2" hidden="1">'[2]都道府県勢編49'!#REF!</definedName>
    <definedName name="_key3" hidden="1">'[3]都道府県勢編49'!#REF!</definedName>
    <definedName name="_Order1" hidden="1">0</definedName>
    <definedName name="_xlnm.Print_Area" localSheetId="1">'155'!$A$1:$G$36</definedName>
    <definedName name="_xlnm.Print_Area" localSheetId="2">'156'!$A$1:$J$36</definedName>
    <definedName name="_xlnm.Print_Area" localSheetId="3">'157'!$A$1:$F$32</definedName>
    <definedName name="_xlnm.Print_Area" localSheetId="4">'158'!$A$1:$I$15</definedName>
    <definedName name="_xlnm.Print_Area" localSheetId="5">'159'!$A$1:$I$34</definedName>
    <definedName name="_xlnm.Print_Area" localSheetId="6">'160(1)'!$A$1:$D$38</definedName>
    <definedName name="_xlnm.Print_Area" localSheetId="7">'160(2)'!$A$1:$H$28</definedName>
    <definedName name="_xlnm.Print_Area" localSheetId="8">'160(3)'!$A$1:$H$43</definedName>
    <definedName name="_xlnm.Print_Area" localSheetId="9">'161(1)'!$A$1:$G$50</definedName>
    <definedName name="_xlnm.Print_Area" localSheetId="10">'161(2)'!$A$1:$L$37</definedName>
    <definedName name="_xlnm.Print_Area" localSheetId="11">'161(3)'!$A$1:$P$21</definedName>
    <definedName name="_xlnm.Print_Area" localSheetId="12">'162(1)'!$A$1:$I$33</definedName>
    <definedName name="_xlnm.Print_Area" localSheetId="13">'162(2)'!$A$1:$K$21</definedName>
    <definedName name="_xlnm.Print_Area" localSheetId="14">'163(1)'!$A$1:$H$22</definedName>
    <definedName name="_xlnm.Print_Area" localSheetId="15">'163(2)'!$A$1:$I$40</definedName>
    <definedName name="_xlnm.Print_Area" localSheetId="16">'164(1)'!$A$1:$M$23</definedName>
    <definedName name="_xlnm.Print_Area" localSheetId="17">'164(2)'!$A$1:$L$23</definedName>
    <definedName name="_xlnm.Print_Area" localSheetId="18">'164(3)'!$A$1:$E$28</definedName>
    <definedName name="_xlnm.Print_Area" localSheetId="19">'164(4)'!$A$1:$J$49</definedName>
  </definedNames>
  <calcPr fullCalcOnLoad="1"/>
</workbook>
</file>

<file path=xl/sharedStrings.xml><?xml version="1.0" encoding="utf-8"?>
<sst xmlns="http://schemas.openxmlformats.org/spreadsheetml/2006/main" count="1015" uniqueCount="556">
  <si>
    <t>新受</t>
  </si>
  <si>
    <t>既済</t>
  </si>
  <si>
    <t>未済</t>
  </si>
  <si>
    <t>資料：秋田地方裁判所</t>
  </si>
  <si>
    <t>１５５　地方裁判所事件の処理状況</t>
  </si>
  <si>
    <t>年　次</t>
  </si>
  <si>
    <t>民事訴訟事件(件)</t>
  </si>
  <si>
    <t>民事執行事件(件)</t>
  </si>
  <si>
    <t>平成10年</t>
  </si>
  <si>
    <t>破産事件(件)</t>
  </si>
  <si>
    <t>刑事訴訟事件(人)</t>
  </si>
  <si>
    <t>県勢要覧Ⅰ_154ﾍﾟｰｼﾞ</t>
  </si>
  <si>
    <t>１５６　簡易裁判所事件の処理状況</t>
  </si>
  <si>
    <t>督促事件(件)</t>
  </si>
  <si>
    <t>民事調停事件(件)</t>
  </si>
  <si>
    <t>略式・交通即決事件(人)</t>
  </si>
  <si>
    <t>県勢要覧Ⅰ_155ﾍﾟｰｼﾞ</t>
  </si>
  <si>
    <t>新　受</t>
  </si>
  <si>
    <t>既　済</t>
  </si>
  <si>
    <t>未　済</t>
  </si>
  <si>
    <t>年　次</t>
  </si>
  <si>
    <t>新　受</t>
  </si>
  <si>
    <t>既　済</t>
  </si>
  <si>
    <t>未　済</t>
  </si>
  <si>
    <t>注　　本表の事件数は、秋田地方裁判所管内の簡易裁判所が取り扱ったものである。</t>
  </si>
  <si>
    <t>注　本表の事件数は、秋田地方裁判所本庁並びに同支部が取り扱ったものである。</t>
  </si>
  <si>
    <t>１５７　刑法犯の認知件数と検挙件数</t>
  </si>
  <si>
    <t>(単位：件、人、％)</t>
  </si>
  <si>
    <t>認知件数</t>
  </si>
  <si>
    <t>平成17年</t>
  </si>
  <si>
    <t>平成18年</t>
  </si>
  <si>
    <t>平成19年</t>
  </si>
  <si>
    <t>凶悪犯</t>
  </si>
  <si>
    <t>放火</t>
  </si>
  <si>
    <t>強姦</t>
  </si>
  <si>
    <t>粗暴犯</t>
  </si>
  <si>
    <t>凶器準備集合</t>
  </si>
  <si>
    <t>脅迫</t>
  </si>
  <si>
    <t>恐喝</t>
  </si>
  <si>
    <t>窃盗犯</t>
  </si>
  <si>
    <t>知能犯</t>
  </si>
  <si>
    <t>偽造</t>
  </si>
  <si>
    <t>風俗犯</t>
  </si>
  <si>
    <t>賭博</t>
  </si>
  <si>
    <t>その他の刑法犯</t>
  </si>
  <si>
    <t>注　検挙件数は前年までに認知した件数で当該年に検挙したものを含む。</t>
  </si>
  <si>
    <t>資料：県警刑事企画課</t>
  </si>
  <si>
    <t>県勢要覧Ⅰ_156ﾍﾟｰｼﾞ</t>
  </si>
  <si>
    <t>(単位：件)</t>
  </si>
  <si>
    <t>年　次</t>
  </si>
  <si>
    <t>総　数</t>
  </si>
  <si>
    <t>麻薬関係
違反</t>
  </si>
  <si>
    <t>銃砲刀剣
類所持等
取 締 法</t>
  </si>
  <si>
    <t>風　　営
適正化法</t>
  </si>
  <si>
    <t>交通法令
違　　反</t>
  </si>
  <si>
    <t>公　職
選挙法</t>
  </si>
  <si>
    <t>外国人
登録法</t>
  </si>
  <si>
    <t>その他</t>
  </si>
  <si>
    <t>-</t>
  </si>
  <si>
    <t>-</t>
  </si>
  <si>
    <t>　2　「麻薬関係違反」とは、麻薬四法（麻薬及び向精神薬取締法、あへん法、大麻取締法、覚せい剤取締法）及び麻薬等</t>
  </si>
  <si>
    <t>　 　特例法違反のことである。</t>
  </si>
  <si>
    <t>資料：県警刑事企画課 (「交通法令違反」は県警交通指導課)</t>
  </si>
  <si>
    <t>県勢要覧Ⅰ_158ﾍﾟｰｼﾞ</t>
  </si>
  <si>
    <t>(単位：人)</t>
  </si>
  <si>
    <t>凶悪犯</t>
  </si>
  <si>
    <t>粗暴犯</t>
  </si>
  <si>
    <t>窃盗犯</t>
  </si>
  <si>
    <t>知能犯</t>
  </si>
  <si>
    <t>風俗犯</t>
  </si>
  <si>
    <t>その他の
刑 法 犯</t>
  </si>
  <si>
    <t>学職別</t>
  </si>
  <si>
    <t>未就学</t>
  </si>
  <si>
    <t>小学生</t>
  </si>
  <si>
    <t>中学生</t>
  </si>
  <si>
    <t>高校生</t>
  </si>
  <si>
    <t>大学生</t>
  </si>
  <si>
    <t>その他の学生</t>
  </si>
  <si>
    <t>有職者</t>
  </si>
  <si>
    <t>無職者</t>
  </si>
  <si>
    <t>年齢別</t>
  </si>
  <si>
    <t>10歳以下</t>
  </si>
  <si>
    <t>11歳</t>
  </si>
  <si>
    <t>12歳</t>
  </si>
  <si>
    <t>13歳</t>
  </si>
  <si>
    <t>14歳</t>
  </si>
  <si>
    <t>15歳</t>
  </si>
  <si>
    <t>16歳</t>
  </si>
  <si>
    <t>17歳</t>
  </si>
  <si>
    <t>18歳</t>
  </si>
  <si>
    <t>19歳</t>
  </si>
  <si>
    <t>注　本表は、刑法犯の犯罪少年及び触法少年の補導・検挙人員数であり、交通事故に係る業務上(重)過失致死傷及び危険</t>
  </si>
  <si>
    <t>　　運転致死傷の補導・検挙人員数は除く。</t>
  </si>
  <si>
    <t>県勢要覧Ⅰ_157ﾍﾟｰｼﾞ</t>
  </si>
  <si>
    <t>年　次・区　分</t>
  </si>
  <si>
    <t>検挙件数</t>
  </si>
  <si>
    <t>検挙人員</t>
  </si>
  <si>
    <t>検挙率</t>
  </si>
  <si>
    <t>殺人</t>
  </si>
  <si>
    <t>強盗</t>
  </si>
  <si>
    <t>暴行</t>
  </si>
  <si>
    <t>傷害</t>
  </si>
  <si>
    <t>詐欺</t>
  </si>
  <si>
    <t>横領</t>
  </si>
  <si>
    <t>汚職</t>
  </si>
  <si>
    <t>背任</t>
  </si>
  <si>
    <t>わいせつ</t>
  </si>
  <si>
    <t>１５８　特別法令違反事件数</t>
  </si>
  <si>
    <t>注1　「交通法令違反」には反則行為を含む。</t>
  </si>
  <si>
    <t>１５９　少年犯罪</t>
  </si>
  <si>
    <t>年  次・区  分</t>
  </si>
  <si>
    <t>総  数</t>
  </si>
  <si>
    <t>罪　種　別　(　人　員　)</t>
  </si>
  <si>
    <t>(1) 災害種類別被害額</t>
  </si>
  <si>
    <t>(単位：千円、％)</t>
  </si>
  <si>
    <t>順位</t>
  </si>
  <si>
    <t>1位</t>
  </si>
  <si>
    <t>2位</t>
  </si>
  <si>
    <t>3位</t>
  </si>
  <si>
    <t>4位</t>
  </si>
  <si>
    <t>5位</t>
  </si>
  <si>
    <t>被害総額</t>
  </si>
  <si>
    <t>年</t>
  </si>
  <si>
    <t>水　　害</t>
  </si>
  <si>
    <t>雪　　害</t>
  </si>
  <si>
    <t>地すべり等</t>
  </si>
  <si>
    <t>風　　害</t>
  </si>
  <si>
    <t>降雹・落雷等</t>
  </si>
  <si>
    <t>平成9年</t>
  </si>
  <si>
    <t>雹　　害</t>
  </si>
  <si>
    <t>雷害等</t>
  </si>
  <si>
    <t>地すべり</t>
  </si>
  <si>
    <t>猛暑・地震等</t>
  </si>
  <si>
    <t>猛暑・雷害等</t>
  </si>
  <si>
    <t>霜　　害</t>
  </si>
  <si>
    <t>風　　害</t>
  </si>
  <si>
    <t>冷　　害</t>
  </si>
  <si>
    <t>雹害等</t>
  </si>
  <si>
    <t>台　　風</t>
  </si>
  <si>
    <t>雨　　害</t>
  </si>
  <si>
    <t>降雹・暑熱等</t>
  </si>
  <si>
    <t>土　　砂</t>
  </si>
  <si>
    <t>豪　　雪</t>
  </si>
  <si>
    <t>暑　　熱</t>
  </si>
  <si>
    <t>地　　震</t>
  </si>
  <si>
    <t>雪 害 等</t>
  </si>
  <si>
    <t>雪 害 等</t>
  </si>
  <si>
    <t>注1　(　)内の数字は％を示す。　</t>
  </si>
  <si>
    <t>　2　指定地方行政(公共）機関の被害額を含む。</t>
  </si>
  <si>
    <t>資料：県総合防災課「消防防災年報」</t>
  </si>
  <si>
    <t>県勢要覧Ⅰ_159ﾍﾟｰｼﾞ</t>
  </si>
  <si>
    <t>(2) 部門別被害額</t>
  </si>
  <si>
    <t>区　　　分</t>
  </si>
  <si>
    <t>単位</t>
  </si>
  <si>
    <t>被害数</t>
  </si>
  <si>
    <t xml:space="preserve"> 被害額(千円)</t>
  </si>
  <si>
    <t>平成20年</t>
  </si>
  <si>
    <t>件</t>
  </si>
  <si>
    <t>林　業</t>
  </si>
  <si>
    <t>治山</t>
  </si>
  <si>
    <t>箇所</t>
  </si>
  <si>
    <t>〃</t>
  </si>
  <si>
    <t>林道</t>
  </si>
  <si>
    <t>人</t>
  </si>
  <si>
    <t>死者</t>
  </si>
  <si>
    <t>砂防林</t>
  </si>
  <si>
    <t>行方不明者</t>
  </si>
  <si>
    <t>〃</t>
  </si>
  <si>
    <t>負傷者</t>
  </si>
  <si>
    <t>計</t>
  </si>
  <si>
    <t>〃</t>
  </si>
  <si>
    <t>土　　　木</t>
  </si>
  <si>
    <t>河川</t>
  </si>
  <si>
    <t>県</t>
  </si>
  <si>
    <t>住家</t>
  </si>
  <si>
    <t>全壊・流出</t>
  </si>
  <si>
    <t>棟</t>
  </si>
  <si>
    <t>市町村</t>
  </si>
  <si>
    <t>半壊</t>
  </si>
  <si>
    <t>（住家計）</t>
  </si>
  <si>
    <t>計</t>
  </si>
  <si>
    <t>〃</t>
  </si>
  <si>
    <t>一部損壊</t>
  </si>
  <si>
    <t>〃</t>
  </si>
  <si>
    <t>道路</t>
  </si>
  <si>
    <t>床上浸水</t>
  </si>
  <si>
    <t>〃</t>
  </si>
  <si>
    <t>床下浸水</t>
  </si>
  <si>
    <t>計</t>
  </si>
  <si>
    <t>非住家</t>
  </si>
  <si>
    <t>〃</t>
  </si>
  <si>
    <t>橋梁</t>
  </si>
  <si>
    <t>県</t>
  </si>
  <si>
    <t>水道施設</t>
  </si>
  <si>
    <t>件</t>
  </si>
  <si>
    <t>計</t>
  </si>
  <si>
    <t>医療・福祉施設</t>
  </si>
  <si>
    <t>〃</t>
  </si>
  <si>
    <t>海岸</t>
  </si>
  <si>
    <t>農　　　業</t>
  </si>
  <si>
    <t>農作物</t>
  </si>
  <si>
    <t>稲作</t>
  </si>
  <si>
    <t>砂防</t>
  </si>
  <si>
    <t>畑作</t>
  </si>
  <si>
    <t>急傾斜値</t>
  </si>
  <si>
    <t>〃</t>
  </si>
  <si>
    <t>果樹</t>
  </si>
  <si>
    <t>港湾</t>
  </si>
  <si>
    <t>日沿道</t>
  </si>
  <si>
    <t>〃</t>
  </si>
  <si>
    <t>施設等</t>
  </si>
  <si>
    <t>農地</t>
  </si>
  <si>
    <t>箇所</t>
  </si>
  <si>
    <t>計</t>
  </si>
  <si>
    <t>農業用施設</t>
  </si>
  <si>
    <t>〃</t>
  </si>
  <si>
    <t>商工等</t>
  </si>
  <si>
    <t>施設</t>
  </si>
  <si>
    <t>共同利用施設</t>
  </si>
  <si>
    <t>商品等</t>
  </si>
  <si>
    <t>畜産</t>
  </si>
  <si>
    <t>水産</t>
  </si>
  <si>
    <t>漁港施設</t>
  </si>
  <si>
    <t>文教施設</t>
  </si>
  <si>
    <t>漁船</t>
  </si>
  <si>
    <t>企業局施設</t>
  </si>
  <si>
    <t>〃</t>
  </si>
  <si>
    <t>漁具その他</t>
  </si>
  <si>
    <t>件(統)</t>
  </si>
  <si>
    <t>その他の施設</t>
  </si>
  <si>
    <t>指定地方行政(公共)機関</t>
  </si>
  <si>
    <t>　資料：県総合防災課</t>
  </si>
  <si>
    <t>県勢要覧Ⅰ_160ﾍﾟｰｼﾞ</t>
  </si>
  <si>
    <t>(3) 人的被害状況</t>
  </si>
  <si>
    <t>(単位：人)</t>
  </si>
  <si>
    <t>区分</t>
  </si>
  <si>
    <t>合計</t>
  </si>
  <si>
    <t>死　　　者</t>
  </si>
  <si>
    <t>負　　傷　　者</t>
  </si>
  <si>
    <t>雪害</t>
  </si>
  <si>
    <t>水害</t>
  </si>
  <si>
    <t>風害</t>
  </si>
  <si>
    <t>雷害</t>
  </si>
  <si>
    <t>地震</t>
  </si>
  <si>
    <t>その他</t>
  </si>
  <si>
    <t>資料：県総合防災課「消防防災年報」</t>
  </si>
  <si>
    <t>１６１　自然災害の状況</t>
  </si>
  <si>
    <t>区　　　分</t>
  </si>
  <si>
    <t>平成16年</t>
  </si>
  <si>
    <t>総　　　　　数</t>
  </si>
  <si>
    <t>消防本部現有</t>
  </si>
  <si>
    <t>普通消防ポンプ自動車</t>
  </si>
  <si>
    <t>水そう付消防ポンプ自動車</t>
  </si>
  <si>
    <t>化学消防車</t>
  </si>
  <si>
    <t>はしご付消防ポンプ自動車</t>
  </si>
  <si>
    <t>小計</t>
  </si>
  <si>
    <t>小型動力ポンプ</t>
  </si>
  <si>
    <t>その他の消防車</t>
  </si>
  <si>
    <t>指揮車</t>
  </si>
  <si>
    <t>救急車</t>
  </si>
  <si>
    <t>救助工作車</t>
  </si>
  <si>
    <t>消防団現有</t>
  </si>
  <si>
    <t>小計</t>
  </si>
  <si>
    <t>小型動力ポンプ</t>
  </si>
  <si>
    <t>小型動力ポンプ積載車　</t>
  </si>
  <si>
    <t>その他の消防車</t>
  </si>
  <si>
    <t>県有</t>
  </si>
  <si>
    <t>ヘリコプター</t>
  </si>
  <si>
    <t>注　(　)は、高規格救急車内数</t>
  </si>
  <si>
    <t>資料：県総合防災課</t>
  </si>
  <si>
    <t>県勢要覧Ⅰ_161ﾍﾟｰｼﾞ</t>
  </si>
  <si>
    <t>公設</t>
  </si>
  <si>
    <t>消火栓</t>
  </si>
  <si>
    <t>私設</t>
  </si>
  <si>
    <t>小計</t>
  </si>
  <si>
    <t>防火水槽及び井戸</t>
  </si>
  <si>
    <t>防 火</t>
  </si>
  <si>
    <t>水 槽</t>
  </si>
  <si>
    <t>井　　　戸</t>
  </si>
  <si>
    <t>-</t>
  </si>
  <si>
    <t>１６２　消防設備</t>
  </si>
  <si>
    <t>(1) 消防機器(各年4月1日)</t>
  </si>
  <si>
    <t>屈折はしご付消防ポンプ自動車</t>
  </si>
  <si>
    <t>合計</t>
  </si>
  <si>
    <t>合計</t>
  </si>
  <si>
    <t>１６２　消防設備</t>
  </si>
  <si>
    <t>(2) 水利(各年4月1日)</t>
  </si>
  <si>
    <r>
      <t>40m</t>
    </r>
    <r>
      <rPr>
        <vertAlign val="superscript"/>
        <sz val="6"/>
        <rFont val="ＭＳ ゴシック"/>
        <family val="3"/>
      </rPr>
      <t>3</t>
    </r>
    <r>
      <rPr>
        <sz val="10"/>
        <rFont val="ＭＳ ゴシック"/>
        <family val="3"/>
      </rPr>
      <t>以上</t>
    </r>
  </si>
  <si>
    <r>
      <t>20～40m</t>
    </r>
    <r>
      <rPr>
        <vertAlign val="superscript"/>
        <sz val="6"/>
        <rFont val="ＭＳ ゴシック"/>
        <family val="3"/>
      </rPr>
      <t>3</t>
    </r>
    <r>
      <rPr>
        <sz val="10"/>
        <rFont val="ＭＳ ゴシック"/>
        <family val="3"/>
      </rPr>
      <t>未満</t>
    </r>
  </si>
  <si>
    <t>平成16年</t>
  </si>
  <si>
    <t>総数</t>
  </si>
  <si>
    <t>たき火(火入れ)</t>
  </si>
  <si>
    <t>火あそび</t>
  </si>
  <si>
    <t>風呂・かまど</t>
  </si>
  <si>
    <t>煙突・煙道</t>
  </si>
  <si>
    <t>電灯・電話等の配線</t>
  </si>
  <si>
    <t>放火疑い</t>
  </si>
  <si>
    <t>不明・調査中</t>
  </si>
  <si>
    <t>県勢要覧Ⅰ_162ﾍﾟｰｼﾞ</t>
  </si>
  <si>
    <t>出火件数</t>
  </si>
  <si>
    <t>建物</t>
  </si>
  <si>
    <t>林野</t>
  </si>
  <si>
    <t>船舶</t>
  </si>
  <si>
    <t>車両</t>
  </si>
  <si>
    <t>航空機</t>
  </si>
  <si>
    <t>焼損棟数</t>
  </si>
  <si>
    <t>全焼</t>
  </si>
  <si>
    <t>半焼</t>
  </si>
  <si>
    <t>部分焼</t>
  </si>
  <si>
    <t>ぼや</t>
  </si>
  <si>
    <t>焼損面積</t>
  </si>
  <si>
    <t>林野(a)</t>
  </si>
  <si>
    <t>死者数</t>
  </si>
  <si>
    <t>負傷者数</t>
  </si>
  <si>
    <t>り災世帯数</t>
  </si>
  <si>
    <t>全損</t>
  </si>
  <si>
    <t>半損</t>
  </si>
  <si>
    <t>小損</t>
  </si>
  <si>
    <t>り災人員</t>
  </si>
  <si>
    <t>損害額(千円)</t>
  </si>
  <si>
    <t>爆発</t>
  </si>
  <si>
    <t>資料：県総合防災課「消防防災年報」</t>
  </si>
  <si>
    <t>１６３　火災の状況</t>
  </si>
  <si>
    <t>(1) 原因別火災件数</t>
  </si>
  <si>
    <t>項　　　目</t>
  </si>
  <si>
    <t>平成15年</t>
  </si>
  <si>
    <t>たばこ</t>
  </si>
  <si>
    <t>こんろ</t>
  </si>
  <si>
    <t>ストーブ</t>
  </si>
  <si>
    <t>マッチ・ライター</t>
  </si>
  <si>
    <t>(2) 年次別火災件数</t>
  </si>
  <si>
    <t>区　　　分</t>
  </si>
  <si>
    <r>
      <t>建物床面積(m</t>
    </r>
    <r>
      <rPr>
        <vertAlign val="superscript"/>
        <sz val="6"/>
        <rFont val="ＭＳ ゴシック"/>
        <family val="3"/>
      </rPr>
      <t>2</t>
    </r>
    <r>
      <rPr>
        <sz val="10"/>
        <rFont val="ＭＳ ゴシック"/>
        <family val="3"/>
      </rPr>
      <t>)</t>
    </r>
  </si>
  <si>
    <r>
      <t>建物表面積(m</t>
    </r>
    <r>
      <rPr>
        <vertAlign val="superscript"/>
        <sz val="6"/>
        <rFont val="ＭＳ ゴシック"/>
        <family val="3"/>
      </rPr>
      <t>2</t>
    </r>
    <r>
      <rPr>
        <sz val="10"/>
        <rFont val="ＭＳ ゴシック"/>
        <family val="3"/>
      </rPr>
      <t>)</t>
    </r>
  </si>
  <si>
    <t>１６４　救急・救助の状況</t>
  </si>
  <si>
    <t>(1) 救急事故種別搬送件数(救急車搬送) (各1月1日～12月31日)</t>
  </si>
  <si>
    <t>(単位：件、人)</t>
  </si>
  <si>
    <t>区  分</t>
  </si>
  <si>
    <t>火  災</t>
  </si>
  <si>
    <t>自然災害</t>
  </si>
  <si>
    <t>水  難</t>
  </si>
  <si>
    <t>交通事故</t>
  </si>
  <si>
    <t>労働災害</t>
  </si>
  <si>
    <t>運動競技</t>
  </si>
  <si>
    <t>一般負傷</t>
  </si>
  <si>
    <t>加  害</t>
  </si>
  <si>
    <t>自損行為</t>
  </si>
  <si>
    <t>急  病</t>
  </si>
  <si>
    <t>平成15年</t>
  </si>
  <si>
    <t>注　上段：出場件数</t>
  </si>
  <si>
    <t>下段：搬送人員</t>
  </si>
  <si>
    <t>資料：県総合防災課「救急業務実施状況調」</t>
  </si>
  <si>
    <t>県勢要覧Ⅰ_163ﾍﾟｰｼﾞ</t>
  </si>
  <si>
    <t>(2) 救助活動件数(各1月1日～12月31日)</t>
  </si>
  <si>
    <t>火災時に
おける
救助活動　</t>
  </si>
  <si>
    <t>交通
事故</t>
  </si>
  <si>
    <t>水難
事故</t>
  </si>
  <si>
    <t>自然
災害</t>
  </si>
  <si>
    <t>機械
事故</t>
  </si>
  <si>
    <t>建物等
の事故</t>
  </si>
  <si>
    <t>ガス
酸欠</t>
  </si>
  <si>
    <t>爆発
事故</t>
  </si>
  <si>
    <t>その他
の事故</t>
  </si>
  <si>
    <t>件数</t>
  </si>
  <si>
    <t>人数</t>
  </si>
  <si>
    <t>注　上段：活動件数　下段：救助人員</t>
  </si>
  <si>
    <t>(4) 県消防防災ヘリコプター「なまはげ」災害出動状況(各1月1日～12月31日)</t>
  </si>
  <si>
    <t>　　 区　　　分</t>
  </si>
  <si>
    <t>救　　助</t>
  </si>
  <si>
    <t>救　　急</t>
  </si>
  <si>
    <t>火災</t>
  </si>
  <si>
    <t>山岳</t>
  </si>
  <si>
    <t>水難</t>
  </si>
  <si>
    <t>一般</t>
  </si>
  <si>
    <t>転院</t>
  </si>
  <si>
    <t>災　害</t>
  </si>
  <si>
    <t>災害件数</t>
  </si>
  <si>
    <t>出動件数</t>
  </si>
  <si>
    <t>120(65)</t>
  </si>
  <si>
    <t>54(14)</t>
  </si>
  <si>
    <t>18(4)</t>
  </si>
  <si>
    <t>4(1)</t>
  </si>
  <si>
    <t>19(19)</t>
  </si>
  <si>
    <t>19(22)</t>
  </si>
  <si>
    <t>6(5)</t>
  </si>
  <si>
    <t>67(44)</t>
  </si>
  <si>
    <t>23(12)</t>
  </si>
  <si>
    <t>6(3)</t>
  </si>
  <si>
    <t>8(-)</t>
  </si>
  <si>
    <t>17(17)</t>
  </si>
  <si>
    <t>10(11)</t>
  </si>
  <si>
    <t>- (-)</t>
  </si>
  <si>
    <t>3(1)</t>
  </si>
  <si>
    <t>88(40)</t>
  </si>
  <si>
    <t>22(9)</t>
  </si>
  <si>
    <t>18(1)</t>
  </si>
  <si>
    <t>21(21)</t>
  </si>
  <si>
    <t>9(9)</t>
  </si>
  <si>
    <t>2(-)</t>
  </si>
  <si>
    <t>112(74)</t>
  </si>
  <si>
    <t>35(18)</t>
  </si>
  <si>
    <t>11(2)</t>
  </si>
  <si>
    <t>22(22)</t>
  </si>
  <si>
    <t>5(11)</t>
  </si>
  <si>
    <t>平成21年</t>
  </si>
  <si>
    <t>1月</t>
  </si>
  <si>
    <t>6(3)</t>
  </si>
  <si>
    <t>2月</t>
  </si>
  <si>
    <t>3月</t>
  </si>
  <si>
    <t>4月</t>
  </si>
  <si>
    <t>5月</t>
  </si>
  <si>
    <t>6月</t>
  </si>
  <si>
    <t>7月</t>
  </si>
  <si>
    <t>8月</t>
  </si>
  <si>
    <t>4(2)</t>
  </si>
  <si>
    <t>3(1)</t>
  </si>
  <si>
    <t>1(1)</t>
  </si>
  <si>
    <t>9月</t>
  </si>
  <si>
    <t>4(4)</t>
  </si>
  <si>
    <t>2(2)</t>
  </si>
  <si>
    <t>10月</t>
  </si>
  <si>
    <t>13(9)</t>
  </si>
  <si>
    <t>3(3)</t>
  </si>
  <si>
    <t>11月</t>
  </si>
  <si>
    <t>12月</t>
  </si>
  <si>
    <t>注1　(　)は、救助人員及び救急搬送人員</t>
  </si>
  <si>
    <t>　2　救助活動後、引き続き救急搬送を行った場合、救助出動件数1件・救急出動件数1件と計上する。</t>
  </si>
  <si>
    <t>　4　県消防防災ヘリコプターの愛称「なまはげ」は、県内外からの公募で決定した。</t>
  </si>
  <si>
    <t>　3　平成21年1月1日～6月30日までは、耐空検査のため運航不能期間</t>
  </si>
  <si>
    <t>　 　｢なまはげ｣は、広く知られている秋田県の伝統行事であり、その勇ましく力強い姿のように消防防災ヘリ</t>
  </si>
  <si>
    <t>　 　コプターが、活躍するよう願いを込めて命名された。</t>
  </si>
  <si>
    <t>資料：県消防防災航空隊</t>
  </si>
  <si>
    <t>県勢要覧Ⅰ_164ﾍﾟｰｼﾞ</t>
  </si>
  <si>
    <t>-</t>
  </si>
  <si>
    <t>(3) 県警ヘリコプター「やまどり」出動状況(各1月1日～12月31日)</t>
  </si>
  <si>
    <t>出動数(回)</t>
  </si>
  <si>
    <t>救助出動数(回)</t>
  </si>
  <si>
    <t>救助人員(人)</t>
  </si>
  <si>
    <t>遺体収容数(体)</t>
  </si>
  <si>
    <t>資料：県警航空隊</t>
  </si>
  <si>
    <t>発生件数</t>
  </si>
  <si>
    <t>死者数</t>
  </si>
  <si>
    <t>酒酔い運転</t>
  </si>
  <si>
    <t>最高速度違反</t>
  </si>
  <si>
    <t>追越し違反</t>
  </si>
  <si>
    <t>指定場所一時不停止等</t>
  </si>
  <si>
    <t>歩行者妨害等</t>
  </si>
  <si>
    <t>ハンドル・ブレーキ操作不適</t>
  </si>
  <si>
    <t>過労等</t>
  </si>
  <si>
    <t>車間距離不保持</t>
  </si>
  <si>
    <t>横断自転車妨害等</t>
  </si>
  <si>
    <t>交差点安全進行義務違反</t>
  </si>
  <si>
    <t>優先通行妨害等</t>
  </si>
  <si>
    <t>徐行場所違反</t>
  </si>
  <si>
    <t>右左折違反</t>
  </si>
  <si>
    <t>右側通行</t>
  </si>
  <si>
    <t>横断等禁止違反</t>
  </si>
  <si>
    <t>安全不確認ドア開放等</t>
  </si>
  <si>
    <t>踏切不停止等</t>
  </si>
  <si>
    <t>注1　前方不注意には、動静不注視を含む。</t>
  </si>
  <si>
    <t>　2　「その他」には、自転車が第1原因(8件)、歩行者が第1原因(1件)、不明(13件)を含む。</t>
  </si>
  <si>
    <t>資料：県警交通部「交通統計」</t>
  </si>
  <si>
    <t>(2) 年齢別</t>
  </si>
  <si>
    <t>(単位：件、人)</t>
  </si>
  <si>
    <t>区分</t>
  </si>
  <si>
    <t>平　成　20　年</t>
  </si>
  <si>
    <t>平　成　21　年</t>
  </si>
  <si>
    <t>若年者</t>
  </si>
  <si>
    <t>16　～　19歳</t>
  </si>
  <si>
    <t>20　～　22歳</t>
  </si>
  <si>
    <t>23　～　24歳</t>
  </si>
  <si>
    <t>小　計</t>
  </si>
  <si>
    <t>25　～　29歳</t>
  </si>
  <si>
    <t>30　～　34歳</t>
  </si>
  <si>
    <t>35　～　39歳</t>
  </si>
  <si>
    <t>40　～　44歳</t>
  </si>
  <si>
    <t>45　～　49歳</t>
  </si>
  <si>
    <t>50　～　54歳</t>
  </si>
  <si>
    <t>55　～　59歳</t>
  </si>
  <si>
    <t>60　～　64歳</t>
  </si>
  <si>
    <t>高齢者</t>
  </si>
  <si>
    <t>子ども</t>
  </si>
  <si>
    <t>不明</t>
  </si>
  <si>
    <t>注　「不明」とは、ひき逃げである。</t>
  </si>
  <si>
    <t>(3) 類型別</t>
  </si>
  <si>
    <t>区　　分</t>
  </si>
  <si>
    <t>人対車両</t>
  </si>
  <si>
    <t>対面通行中</t>
  </si>
  <si>
    <t>背面通行中</t>
  </si>
  <si>
    <t>横断歩道横断中</t>
  </si>
  <si>
    <t>横断歩道付近横断中</t>
  </si>
  <si>
    <t>その他横断中</t>
  </si>
  <si>
    <t>路上停止中</t>
  </si>
  <si>
    <t>自転車対車両</t>
  </si>
  <si>
    <t>正面衝突</t>
  </si>
  <si>
    <t>追突</t>
  </si>
  <si>
    <t>出会い頭</t>
  </si>
  <si>
    <t>追越・追抜時</t>
  </si>
  <si>
    <t>すれ違い時</t>
  </si>
  <si>
    <t>車両相互</t>
  </si>
  <si>
    <t>左折時</t>
  </si>
  <si>
    <t>右折時</t>
  </si>
  <si>
    <t>車両単独</t>
  </si>
  <si>
    <t>工作物衝突</t>
  </si>
  <si>
    <t>路外逸脱</t>
  </si>
  <si>
    <t>駐車車両衝突(運転者不在)</t>
  </si>
  <si>
    <t>転倒</t>
  </si>
  <si>
    <t>列　　　車</t>
  </si>
  <si>
    <t>総　　　数</t>
  </si>
  <si>
    <t>１６０　交通事故</t>
  </si>
  <si>
    <t>(1) 年次別・原因別事故発生件数</t>
  </si>
  <si>
    <t>(単位：件、人)</t>
  </si>
  <si>
    <t>１６０　交通事故</t>
  </si>
  <si>
    <t>１６０　交通事故</t>
  </si>
  <si>
    <t>警　察 ・ 消　防</t>
  </si>
  <si>
    <t>地方裁判所事件の処理状況</t>
  </si>
  <si>
    <t>簡易裁判所事件の処理状況</t>
  </si>
  <si>
    <t>刑法犯の認知件数と検挙件数</t>
  </si>
  <si>
    <t>特別法令違反事件数</t>
  </si>
  <si>
    <t>少年犯罪</t>
  </si>
  <si>
    <t>自然災害の状況</t>
  </si>
  <si>
    <t>消防設備</t>
  </si>
  <si>
    <t>火災の状況</t>
  </si>
  <si>
    <t>救急・救助の状況</t>
  </si>
  <si>
    <t>１６１　自然災害の状況</t>
  </si>
  <si>
    <t>県工事分</t>
  </si>
  <si>
    <t>市町村工事分</t>
  </si>
  <si>
    <t>未査定額</t>
  </si>
  <si>
    <t>－</t>
  </si>
  <si>
    <t>１６１　自然災害の状況</t>
  </si>
  <si>
    <t>〃</t>
  </si>
  <si>
    <t>計</t>
  </si>
  <si>
    <t>ha</t>
  </si>
  <si>
    <t>隻</t>
  </si>
  <si>
    <t>注　(　)は、放火自殺者数内数</t>
  </si>
  <si>
    <t>平成17年</t>
  </si>
  <si>
    <t>平成18年</t>
  </si>
  <si>
    <t>平成19年</t>
  </si>
  <si>
    <t>注　救助出動数は出動数の内数とする。(例：平成21年の出動数232回中、救助出動は83回)</t>
  </si>
  <si>
    <t>　　遺体収容数は救助人員の内数とする。(例：平成21年の救助人員13人中、遺体収容は2回)</t>
  </si>
  <si>
    <t>-</t>
  </si>
  <si>
    <t>31(16)</t>
  </si>
  <si>
    <t>15(6)</t>
  </si>
  <si>
    <t>-</t>
  </si>
  <si>
    <t>6(3)</t>
  </si>
  <si>
    <t>6(6)</t>
  </si>
  <si>
    <t>2(1)</t>
  </si>
  <si>
    <t>路上遊戯中</t>
  </si>
  <si>
    <t>路上作業中</t>
  </si>
  <si>
    <t>65　～　74歳</t>
  </si>
  <si>
    <t>75歳以上</t>
  </si>
  <si>
    <t>信号無視</t>
  </si>
  <si>
    <t>前方不注意　</t>
  </si>
  <si>
    <t xml:space="preserve">安全速度 </t>
  </si>
  <si>
    <t>安全不確認</t>
  </si>
  <si>
    <t>その他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</si>
</sst>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0\)"/>
    <numFmt numFmtId="179" formatCode="0.0_);[Red]\(0.0\)"/>
    <numFmt numFmtId="180" formatCode="#,##0.00_);[Red]\(#,##0.00\)"/>
    <numFmt numFmtId="181" formatCode="#,##0.0_);\(#,##0.0\)"/>
    <numFmt numFmtId="182" formatCode="0_ "/>
    <numFmt numFmtId="183" formatCode="#,##0_ ;[Red]\-#,##0\ "/>
    <numFmt numFmtId="184" formatCode="#,##0.00_ "/>
    <numFmt numFmtId="185" formatCode="#,##0.0;\-#,##0.0"/>
  </numFmts>
  <fonts count="19">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4"/>
      <color indexed="12"/>
      <name val="lr ¾©"/>
      <family val="1"/>
    </font>
    <font>
      <u val="single"/>
      <sz val="11"/>
      <color indexed="36"/>
      <name val="ＭＳ Ｐゴシック"/>
      <family val="3"/>
    </font>
    <font>
      <sz val="6"/>
      <name val="ＭＳ Ｐゴシック"/>
      <family val="3"/>
    </font>
    <font>
      <b/>
      <sz val="12"/>
      <name val="ＭＳ ゴシック"/>
      <family val="3"/>
    </font>
    <font>
      <sz val="10"/>
      <name val="ＭＳ ゴシック"/>
      <family val="3"/>
    </font>
    <font>
      <b/>
      <sz val="10"/>
      <name val="ＭＳ ゴシック"/>
      <family val="3"/>
    </font>
    <font>
      <sz val="9"/>
      <name val="ＭＳ ゴシック"/>
      <family val="3"/>
    </font>
    <font>
      <sz val="8"/>
      <name val="ＭＳ ゴシック"/>
      <family val="3"/>
    </font>
    <font>
      <sz val="10"/>
      <color indexed="8"/>
      <name val="ＭＳ ゴシック"/>
      <family val="3"/>
    </font>
    <font>
      <vertAlign val="superscript"/>
      <sz val="6"/>
      <name val="ＭＳ ゴシック"/>
      <family val="3"/>
    </font>
    <font>
      <sz val="12"/>
      <name val="ＭＳ ゴシック"/>
      <family val="3"/>
    </font>
    <font>
      <sz val="48"/>
      <name val="HG平成明朝体W9"/>
      <family val="1"/>
    </font>
    <font>
      <sz val="28"/>
      <name val="HG平成明朝体W9"/>
      <family val="1"/>
    </font>
    <font>
      <sz val="12"/>
      <name val="ＭＳ 明朝"/>
      <family val="1"/>
    </font>
    <font>
      <sz val="28"/>
      <name val="HG平成角ｺﾞｼｯｸ体W9"/>
      <family val="3"/>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1"/>
        <bgColor indexed="64"/>
      </patternFill>
    </fill>
  </fills>
  <borders count="62">
    <border>
      <left/>
      <right/>
      <top/>
      <bottom/>
      <diagonal/>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medium"/>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style="thin"/>
    </border>
    <border>
      <left style="thin"/>
      <right>
        <color indexed="63"/>
      </right>
      <top style="medium"/>
      <bottom style="thin"/>
    </border>
    <border>
      <left>
        <color indexed="63"/>
      </left>
      <right>
        <color indexed="63"/>
      </right>
      <top style="dotted"/>
      <bottom>
        <color indexed="63"/>
      </bottom>
    </border>
    <border>
      <left style="thin"/>
      <right>
        <color indexed="63"/>
      </right>
      <top style="dotted"/>
      <bottom>
        <color indexed="63"/>
      </bottom>
    </border>
    <border>
      <left>
        <color indexed="63"/>
      </left>
      <right>
        <color indexed="63"/>
      </right>
      <top>
        <color indexed="63"/>
      </top>
      <bottom style="dotted"/>
    </border>
    <border>
      <left style="thin"/>
      <right>
        <color indexed="63"/>
      </right>
      <top>
        <color indexed="63"/>
      </top>
      <bottom style="dotted"/>
    </border>
    <border>
      <left>
        <color indexed="63"/>
      </left>
      <right style="thin"/>
      <top style="dotted"/>
      <bottom>
        <color indexed="63"/>
      </bottom>
    </border>
    <border>
      <left>
        <color indexed="63"/>
      </left>
      <right style="thin"/>
      <top>
        <color indexed="63"/>
      </top>
      <bottom style="dotted"/>
    </border>
    <border>
      <left>
        <color indexed="63"/>
      </left>
      <right>
        <color indexed="63"/>
      </right>
      <top style="dotted"/>
      <bottom style="dotted"/>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style="medium"/>
      <bottom style="thin"/>
    </border>
    <border>
      <left style="thin"/>
      <right>
        <color indexed="63"/>
      </right>
      <top style="dotted"/>
      <bottom style="thin"/>
    </border>
    <border>
      <left>
        <color indexed="63"/>
      </left>
      <right>
        <color indexed="63"/>
      </right>
      <top style="dotted"/>
      <bottom style="thin"/>
    </border>
    <border>
      <left style="thin"/>
      <right>
        <color indexed="63"/>
      </right>
      <top style="hair"/>
      <bottom>
        <color indexed="63"/>
      </bottom>
    </border>
    <border>
      <left>
        <color indexed="63"/>
      </left>
      <right>
        <color indexed="63"/>
      </right>
      <top style="double"/>
      <bottom style="thin"/>
    </border>
    <border>
      <left style="thin"/>
      <right style="thin"/>
      <top style="double"/>
      <bottom style="thin"/>
    </border>
    <border>
      <left style="hair"/>
      <right>
        <color indexed="63"/>
      </right>
      <top style="double"/>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dotted"/>
      <bottom style="dotted"/>
    </border>
    <border>
      <left>
        <color indexed="63"/>
      </left>
      <right style="thin"/>
      <top style="thin"/>
      <bottom style="dotted"/>
    </border>
    <border>
      <left style="hair"/>
      <right>
        <color indexed="63"/>
      </right>
      <top style="thin"/>
      <bottom style="dotted"/>
    </border>
    <border>
      <left>
        <color indexed="63"/>
      </left>
      <right>
        <color indexed="63"/>
      </right>
      <top style="thin"/>
      <bottom style="dotted"/>
    </border>
    <border>
      <left style="thin"/>
      <right style="thin"/>
      <top>
        <color indexed="63"/>
      </top>
      <bottom style="dotted"/>
    </border>
    <border>
      <left style="thin"/>
      <right>
        <color indexed="63"/>
      </right>
      <top style="thin"/>
      <bottom style="dotted"/>
    </border>
    <border>
      <left style="thin"/>
      <right style="thin"/>
      <top style="hair"/>
      <bottom>
        <color indexed="63"/>
      </bottom>
    </border>
    <border>
      <left>
        <color indexed="63"/>
      </left>
      <right>
        <color indexed="63"/>
      </right>
      <top style="hair"/>
      <bottom>
        <color indexed="63"/>
      </bottom>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style="thin"/>
      <right style="thin"/>
      <top style="medium"/>
      <bottom>
        <color indexed="63"/>
      </bottom>
    </border>
    <border>
      <left>
        <color indexed="63"/>
      </left>
      <right style="thin"/>
      <top style="dotted"/>
      <bottom style="dotted"/>
    </border>
    <border>
      <left style="double"/>
      <right>
        <color indexed="63"/>
      </right>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medium"/>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4" fillId="0" borderId="0">
      <alignment vertical="center"/>
      <protection/>
    </xf>
    <xf numFmtId="0" fontId="5" fillId="0" borderId="0" applyNumberFormat="0" applyFill="0" applyBorder="0" applyAlignment="0" applyProtection="0"/>
  </cellStyleXfs>
  <cellXfs count="526">
    <xf numFmtId="0" fontId="0" fillId="0" borderId="0" xfId="0" applyAlignment="1">
      <alignment/>
    </xf>
    <xf numFmtId="0" fontId="7" fillId="0" borderId="0" xfId="0" applyFont="1" applyFill="1" applyBorder="1" applyAlignment="1">
      <alignment vertical="center"/>
    </xf>
    <xf numFmtId="0" fontId="8" fillId="0" borderId="0" xfId="0" applyFont="1" applyFill="1" applyBorder="1" applyAlignment="1">
      <alignment vertical="center"/>
    </xf>
    <xf numFmtId="0" fontId="8" fillId="2" borderId="1" xfId="0" applyFont="1" applyFill="1" applyBorder="1" applyAlignment="1">
      <alignment horizontal="centerContinuous" vertical="center"/>
    </xf>
    <xf numFmtId="0" fontId="8" fillId="2" borderId="2" xfId="0" applyFont="1" applyFill="1" applyBorder="1" applyAlignment="1">
      <alignment horizontal="centerContinuous"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5" xfId="0" applyFont="1" applyFill="1" applyBorder="1" applyAlignment="1">
      <alignment horizontal="center" vertical="center"/>
    </xf>
    <xf numFmtId="177" fontId="8" fillId="0" borderId="6" xfId="0" applyNumberFormat="1" applyFont="1" applyFill="1" applyBorder="1" applyAlignment="1">
      <alignment vertical="center"/>
    </xf>
    <xf numFmtId="177" fontId="8" fillId="0" borderId="5" xfId="0" applyNumberFormat="1" applyFont="1" applyFill="1" applyBorder="1" applyAlignment="1">
      <alignment vertical="center"/>
    </xf>
    <xf numFmtId="0" fontId="8" fillId="0" borderId="0" xfId="0" applyNumberFormat="1" applyFont="1" applyFill="1" applyBorder="1" applyAlignment="1">
      <alignment horizontal="center" vertical="center"/>
    </xf>
    <xf numFmtId="177" fontId="8" fillId="0" borderId="7" xfId="0" applyNumberFormat="1" applyFont="1" applyFill="1" applyBorder="1" applyAlignment="1">
      <alignment vertical="center"/>
    </xf>
    <xf numFmtId="177" fontId="8" fillId="0" borderId="0" xfId="0" applyNumberFormat="1" applyFont="1" applyFill="1" applyBorder="1" applyAlignment="1">
      <alignment vertical="center"/>
    </xf>
    <xf numFmtId="0" fontId="10" fillId="0" borderId="0" xfId="0" applyFont="1" applyFill="1" applyBorder="1" applyAlignment="1">
      <alignment vertical="center"/>
    </xf>
    <xf numFmtId="49" fontId="8" fillId="0" borderId="0" xfId="0" applyNumberFormat="1"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NumberFormat="1" applyFont="1" applyFill="1" applyBorder="1" applyAlignment="1">
      <alignment horizontal="center" vertical="center"/>
    </xf>
    <xf numFmtId="177" fontId="8" fillId="0" borderId="9" xfId="0" applyNumberFormat="1" applyFont="1" applyFill="1" applyBorder="1" applyAlignment="1">
      <alignment vertical="center"/>
    </xf>
    <xf numFmtId="0" fontId="8" fillId="2" borderId="10" xfId="0" applyFont="1" applyFill="1" applyBorder="1" applyAlignment="1">
      <alignment horizontal="centerContinuous" vertical="center"/>
    </xf>
    <xf numFmtId="0" fontId="8" fillId="2" borderId="11" xfId="0" applyFont="1" applyFill="1" applyBorder="1" applyAlignment="1">
      <alignment horizontal="center" vertical="center"/>
    </xf>
    <xf numFmtId="177" fontId="8" fillId="0" borderId="8" xfId="0" applyNumberFormat="1" applyFont="1" applyFill="1" applyBorder="1" applyAlignment="1">
      <alignment vertical="center"/>
    </xf>
    <xf numFmtId="0" fontId="9" fillId="0" borderId="12"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177" fontId="9" fillId="0" borderId="14" xfId="0" applyNumberFormat="1" applyFont="1" applyFill="1" applyBorder="1" applyAlignment="1">
      <alignment vertical="center"/>
    </xf>
    <xf numFmtId="177" fontId="9" fillId="0" borderId="12" xfId="0" applyNumberFormat="1" applyFont="1" applyFill="1" applyBorder="1" applyAlignment="1">
      <alignment vertical="center"/>
    </xf>
    <xf numFmtId="177" fontId="9" fillId="0" borderId="13" xfId="0" applyNumberFormat="1" applyFont="1" applyFill="1" applyBorder="1" applyAlignment="1">
      <alignment vertical="center"/>
    </xf>
    <xf numFmtId="0" fontId="7" fillId="0" borderId="0" xfId="0" applyNumberFormat="1" applyFont="1" applyFill="1" applyAlignment="1" applyProtection="1">
      <alignment vertical="center"/>
      <protection locked="0"/>
    </xf>
    <xf numFmtId="0" fontId="8" fillId="0" borderId="0" xfId="0" applyNumberFormat="1" applyFont="1" applyFill="1" applyAlignment="1" applyProtection="1">
      <alignment vertical="center"/>
      <protection locked="0"/>
    </xf>
    <xf numFmtId="38" fontId="8" fillId="0" borderId="0" xfId="17" applyFont="1" applyFill="1" applyAlignment="1" applyProtection="1">
      <alignment vertical="center"/>
      <protection locked="0"/>
    </xf>
    <xf numFmtId="38" fontId="8" fillId="0" borderId="0" xfId="17" applyFont="1" applyFill="1" applyAlignment="1">
      <alignment vertical="center"/>
    </xf>
    <xf numFmtId="0" fontId="8" fillId="0" borderId="0" xfId="0" applyFont="1" applyFill="1" applyAlignment="1">
      <alignment vertical="center"/>
    </xf>
    <xf numFmtId="0" fontId="8" fillId="0" borderId="0" xfId="0" applyNumberFormat="1" applyFont="1" applyFill="1" applyAlignment="1" applyProtection="1">
      <alignment horizontal="right" vertical="center"/>
      <protection locked="0"/>
    </xf>
    <xf numFmtId="0" fontId="8" fillId="2" borderId="15" xfId="0" applyNumberFormat="1" applyFont="1" applyFill="1" applyBorder="1" applyAlignment="1" applyProtection="1">
      <alignment horizontal="centerContinuous" vertical="center"/>
      <protection locked="0"/>
    </xf>
    <xf numFmtId="38" fontId="8" fillId="2" borderId="16" xfId="17" applyFont="1" applyFill="1" applyBorder="1" applyAlignment="1" applyProtection="1">
      <alignment horizontal="center" vertical="center"/>
      <protection locked="0"/>
    </xf>
    <xf numFmtId="0" fontId="8" fillId="2" borderId="16" xfId="0" applyNumberFormat="1" applyFont="1" applyFill="1" applyBorder="1" applyAlignment="1" applyProtection="1">
      <alignment horizontal="center" vertical="center"/>
      <protection locked="0"/>
    </xf>
    <xf numFmtId="0" fontId="8" fillId="0" borderId="5" xfId="0" applyFont="1" applyFill="1" applyBorder="1" applyAlignment="1">
      <alignment horizontal="centerContinuous" vertical="center"/>
    </xf>
    <xf numFmtId="0" fontId="8" fillId="0" borderId="5" xfId="0" applyNumberFormat="1" applyFont="1" applyFill="1" applyBorder="1" applyAlignment="1" applyProtection="1">
      <alignment horizontal="centerContinuous" vertical="center"/>
      <protection locked="0"/>
    </xf>
    <xf numFmtId="38" fontId="8" fillId="0" borderId="6" xfId="17" applyFont="1" applyFill="1" applyBorder="1" applyAlignment="1" applyProtection="1">
      <alignment vertical="center"/>
      <protection locked="0"/>
    </xf>
    <xf numFmtId="38" fontId="8" fillId="0" borderId="5" xfId="17" applyFont="1" applyFill="1" applyBorder="1" applyAlignment="1" applyProtection="1">
      <alignment vertical="center"/>
      <protection locked="0"/>
    </xf>
    <xf numFmtId="179" fontId="8" fillId="0" borderId="5" xfId="0" applyNumberFormat="1" applyFont="1" applyFill="1" applyBorder="1" applyAlignment="1" applyProtection="1">
      <alignment vertical="center"/>
      <protection locked="0"/>
    </xf>
    <xf numFmtId="0" fontId="8" fillId="0" borderId="0" xfId="0" applyFont="1" applyFill="1" applyBorder="1" applyAlignment="1">
      <alignment horizontal="centerContinuous" vertical="center"/>
    </xf>
    <xf numFmtId="49" fontId="8" fillId="0" borderId="0" xfId="0" applyNumberFormat="1" applyFont="1" applyFill="1" applyBorder="1" applyAlignment="1" applyProtection="1">
      <alignment horizontal="centerContinuous" vertical="center"/>
      <protection locked="0"/>
    </xf>
    <xf numFmtId="38" fontId="8" fillId="0" borderId="7" xfId="17" applyFont="1" applyFill="1" applyBorder="1" applyAlignment="1" applyProtection="1">
      <alignment vertical="center"/>
      <protection locked="0"/>
    </xf>
    <xf numFmtId="38" fontId="8" fillId="0" borderId="0" xfId="17" applyFont="1" applyFill="1" applyBorder="1" applyAlignment="1" applyProtection="1">
      <alignment vertical="center"/>
      <protection locked="0"/>
    </xf>
    <xf numFmtId="179" fontId="8" fillId="0" borderId="0" xfId="0" applyNumberFormat="1" applyFont="1" applyFill="1" applyBorder="1" applyAlignment="1" applyProtection="1">
      <alignment vertical="center"/>
      <protection locked="0"/>
    </xf>
    <xf numFmtId="0" fontId="8" fillId="0" borderId="0" xfId="0" applyNumberFormat="1" applyFont="1" applyFill="1" applyBorder="1" applyAlignment="1">
      <alignment horizontal="centerContinuous" vertical="center"/>
    </xf>
    <xf numFmtId="0" fontId="8" fillId="3" borderId="0" xfId="0" applyNumberFormat="1" applyFont="1" applyFill="1" applyBorder="1" applyAlignment="1" applyProtection="1">
      <alignment horizontal="centerContinuous" vertical="center"/>
      <protection locked="0"/>
    </xf>
    <xf numFmtId="49" fontId="8" fillId="3" borderId="0" xfId="0" applyNumberFormat="1" applyFont="1" applyFill="1" applyBorder="1" applyAlignment="1" applyProtection="1">
      <alignment horizontal="centerContinuous" vertical="center"/>
      <protection locked="0"/>
    </xf>
    <xf numFmtId="38" fontId="8" fillId="3" borderId="7" xfId="17" applyFont="1" applyFill="1" applyBorder="1" applyAlignment="1" applyProtection="1">
      <alignment vertical="center"/>
      <protection locked="0"/>
    </xf>
    <xf numFmtId="38" fontId="8" fillId="3" borderId="0" xfId="17" applyFont="1" applyFill="1" applyBorder="1" applyAlignment="1" applyProtection="1">
      <alignment vertical="center"/>
      <protection locked="0"/>
    </xf>
    <xf numFmtId="179" fontId="8" fillId="3" borderId="0" xfId="0" applyNumberFormat="1" applyFont="1" applyFill="1" applyBorder="1" applyAlignment="1" applyProtection="1">
      <alignment vertical="center"/>
      <protection locked="0"/>
    </xf>
    <xf numFmtId="0" fontId="8" fillId="0" borderId="0" xfId="0" applyNumberFormat="1" applyFont="1" applyFill="1" applyBorder="1" applyAlignment="1" applyProtection="1">
      <alignment horizontal="centerContinuous" vertical="center"/>
      <protection locked="0"/>
    </xf>
    <xf numFmtId="0" fontId="8" fillId="0" borderId="17" xfId="0" applyNumberFormat="1" applyFont="1" applyFill="1" applyBorder="1" applyAlignment="1" applyProtection="1">
      <alignment horizontal="distributed" vertical="center" indent="1"/>
      <protection locked="0"/>
    </xf>
    <xf numFmtId="38" fontId="8" fillId="0" borderId="18" xfId="17" applyFont="1" applyFill="1" applyBorder="1" applyAlignment="1" applyProtection="1">
      <alignment vertical="center"/>
      <protection locked="0"/>
    </xf>
    <xf numFmtId="38" fontId="8" fillId="0" borderId="17" xfId="17" applyFont="1" applyFill="1" applyBorder="1" applyAlignment="1" applyProtection="1">
      <alignment vertical="center"/>
      <protection locked="0"/>
    </xf>
    <xf numFmtId="179" fontId="8" fillId="0" borderId="17" xfId="0" applyNumberFormat="1" applyFont="1" applyFill="1" applyBorder="1" applyAlignment="1" applyProtection="1">
      <alignment vertical="center"/>
      <protection locked="0"/>
    </xf>
    <xf numFmtId="0" fontId="8" fillId="0" borderId="0" xfId="0" applyNumberFormat="1" applyFont="1" applyFill="1" applyBorder="1" applyAlignment="1" applyProtection="1">
      <alignment horizontal="distributed" vertical="center" indent="1"/>
      <protection locked="0"/>
    </xf>
    <xf numFmtId="0" fontId="8" fillId="0" borderId="19" xfId="0" applyNumberFormat="1" applyFont="1" applyFill="1" applyBorder="1" applyAlignment="1" applyProtection="1">
      <alignment horizontal="distributed" vertical="center" indent="1"/>
      <protection locked="0"/>
    </xf>
    <xf numFmtId="38" fontId="8" fillId="0" borderId="20" xfId="17" applyFont="1" applyFill="1" applyBorder="1" applyAlignment="1" applyProtection="1">
      <alignment vertical="center"/>
      <protection locked="0"/>
    </xf>
    <xf numFmtId="38" fontId="8" fillId="0" borderId="19" xfId="17" applyFont="1" applyFill="1" applyBorder="1" applyAlignment="1" applyProtection="1">
      <alignment vertical="center"/>
      <protection locked="0"/>
    </xf>
    <xf numFmtId="179" fontId="8" fillId="0" borderId="19" xfId="0" applyNumberFormat="1" applyFont="1" applyFill="1" applyBorder="1" applyAlignment="1" applyProtection="1">
      <alignment vertical="center"/>
      <protection locked="0"/>
    </xf>
    <xf numFmtId="0" fontId="8" fillId="0" borderId="21" xfId="0" applyNumberFormat="1" applyFont="1" applyFill="1" applyBorder="1" applyAlignment="1" applyProtection="1">
      <alignment horizontal="distributed" vertical="center" indent="1"/>
      <protection locked="0"/>
    </xf>
    <xf numFmtId="38" fontId="8" fillId="0" borderId="17" xfId="17" applyFont="1" applyFill="1" applyBorder="1" applyAlignment="1" applyProtection="1">
      <alignment horizontal="right" vertical="center"/>
      <protection locked="0"/>
    </xf>
    <xf numFmtId="0" fontId="8" fillId="0" borderId="9" xfId="0" applyNumberFormat="1" applyFont="1" applyFill="1" applyBorder="1" applyAlignment="1" applyProtection="1">
      <alignment horizontal="distributed" vertical="center" indent="1"/>
      <protection locked="0"/>
    </xf>
    <xf numFmtId="0" fontId="8" fillId="0" borderId="22" xfId="0" applyNumberFormat="1" applyFont="1" applyFill="1" applyBorder="1" applyAlignment="1" applyProtection="1">
      <alignment horizontal="distributed" vertical="center" indent="1"/>
      <protection locked="0"/>
    </xf>
    <xf numFmtId="38" fontId="8" fillId="0" borderId="23" xfId="17" applyFont="1" applyFill="1" applyBorder="1" applyAlignment="1" applyProtection="1">
      <alignment vertical="center"/>
      <protection locked="0"/>
    </xf>
    <xf numFmtId="179" fontId="8" fillId="0" borderId="23" xfId="0" applyNumberFormat="1" applyFont="1" applyFill="1" applyBorder="1" applyAlignment="1" applyProtection="1">
      <alignment vertical="center"/>
      <protection locked="0"/>
    </xf>
    <xf numFmtId="38" fontId="8" fillId="0" borderId="0" xfId="17" applyFont="1" applyFill="1" applyBorder="1" applyAlignment="1" applyProtection="1">
      <alignment horizontal="right" vertical="center"/>
      <protection locked="0"/>
    </xf>
    <xf numFmtId="179" fontId="8" fillId="0" borderId="0" xfId="0" applyNumberFormat="1" applyFont="1" applyFill="1" applyBorder="1" applyAlignment="1" applyProtection="1">
      <alignment horizontal="right" vertical="center"/>
      <protection locked="0"/>
    </xf>
    <xf numFmtId="179" fontId="8" fillId="0" borderId="17" xfId="0" applyNumberFormat="1" applyFont="1" applyFill="1" applyBorder="1" applyAlignment="1" applyProtection="1">
      <alignment horizontal="right" vertical="center"/>
      <protection locked="0"/>
    </xf>
    <xf numFmtId="0" fontId="8" fillId="0" borderId="12" xfId="0" applyNumberFormat="1" applyFont="1" applyFill="1" applyBorder="1" applyAlignment="1" applyProtection="1">
      <alignment horizontal="distributed" vertical="center" indent="1"/>
      <protection locked="0"/>
    </xf>
    <xf numFmtId="38" fontId="8" fillId="0" borderId="14" xfId="17" applyFont="1" applyFill="1" applyBorder="1" applyAlignment="1" applyProtection="1">
      <alignment vertical="center"/>
      <protection locked="0"/>
    </xf>
    <xf numFmtId="38" fontId="8" fillId="0" borderId="12" xfId="17" applyFont="1" applyFill="1" applyBorder="1" applyAlignment="1" applyProtection="1">
      <alignment vertical="center"/>
      <protection locked="0"/>
    </xf>
    <xf numFmtId="179" fontId="8" fillId="0" borderId="12" xfId="0" applyNumberFormat="1" applyFont="1" applyFill="1" applyBorder="1" applyAlignment="1" applyProtection="1">
      <alignment vertical="center"/>
      <protection locked="0"/>
    </xf>
    <xf numFmtId="0" fontId="10" fillId="0" borderId="0" xfId="0" applyNumberFormat="1" applyFont="1" applyFill="1" applyAlignment="1" applyProtection="1">
      <alignment vertical="center"/>
      <protection locked="0"/>
    </xf>
    <xf numFmtId="0" fontId="10" fillId="0" borderId="0" xfId="0" applyFont="1" applyFill="1" applyAlignment="1">
      <alignment vertical="center"/>
    </xf>
    <xf numFmtId="0" fontId="8" fillId="2" borderId="15" xfId="0" applyNumberFormat="1" applyFont="1" applyFill="1" applyBorder="1" applyAlignment="1" applyProtection="1">
      <alignment horizontal="center" vertical="center"/>
      <protection locked="0"/>
    </xf>
    <xf numFmtId="0" fontId="8" fillId="2" borderId="24" xfId="0" applyFont="1" applyFill="1" applyBorder="1" applyAlignment="1">
      <alignment horizontal="center" vertical="center" wrapText="1"/>
    </xf>
    <xf numFmtId="0" fontId="8" fillId="2" borderId="24"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protection locked="0"/>
    </xf>
    <xf numFmtId="176" fontId="8" fillId="0" borderId="6" xfId="0" applyNumberFormat="1" applyFont="1" applyFill="1" applyBorder="1" applyAlignment="1" applyProtection="1">
      <alignment horizontal="right" vertical="center"/>
      <protection locked="0"/>
    </xf>
    <xf numFmtId="176" fontId="8" fillId="0" borderId="0" xfId="0" applyNumberFormat="1" applyFont="1" applyFill="1" applyBorder="1" applyAlignment="1" applyProtection="1">
      <alignment horizontal="right" vertical="center"/>
      <protection locked="0"/>
    </xf>
    <xf numFmtId="176" fontId="8" fillId="0" borderId="7" xfId="0" applyNumberFormat="1" applyFont="1" applyFill="1" applyBorder="1" applyAlignment="1" applyProtection="1">
      <alignment horizontal="right" vertical="center"/>
      <protection locked="0"/>
    </xf>
    <xf numFmtId="0" fontId="8" fillId="0" borderId="12" xfId="0" applyNumberFormat="1" applyFont="1" applyFill="1" applyBorder="1" applyAlignment="1" applyProtection="1">
      <alignment horizontal="center" vertical="center"/>
      <protection locked="0"/>
    </xf>
    <xf numFmtId="176" fontId="8" fillId="0" borderId="14" xfId="0" applyNumberFormat="1" applyFont="1" applyFill="1" applyBorder="1" applyAlignment="1" applyProtection="1">
      <alignment horizontal="right" vertical="center"/>
      <protection locked="0"/>
    </xf>
    <xf numFmtId="176" fontId="8" fillId="0" borderId="12" xfId="0" applyNumberFormat="1" applyFont="1" applyFill="1" applyBorder="1" applyAlignment="1" applyProtection="1">
      <alignment horizontal="right" vertical="center"/>
      <protection locked="0"/>
    </xf>
    <xf numFmtId="0" fontId="10" fillId="0" borderId="0" xfId="0" applyNumberFormat="1" applyFont="1" applyFill="1" applyBorder="1" applyAlignment="1" applyProtection="1">
      <alignment vertical="center"/>
      <protection locked="0"/>
    </xf>
    <xf numFmtId="0" fontId="8" fillId="0" borderId="0" xfId="0" applyNumberFormat="1" applyFont="1" applyFill="1" applyBorder="1" applyAlignment="1" applyProtection="1">
      <alignment vertical="center"/>
      <protection locked="0"/>
    </xf>
    <xf numFmtId="0" fontId="8" fillId="2" borderId="16" xfId="0" applyNumberFormat="1" applyFont="1" applyFill="1" applyBorder="1" applyAlignment="1" applyProtection="1">
      <alignment horizontal="centerContinuous" vertical="center"/>
      <protection locked="0"/>
    </xf>
    <xf numFmtId="0" fontId="8" fillId="2" borderId="15" xfId="0" applyFont="1" applyFill="1" applyBorder="1" applyAlignment="1">
      <alignment horizontal="centerContinuous" vertical="center"/>
    </xf>
    <xf numFmtId="0" fontId="8" fillId="2" borderId="4" xfId="0" applyNumberFormat="1" applyFont="1" applyFill="1" applyBorder="1" applyAlignment="1" applyProtection="1">
      <alignment horizontal="center" vertical="center"/>
      <protection locked="0"/>
    </xf>
    <xf numFmtId="0" fontId="8" fillId="2" borderId="4" xfId="0" applyNumberFormat="1" applyFont="1" applyFill="1" applyBorder="1" applyAlignment="1" applyProtection="1">
      <alignment horizontal="center" vertical="center" wrapText="1"/>
      <protection locked="0"/>
    </xf>
    <xf numFmtId="176" fontId="8" fillId="0" borderId="5" xfId="0" applyNumberFormat="1" applyFont="1" applyFill="1" applyBorder="1" applyAlignment="1" applyProtection="1">
      <alignment horizontal="right" vertical="center"/>
      <protection locked="0"/>
    </xf>
    <xf numFmtId="176" fontId="8" fillId="3" borderId="7" xfId="0" applyNumberFormat="1" applyFont="1" applyFill="1" applyBorder="1" applyAlignment="1" applyProtection="1">
      <alignment horizontal="right" vertical="center"/>
      <protection locked="0"/>
    </xf>
    <xf numFmtId="176" fontId="8" fillId="3" borderId="0" xfId="0" applyNumberFormat="1" applyFont="1" applyFill="1" applyBorder="1" applyAlignment="1" applyProtection="1">
      <alignment horizontal="right" vertical="center"/>
      <protection locked="0"/>
    </xf>
    <xf numFmtId="0" fontId="8" fillId="0" borderId="0" xfId="0" applyFont="1" applyFill="1" applyBorder="1" applyAlignment="1">
      <alignment horizontal="distributed" vertical="center" indent="1"/>
    </xf>
    <xf numFmtId="176" fontId="8" fillId="0" borderId="20" xfId="0" applyNumberFormat="1" applyFont="1" applyFill="1" applyBorder="1" applyAlignment="1" applyProtection="1">
      <alignment horizontal="right" vertical="center"/>
      <protection locked="0"/>
    </xf>
    <xf numFmtId="176" fontId="8" fillId="0" borderId="19" xfId="0" applyNumberFormat="1" applyFont="1" applyFill="1" applyBorder="1" applyAlignment="1" applyProtection="1">
      <alignment horizontal="right" vertical="center"/>
      <protection locked="0"/>
    </xf>
    <xf numFmtId="38" fontId="7" fillId="0" borderId="0" xfId="17" applyFont="1" applyFill="1" applyAlignment="1" applyProtection="1">
      <alignment vertical="center"/>
      <protection locked="0"/>
    </xf>
    <xf numFmtId="38" fontId="8" fillId="0" borderId="0" xfId="17" applyFont="1" applyFill="1" applyBorder="1" applyAlignment="1">
      <alignment vertical="center"/>
    </xf>
    <xf numFmtId="38" fontId="8" fillId="2" borderId="10" xfId="17" applyFont="1" applyFill="1" applyBorder="1" applyAlignment="1" applyProtection="1">
      <alignment horizontal="right" vertical="center"/>
      <protection locked="0"/>
    </xf>
    <xf numFmtId="38" fontId="8" fillId="2" borderId="13" xfId="17" applyFont="1" applyFill="1" applyBorder="1" applyAlignment="1" applyProtection="1">
      <alignment horizontal="left" vertical="center"/>
      <protection locked="0"/>
    </xf>
    <xf numFmtId="0" fontId="8" fillId="2" borderId="14" xfId="21" applyFont="1" applyFill="1" applyBorder="1" applyAlignment="1">
      <alignment horizontal="center" vertical="center"/>
      <protection/>
    </xf>
    <xf numFmtId="49" fontId="8" fillId="0" borderId="9" xfId="17" applyNumberFormat="1" applyFont="1" applyFill="1" applyBorder="1" applyAlignment="1" applyProtection="1">
      <alignment horizontal="center" vertical="center"/>
      <protection locked="0"/>
    </xf>
    <xf numFmtId="38" fontId="8" fillId="0" borderId="25" xfId="17" applyFont="1" applyFill="1" applyBorder="1" applyAlignment="1" applyProtection="1">
      <alignment horizontal="center" vertical="center"/>
      <protection locked="0"/>
    </xf>
    <xf numFmtId="38" fontId="8" fillId="0" borderId="25" xfId="17" applyFont="1" applyFill="1" applyBorder="1" applyAlignment="1">
      <alignment horizontal="center" vertical="center"/>
    </xf>
    <xf numFmtId="38" fontId="8" fillId="0" borderId="7" xfId="17" applyFont="1" applyFill="1" applyBorder="1" applyAlignment="1">
      <alignment horizontal="center" vertical="center"/>
    </xf>
    <xf numFmtId="38" fontId="8" fillId="0" borderId="9" xfId="17" applyFont="1" applyFill="1" applyBorder="1" applyAlignment="1" applyProtection="1">
      <alignment horizontal="center" vertical="center"/>
      <protection locked="0"/>
    </xf>
    <xf numFmtId="38" fontId="8" fillId="0" borderId="7" xfId="17" applyFont="1" applyFill="1" applyBorder="1" applyAlignment="1">
      <alignment horizontal="right" vertical="center"/>
    </xf>
    <xf numFmtId="49" fontId="8" fillId="0" borderId="13" xfId="17" applyNumberFormat="1" applyFont="1" applyFill="1" applyBorder="1" applyAlignment="1" applyProtection="1">
      <alignment horizontal="center" vertical="center"/>
      <protection locked="0"/>
    </xf>
    <xf numFmtId="181" fontId="8" fillId="0" borderId="26" xfId="17" applyNumberFormat="1" applyFont="1" applyFill="1" applyBorder="1" applyAlignment="1" applyProtection="1">
      <alignment horizontal="center" vertical="center"/>
      <protection locked="0"/>
    </xf>
    <xf numFmtId="181" fontId="8" fillId="0" borderId="26" xfId="17" applyNumberFormat="1" applyFont="1" applyFill="1" applyBorder="1" applyAlignment="1">
      <alignment horizontal="center" vertical="center"/>
    </xf>
    <xf numFmtId="38" fontId="8" fillId="0" borderId="14" xfId="17" applyFont="1" applyFill="1" applyBorder="1" applyAlignment="1">
      <alignment horizontal="right" vertical="center"/>
    </xf>
    <xf numFmtId="0" fontId="8" fillId="0" borderId="9" xfId="17" applyNumberFormat="1" applyFont="1" applyFill="1" applyBorder="1" applyAlignment="1" applyProtection="1">
      <alignment horizontal="center" vertical="center"/>
      <protection locked="0"/>
    </xf>
    <xf numFmtId="181" fontId="8" fillId="0" borderId="25" xfId="17" applyNumberFormat="1" applyFont="1" applyFill="1" applyBorder="1" applyAlignment="1" applyProtection="1">
      <alignment horizontal="center" vertical="center"/>
      <protection locked="0"/>
    </xf>
    <xf numFmtId="181" fontId="8" fillId="0" borderId="25" xfId="17" applyNumberFormat="1" applyFont="1" applyFill="1" applyBorder="1" applyAlignment="1">
      <alignment horizontal="center" vertical="center"/>
    </xf>
    <xf numFmtId="38" fontId="10" fillId="0" borderId="0" xfId="17" applyFont="1" applyFill="1" applyAlignment="1" applyProtection="1">
      <alignment vertical="center"/>
      <protection locked="0"/>
    </xf>
    <xf numFmtId="181" fontId="8" fillId="0" borderId="0" xfId="17" applyNumberFormat="1" applyFont="1" applyFill="1" applyBorder="1" applyAlignment="1" applyProtection="1">
      <alignment vertical="center"/>
      <protection locked="0"/>
    </xf>
    <xf numFmtId="181" fontId="8" fillId="0" borderId="0" xfId="17" applyNumberFormat="1" applyFont="1" applyFill="1" applyBorder="1" applyAlignment="1">
      <alignment vertical="center"/>
    </xf>
    <xf numFmtId="38" fontId="10" fillId="0" borderId="0" xfId="17" applyFont="1" applyFill="1" applyAlignment="1">
      <alignment vertical="center"/>
    </xf>
    <xf numFmtId="0" fontId="8" fillId="0" borderId="0" xfId="21" applyNumberFormat="1" applyFont="1" applyFill="1" applyAlignment="1" applyProtection="1">
      <alignment vertical="center"/>
      <protection locked="0"/>
    </xf>
    <xf numFmtId="0" fontId="8" fillId="0" borderId="0" xfId="21" applyNumberFormat="1" applyFont="1" applyFill="1" applyAlignment="1" applyProtection="1">
      <alignment horizontal="right" vertical="center"/>
      <protection locked="0"/>
    </xf>
    <xf numFmtId="0" fontId="8" fillId="0" borderId="0" xfId="21" applyFont="1" applyFill="1" applyAlignment="1">
      <alignment horizontal="right" vertical="center"/>
      <protection/>
    </xf>
    <xf numFmtId="0" fontId="8" fillId="0" borderId="0" xfId="21" applyFont="1" applyFill="1" applyAlignment="1">
      <alignment vertical="center"/>
      <protection/>
    </xf>
    <xf numFmtId="0" fontId="10" fillId="2" borderId="16" xfId="21" applyNumberFormat="1" applyFont="1" applyFill="1" applyBorder="1" applyAlignment="1" applyProtection="1">
      <alignment horizontal="center" vertical="center"/>
      <protection locked="0"/>
    </xf>
    <xf numFmtId="0" fontId="8" fillId="0" borderId="5" xfId="21" applyFont="1" applyFill="1" applyBorder="1" applyAlignment="1">
      <alignment horizontal="center" vertical="center"/>
      <protection/>
    </xf>
    <xf numFmtId="0" fontId="8" fillId="0" borderId="6" xfId="21" applyNumberFormat="1" applyFont="1" applyFill="1" applyBorder="1" applyAlignment="1" applyProtection="1">
      <alignment horizontal="center" vertical="center"/>
      <protection locked="0"/>
    </xf>
    <xf numFmtId="176" fontId="8" fillId="0" borderId="6" xfId="21" applyNumberFormat="1" applyFont="1" applyFill="1" applyBorder="1" applyAlignment="1" applyProtection="1">
      <alignment horizontal="right" vertical="center"/>
      <protection locked="0"/>
    </xf>
    <xf numFmtId="176" fontId="8" fillId="0" borderId="5" xfId="21" applyNumberFormat="1" applyFont="1" applyFill="1" applyBorder="1" applyAlignment="1" applyProtection="1">
      <alignment horizontal="right" vertical="center"/>
      <protection locked="0"/>
    </xf>
    <xf numFmtId="0" fontId="8" fillId="0" borderId="6" xfId="21" applyNumberFormat="1" applyFont="1" applyFill="1" applyBorder="1" applyAlignment="1" applyProtection="1">
      <alignment horizontal="distributed" vertical="center"/>
      <protection locked="0"/>
    </xf>
    <xf numFmtId="0" fontId="8" fillId="0" borderId="6" xfId="21" applyNumberFormat="1" applyFont="1" applyFill="1" applyBorder="1" applyAlignment="1" applyProtection="1">
      <alignment horizontal="right" vertical="center"/>
      <protection locked="0"/>
    </xf>
    <xf numFmtId="177" fontId="8" fillId="0" borderId="5" xfId="21" applyNumberFormat="1" applyFont="1" applyFill="1" applyBorder="1" applyAlignment="1" applyProtection="1">
      <alignment horizontal="right" vertical="center"/>
      <protection locked="0"/>
    </xf>
    <xf numFmtId="0" fontId="8" fillId="0" borderId="14" xfId="21" applyNumberFormat="1" applyFont="1" applyFill="1" applyBorder="1" applyAlignment="1" applyProtection="1">
      <alignment horizontal="center" vertical="center"/>
      <protection locked="0"/>
    </xf>
    <xf numFmtId="176" fontId="8" fillId="0" borderId="14" xfId="21" applyNumberFormat="1" applyFont="1" applyFill="1" applyBorder="1" applyAlignment="1" applyProtection="1">
      <alignment horizontal="right" vertical="center"/>
      <protection locked="0"/>
    </xf>
    <xf numFmtId="176" fontId="8" fillId="0" borderId="12" xfId="21" applyNumberFormat="1" applyFont="1" applyFill="1" applyBorder="1" applyAlignment="1" applyProtection="1">
      <alignment horizontal="right" vertical="center"/>
      <protection locked="0"/>
    </xf>
    <xf numFmtId="0" fontId="8" fillId="0" borderId="7" xfId="21" applyNumberFormat="1" applyFont="1" applyFill="1" applyBorder="1" applyAlignment="1" applyProtection="1">
      <alignment horizontal="distributed" vertical="center"/>
      <protection locked="0"/>
    </xf>
    <xf numFmtId="0" fontId="8" fillId="0" borderId="7" xfId="21" applyNumberFormat="1" applyFont="1" applyFill="1" applyBorder="1" applyAlignment="1" applyProtection="1">
      <alignment horizontal="center" vertical="center"/>
      <protection locked="0"/>
    </xf>
    <xf numFmtId="0" fontId="8" fillId="0" borderId="7" xfId="21" applyNumberFormat="1" applyFont="1" applyFill="1" applyBorder="1" applyAlignment="1" applyProtection="1">
      <alignment horizontal="right" vertical="center"/>
      <protection locked="0"/>
    </xf>
    <xf numFmtId="177" fontId="8" fillId="0" borderId="0" xfId="21" applyNumberFormat="1" applyFont="1" applyFill="1" applyBorder="1" applyAlignment="1" applyProtection="1">
      <alignment horizontal="right" vertical="center"/>
      <protection locked="0"/>
    </xf>
    <xf numFmtId="0" fontId="8" fillId="0" borderId="5" xfId="21" applyFont="1" applyFill="1" applyBorder="1" applyAlignment="1">
      <alignment vertical="center"/>
      <protection/>
    </xf>
    <xf numFmtId="176" fontId="8" fillId="0" borderId="7" xfId="21" applyNumberFormat="1" applyFont="1" applyFill="1" applyBorder="1" applyAlignment="1" applyProtection="1">
      <alignment horizontal="right" vertical="center"/>
      <protection locked="0"/>
    </xf>
    <xf numFmtId="0" fontId="8" fillId="0" borderId="0" xfId="21" applyFont="1" applyFill="1" applyBorder="1" applyAlignment="1">
      <alignment horizontal="right" vertical="center"/>
      <protection/>
    </xf>
    <xf numFmtId="0" fontId="8" fillId="0" borderId="14" xfId="21" applyNumberFormat="1" applyFont="1" applyFill="1" applyBorder="1" applyAlignment="1" applyProtection="1">
      <alignment horizontal="distributed" vertical="center"/>
      <protection locked="0"/>
    </xf>
    <xf numFmtId="0" fontId="8" fillId="0" borderId="14" xfId="21" applyNumberFormat="1" applyFont="1" applyFill="1" applyBorder="1" applyAlignment="1" applyProtection="1">
      <alignment horizontal="right" vertical="center"/>
      <protection locked="0"/>
    </xf>
    <xf numFmtId="177" fontId="8" fillId="0" borderId="12" xfId="21" applyNumberFormat="1" applyFont="1" applyFill="1" applyBorder="1" applyAlignment="1" applyProtection="1">
      <alignment horizontal="right" vertical="center"/>
      <protection locked="0"/>
    </xf>
    <xf numFmtId="0" fontId="8" fillId="0" borderId="12" xfId="21" applyFont="1" applyFill="1" applyBorder="1" applyAlignment="1">
      <alignment vertical="center"/>
      <protection/>
    </xf>
    <xf numFmtId="0" fontId="8" fillId="0" borderId="4" xfId="21" applyNumberFormat="1" applyFont="1" applyFill="1" applyBorder="1" applyAlignment="1" applyProtection="1">
      <alignment horizontal="center" vertical="center"/>
      <protection locked="0"/>
    </xf>
    <xf numFmtId="0" fontId="8" fillId="0" borderId="4" xfId="21" applyNumberFormat="1" applyFont="1" applyFill="1" applyBorder="1" applyAlignment="1" applyProtection="1">
      <alignment horizontal="right" vertical="center"/>
      <protection locked="0"/>
    </xf>
    <xf numFmtId="177" fontId="8" fillId="0" borderId="3" xfId="21" applyNumberFormat="1" applyFont="1" applyFill="1" applyBorder="1" applyAlignment="1" applyProtection="1">
      <alignment horizontal="right" vertical="center"/>
      <protection locked="0"/>
    </xf>
    <xf numFmtId="0" fontId="8" fillId="0" borderId="3" xfId="21" applyFont="1" applyFill="1" applyBorder="1" applyAlignment="1">
      <alignment vertical="center"/>
      <protection/>
    </xf>
    <xf numFmtId="0" fontId="8" fillId="0" borderId="27" xfId="21" applyNumberFormat="1" applyFont="1" applyFill="1" applyBorder="1" applyAlignment="1" applyProtection="1">
      <alignment horizontal="center" vertical="center"/>
      <protection locked="0"/>
    </xf>
    <xf numFmtId="177" fontId="8" fillId="0" borderId="5" xfId="21" applyNumberFormat="1" applyFont="1" applyFill="1" applyBorder="1" applyAlignment="1" applyProtection="1">
      <alignment vertical="center" wrapText="1"/>
      <protection locked="0"/>
    </xf>
    <xf numFmtId="0" fontId="8" fillId="0" borderId="26" xfId="21" applyNumberFormat="1" applyFont="1" applyFill="1" applyBorder="1" applyAlignment="1" applyProtection="1">
      <alignment horizontal="center" vertical="center"/>
      <protection locked="0"/>
    </xf>
    <xf numFmtId="177" fontId="8" fillId="0" borderId="0" xfId="21" applyNumberFormat="1" applyFont="1" applyFill="1" applyBorder="1" applyAlignment="1" applyProtection="1">
      <alignment vertical="center" wrapText="1"/>
      <protection locked="0"/>
    </xf>
    <xf numFmtId="176" fontId="8" fillId="0" borderId="0" xfId="21" applyNumberFormat="1" applyFont="1" applyFill="1" applyBorder="1" applyAlignment="1" applyProtection="1">
      <alignment horizontal="right" vertical="center"/>
      <protection locked="0"/>
    </xf>
    <xf numFmtId="176" fontId="12" fillId="0" borderId="0" xfId="21" applyNumberFormat="1" applyFont="1" applyFill="1" applyBorder="1" applyAlignment="1" applyProtection="1">
      <alignment horizontal="right" vertical="center"/>
      <protection locked="0"/>
    </xf>
    <xf numFmtId="177" fontId="8" fillId="0" borderId="0" xfId="21" applyNumberFormat="1" applyFont="1" applyFill="1" applyBorder="1" applyAlignment="1" applyProtection="1">
      <alignment vertical="center" shrinkToFit="1"/>
      <protection locked="0"/>
    </xf>
    <xf numFmtId="176" fontId="8" fillId="0" borderId="4" xfId="21" applyNumberFormat="1" applyFont="1" applyFill="1" applyBorder="1" applyAlignment="1" applyProtection="1">
      <alignment horizontal="right" vertical="center"/>
      <protection locked="0"/>
    </xf>
    <xf numFmtId="176" fontId="8" fillId="0" borderId="3" xfId="21" applyNumberFormat="1" applyFont="1" applyFill="1" applyBorder="1" applyAlignment="1" applyProtection="1">
      <alignment horizontal="right" vertical="center"/>
      <protection locked="0"/>
    </xf>
    <xf numFmtId="180" fontId="8" fillId="0" borderId="6" xfId="21" applyNumberFormat="1" applyFont="1" applyFill="1" applyBorder="1" applyAlignment="1" applyProtection="1">
      <alignment horizontal="right" vertical="center"/>
      <protection locked="0"/>
    </xf>
    <xf numFmtId="180" fontId="8" fillId="0" borderId="7" xfId="21" applyNumberFormat="1" applyFont="1" applyFill="1" applyBorder="1" applyAlignment="1" applyProtection="1">
      <alignment horizontal="right" vertical="center"/>
      <protection locked="0"/>
    </xf>
    <xf numFmtId="180" fontId="8" fillId="0" borderId="14" xfId="21" applyNumberFormat="1" applyFont="1" applyFill="1" applyBorder="1" applyAlignment="1" applyProtection="1">
      <alignment horizontal="right" vertical="center"/>
      <protection locked="0"/>
    </xf>
    <xf numFmtId="180" fontId="8" fillId="0" borderId="12" xfId="21" applyNumberFormat="1" applyFont="1" applyFill="1" applyBorder="1" applyAlignment="1" applyProtection="1">
      <alignment horizontal="right" vertical="center"/>
      <protection locked="0"/>
    </xf>
    <xf numFmtId="177" fontId="8" fillId="0" borderId="12" xfId="21" applyNumberFormat="1" applyFont="1" applyFill="1" applyBorder="1" applyAlignment="1" applyProtection="1">
      <alignment vertical="center" wrapText="1"/>
      <protection locked="0"/>
    </xf>
    <xf numFmtId="177" fontId="8" fillId="0" borderId="12" xfId="21" applyNumberFormat="1" applyFont="1" applyFill="1" applyBorder="1" applyAlignment="1">
      <alignment horizontal="right" vertical="center"/>
      <protection/>
    </xf>
    <xf numFmtId="0" fontId="8" fillId="0" borderId="11" xfId="21" applyFont="1" applyFill="1" applyBorder="1" applyAlignment="1">
      <alignment vertical="center"/>
      <protection/>
    </xf>
    <xf numFmtId="0" fontId="11" fillId="0" borderId="14" xfId="21" applyNumberFormat="1" applyFont="1" applyFill="1" applyBorder="1" applyAlignment="1" applyProtection="1">
      <alignment horizontal="center" vertical="center"/>
      <protection locked="0"/>
    </xf>
    <xf numFmtId="0" fontId="8" fillId="0" borderId="4" xfId="21" applyFont="1" applyFill="1" applyBorder="1" applyAlignment="1">
      <alignment vertical="center"/>
      <protection/>
    </xf>
    <xf numFmtId="0" fontId="8" fillId="0" borderId="0" xfId="21" applyNumberFormat="1" applyFont="1" applyFill="1" applyBorder="1" applyAlignment="1" applyProtection="1">
      <alignment vertical="center"/>
      <protection locked="0"/>
    </xf>
    <xf numFmtId="0" fontId="10" fillId="0" borderId="0" xfId="21" applyFont="1" applyFill="1" applyAlignment="1">
      <alignment vertical="center"/>
      <protection/>
    </xf>
    <xf numFmtId="0" fontId="8" fillId="2" borderId="16" xfId="21" applyFont="1" applyFill="1" applyBorder="1" applyAlignment="1">
      <alignment horizontal="centerContinuous" vertical="center"/>
      <protection/>
    </xf>
    <xf numFmtId="0" fontId="8" fillId="2" borderId="15" xfId="21" applyFont="1" applyFill="1" applyBorder="1" applyAlignment="1">
      <alignment horizontal="centerContinuous" vertical="center"/>
      <protection/>
    </xf>
    <xf numFmtId="0" fontId="8" fillId="2" borderId="12" xfId="21" applyFont="1" applyFill="1" applyBorder="1" applyAlignment="1">
      <alignment horizontal="center" vertical="center"/>
      <protection/>
    </xf>
    <xf numFmtId="0" fontId="8" fillId="2" borderId="4" xfId="21" applyFont="1" applyFill="1" applyBorder="1" applyAlignment="1">
      <alignment horizontal="center" vertical="center"/>
      <protection/>
    </xf>
    <xf numFmtId="0" fontId="10" fillId="2" borderId="11" xfId="21" applyFont="1" applyFill="1" applyBorder="1" applyAlignment="1">
      <alignment horizontal="center" vertical="center"/>
      <protection/>
    </xf>
    <xf numFmtId="0" fontId="8" fillId="2" borderId="11" xfId="21" applyFont="1" applyFill="1" applyBorder="1" applyAlignment="1">
      <alignment horizontal="center" vertical="center"/>
      <protection/>
    </xf>
    <xf numFmtId="0" fontId="10" fillId="2" borderId="3" xfId="21" applyFont="1" applyFill="1" applyBorder="1" applyAlignment="1">
      <alignment horizontal="center" vertical="center"/>
      <protection/>
    </xf>
    <xf numFmtId="0" fontId="8" fillId="0" borderId="6" xfId="21" applyFont="1" applyFill="1" applyBorder="1" applyAlignment="1">
      <alignment horizontal="right" vertical="center"/>
      <protection/>
    </xf>
    <xf numFmtId="0" fontId="8" fillId="0" borderId="28" xfId="21" applyFont="1" applyFill="1" applyBorder="1" applyAlignment="1">
      <alignment horizontal="right" vertical="center"/>
      <protection/>
    </xf>
    <xf numFmtId="0" fontId="8" fillId="0" borderId="5" xfId="21" applyFont="1" applyFill="1" applyBorder="1" applyAlignment="1">
      <alignment horizontal="right" vertical="center"/>
      <protection/>
    </xf>
    <xf numFmtId="0" fontId="8" fillId="0" borderId="8" xfId="21" applyFont="1" applyFill="1" applyBorder="1" applyAlignment="1">
      <alignment horizontal="right" vertical="center"/>
      <protection/>
    </xf>
    <xf numFmtId="0" fontId="8" fillId="0" borderId="0" xfId="21" applyFont="1" applyFill="1" applyBorder="1" applyAlignment="1">
      <alignment horizontal="center" vertical="center"/>
      <protection/>
    </xf>
    <xf numFmtId="0" fontId="8" fillId="0" borderId="7" xfId="21" applyFont="1" applyFill="1" applyBorder="1" applyAlignment="1">
      <alignment horizontal="right" vertical="center"/>
      <protection/>
    </xf>
    <xf numFmtId="0" fontId="8" fillId="0" borderId="29" xfId="21" applyFont="1" applyFill="1" applyBorder="1" applyAlignment="1">
      <alignment horizontal="right" vertical="center"/>
      <protection/>
    </xf>
    <xf numFmtId="0" fontId="8" fillId="0" borderId="9" xfId="21" applyFont="1" applyFill="1" applyBorder="1" applyAlignment="1">
      <alignment horizontal="right" vertical="center"/>
      <protection/>
    </xf>
    <xf numFmtId="0" fontId="9" fillId="0" borderId="12" xfId="21" applyFont="1" applyFill="1" applyBorder="1" applyAlignment="1">
      <alignment horizontal="center" vertical="center"/>
      <protection/>
    </xf>
    <xf numFmtId="0" fontId="9" fillId="0" borderId="14" xfId="21" applyFont="1" applyFill="1" applyBorder="1" applyAlignment="1">
      <alignment horizontal="right" vertical="center"/>
      <protection/>
    </xf>
    <xf numFmtId="0" fontId="9" fillId="0" borderId="30" xfId="21" applyFont="1" applyFill="1" applyBorder="1" applyAlignment="1">
      <alignment horizontal="right" vertical="center"/>
      <protection/>
    </xf>
    <xf numFmtId="0" fontId="9" fillId="0" borderId="12" xfId="21" applyFont="1" applyFill="1" applyBorder="1" applyAlignment="1">
      <alignment horizontal="right" vertical="center"/>
      <protection/>
    </xf>
    <xf numFmtId="0" fontId="9" fillId="0" borderId="13" xfId="21" applyFont="1" applyFill="1" applyBorder="1" applyAlignment="1">
      <alignment horizontal="right" vertical="center"/>
      <protection/>
    </xf>
    <xf numFmtId="0" fontId="7" fillId="0" borderId="0" xfId="21" applyNumberFormat="1" applyFont="1" applyFill="1" applyAlignment="1" applyProtection="1">
      <alignment vertical="center"/>
      <protection locked="0"/>
    </xf>
    <xf numFmtId="0" fontId="8" fillId="2" borderId="15" xfId="21" applyNumberFormat="1" applyFont="1" applyFill="1" applyBorder="1" applyAlignment="1" applyProtection="1">
      <alignment horizontal="centerContinuous" vertical="center"/>
      <protection locked="0"/>
    </xf>
    <xf numFmtId="0" fontId="8" fillId="2" borderId="31" xfId="21" applyFont="1" applyFill="1" applyBorder="1" applyAlignment="1">
      <alignment horizontal="centerContinuous" vertical="center"/>
      <protection/>
    </xf>
    <xf numFmtId="0" fontId="8" fillId="2" borderId="16" xfId="21" applyNumberFormat="1" applyFont="1" applyFill="1" applyBorder="1" applyAlignment="1" applyProtection="1">
      <alignment horizontal="center" vertical="center"/>
      <protection locked="0"/>
    </xf>
    <xf numFmtId="0" fontId="8" fillId="0" borderId="3" xfId="21" applyNumberFormat="1" applyFont="1" applyFill="1" applyBorder="1" applyAlignment="1" applyProtection="1">
      <alignment horizontal="centerContinuous" vertical="center"/>
      <protection locked="0"/>
    </xf>
    <xf numFmtId="0" fontId="8" fillId="0" borderId="8" xfId="21" applyFont="1" applyFill="1" applyBorder="1" applyAlignment="1">
      <alignment horizontal="centerContinuous" vertical="center"/>
      <protection/>
    </xf>
    <xf numFmtId="176" fontId="8" fillId="0" borderId="6" xfId="21" applyNumberFormat="1" applyFont="1" applyFill="1" applyBorder="1" applyAlignment="1" applyProtection="1">
      <alignment vertical="center"/>
      <protection locked="0"/>
    </xf>
    <xf numFmtId="176" fontId="8" fillId="0" borderId="5" xfId="21" applyNumberFormat="1" applyFont="1" applyFill="1" applyBorder="1" applyAlignment="1" applyProtection="1">
      <alignment vertical="center"/>
      <protection locked="0"/>
    </xf>
    <xf numFmtId="176" fontId="9" fillId="0" borderId="5" xfId="21" applyNumberFormat="1" applyFont="1" applyFill="1" applyBorder="1" applyAlignment="1" applyProtection="1">
      <alignment vertical="center"/>
      <protection locked="0"/>
    </xf>
    <xf numFmtId="0" fontId="8" fillId="0" borderId="27" xfId="21" applyNumberFormat="1" applyFont="1" applyFill="1" applyBorder="1" applyAlignment="1" applyProtection="1">
      <alignment horizontal="distributed" vertical="center" indent="1"/>
      <protection locked="0"/>
    </xf>
    <xf numFmtId="176" fontId="8" fillId="0" borderId="18" xfId="21" applyNumberFormat="1" applyFont="1" applyFill="1" applyBorder="1" applyAlignment="1" applyProtection="1">
      <alignment vertical="center"/>
      <protection locked="0"/>
    </xf>
    <xf numFmtId="176" fontId="8" fillId="0" borderId="17" xfId="21" applyNumberFormat="1" applyFont="1" applyFill="1" applyBorder="1" applyAlignment="1" applyProtection="1">
      <alignment vertical="center"/>
      <protection locked="0"/>
    </xf>
    <xf numFmtId="176" fontId="9" fillId="0" borderId="17" xfId="21" applyNumberFormat="1" applyFont="1" applyFill="1" applyBorder="1" applyAlignment="1" applyProtection="1">
      <alignment vertical="center"/>
      <protection locked="0"/>
    </xf>
    <xf numFmtId="0" fontId="8" fillId="0" borderId="25" xfId="21" applyNumberFormat="1" applyFont="1" applyFill="1" applyBorder="1" applyAlignment="1" applyProtection="1">
      <alignment horizontal="distributed" vertical="center" indent="1"/>
      <protection locked="0"/>
    </xf>
    <xf numFmtId="176" fontId="8" fillId="0" borderId="7" xfId="21" applyNumberFormat="1" applyFont="1" applyFill="1" applyBorder="1" applyAlignment="1" applyProtection="1">
      <alignment vertical="center"/>
      <protection locked="0"/>
    </xf>
    <xf numFmtId="176" fontId="8" fillId="0" borderId="0" xfId="21" applyNumberFormat="1" applyFont="1" applyFill="1" applyBorder="1" applyAlignment="1" applyProtection="1">
      <alignment vertical="center"/>
      <protection locked="0"/>
    </xf>
    <xf numFmtId="176" fontId="9" fillId="0" borderId="0" xfId="21" applyNumberFormat="1" applyFont="1" applyFill="1" applyBorder="1" applyAlignment="1" applyProtection="1">
      <alignment vertical="center"/>
      <protection locked="0"/>
    </xf>
    <xf numFmtId="0" fontId="8" fillId="0" borderId="25" xfId="21" applyNumberFormat="1" applyFont="1" applyFill="1" applyBorder="1" applyAlignment="1" applyProtection="1">
      <alignment horizontal="distributed" vertical="center" wrapText="1" indent="1"/>
      <protection locked="0"/>
    </xf>
    <xf numFmtId="0" fontId="8" fillId="0" borderId="26" xfId="21" applyNumberFormat="1" applyFont="1" applyFill="1" applyBorder="1" applyAlignment="1" applyProtection="1">
      <alignment horizontal="distributed" vertical="center" indent="3"/>
      <protection locked="0"/>
    </xf>
    <xf numFmtId="176" fontId="8" fillId="0" borderId="20" xfId="21" applyNumberFormat="1" applyFont="1" applyFill="1" applyBorder="1" applyAlignment="1" applyProtection="1">
      <alignment vertical="center"/>
      <protection locked="0"/>
    </xf>
    <xf numFmtId="176" fontId="8" fillId="0" borderId="19" xfId="21" applyNumberFormat="1" applyFont="1" applyFill="1" applyBorder="1" applyAlignment="1" applyProtection="1">
      <alignment vertical="center"/>
      <protection locked="0"/>
    </xf>
    <xf numFmtId="176" fontId="9" fillId="0" borderId="19" xfId="21" applyNumberFormat="1" applyFont="1" applyFill="1" applyBorder="1" applyAlignment="1" applyProtection="1">
      <alignment vertical="center"/>
      <protection locked="0"/>
    </xf>
    <xf numFmtId="178" fontId="8" fillId="0" borderId="7" xfId="21" applyNumberFormat="1" applyFont="1" applyFill="1" applyBorder="1" applyAlignment="1" applyProtection="1">
      <alignment horizontal="right" vertical="center"/>
      <protection locked="0"/>
    </xf>
    <xf numFmtId="178" fontId="8" fillId="0" borderId="0" xfId="21" applyNumberFormat="1" applyFont="1" applyFill="1" applyBorder="1" applyAlignment="1" applyProtection="1">
      <alignment horizontal="right" vertical="center"/>
      <protection locked="0"/>
    </xf>
    <xf numFmtId="0" fontId="8" fillId="0" borderId="25" xfId="21" applyNumberFormat="1" applyFont="1" applyFill="1" applyBorder="1" applyAlignment="1" applyProtection="1">
      <alignment horizontal="distributed" vertical="center" indent="3"/>
      <protection locked="0"/>
    </xf>
    <xf numFmtId="0" fontId="8" fillId="3" borderId="11" xfId="21" applyNumberFormat="1" applyFont="1" applyFill="1" applyBorder="1" applyAlignment="1" applyProtection="1">
      <alignment horizontal="distributed" vertical="center" indent="3"/>
      <protection locked="0"/>
    </xf>
    <xf numFmtId="176" fontId="9" fillId="3" borderId="32" xfId="21" applyNumberFormat="1" applyFont="1" applyFill="1" applyBorder="1" applyAlignment="1" applyProtection="1">
      <alignment vertical="center"/>
      <protection locked="0"/>
    </xf>
    <xf numFmtId="176" fontId="8" fillId="3" borderId="33" xfId="21" applyNumberFormat="1" applyFont="1" applyFill="1" applyBorder="1" applyAlignment="1" applyProtection="1">
      <alignment vertical="center"/>
      <protection locked="0"/>
    </xf>
    <xf numFmtId="176" fontId="9" fillId="3" borderId="33" xfId="21" applyNumberFormat="1" applyFont="1" applyFill="1" applyBorder="1" applyAlignment="1" applyProtection="1">
      <alignment vertical="center"/>
      <protection locked="0"/>
    </xf>
    <xf numFmtId="0" fontId="8" fillId="0" borderId="26" xfId="21" applyNumberFormat="1" applyFont="1" applyFill="1" applyBorder="1" applyAlignment="1" applyProtection="1">
      <alignment horizontal="distributed" vertical="center" indent="1"/>
      <protection locked="0"/>
    </xf>
    <xf numFmtId="0" fontId="8" fillId="3" borderId="27" xfId="21" applyNumberFormat="1" applyFont="1" applyFill="1" applyBorder="1" applyAlignment="1" applyProtection="1">
      <alignment horizontal="distributed" vertical="center" indent="3"/>
      <protection locked="0"/>
    </xf>
    <xf numFmtId="176" fontId="9" fillId="3" borderId="34" xfId="21" applyNumberFormat="1" applyFont="1" applyFill="1" applyBorder="1" applyAlignment="1" applyProtection="1">
      <alignment vertical="center"/>
      <protection locked="0"/>
    </xf>
    <xf numFmtId="176" fontId="8" fillId="3" borderId="0" xfId="21" applyNumberFormat="1" applyFont="1" applyFill="1" applyBorder="1" applyAlignment="1" applyProtection="1">
      <alignment vertical="center"/>
      <protection locked="0"/>
    </xf>
    <xf numFmtId="176" fontId="9" fillId="3" borderId="0" xfId="21" applyNumberFormat="1" applyFont="1" applyFill="1" applyBorder="1" applyAlignment="1" applyProtection="1">
      <alignment vertical="center"/>
      <protection locked="0"/>
    </xf>
    <xf numFmtId="0" fontId="8" fillId="0" borderId="35" xfId="21" applyNumberFormat="1" applyFont="1" applyFill="1" applyBorder="1" applyAlignment="1" applyProtection="1">
      <alignment horizontal="center" vertical="center"/>
      <protection locked="0"/>
    </xf>
    <xf numFmtId="0" fontId="8" fillId="0" borderId="36" xfId="21" applyNumberFormat="1" applyFont="1" applyFill="1" applyBorder="1" applyAlignment="1" applyProtection="1">
      <alignment horizontal="distributed" vertical="center" indent="1"/>
      <protection locked="0"/>
    </xf>
    <xf numFmtId="176" fontId="8" fillId="0" borderId="37" xfId="21" applyNumberFormat="1" applyFont="1" applyFill="1" applyBorder="1" applyAlignment="1" applyProtection="1">
      <alignment vertical="center"/>
      <protection locked="0"/>
    </xf>
    <xf numFmtId="176" fontId="8" fillId="0" borderId="35" xfId="21" applyNumberFormat="1" applyFont="1" applyFill="1" applyBorder="1" applyAlignment="1" applyProtection="1">
      <alignment vertical="center"/>
      <protection locked="0"/>
    </xf>
    <xf numFmtId="176" fontId="9" fillId="0" borderId="35" xfId="21" applyNumberFormat="1" applyFont="1" applyFill="1" applyBorder="1" applyAlignment="1" applyProtection="1">
      <alignment vertical="center"/>
      <protection locked="0"/>
    </xf>
    <xf numFmtId="0" fontId="10" fillId="0" borderId="0" xfId="21" applyNumberFormat="1" applyFont="1" applyFill="1" applyBorder="1" applyAlignment="1" applyProtection="1">
      <alignment vertical="center"/>
      <protection locked="0"/>
    </xf>
    <xf numFmtId="0" fontId="8" fillId="0" borderId="3" xfId="21" applyFont="1" applyFill="1" applyBorder="1" applyAlignment="1">
      <alignment horizontal="centerContinuous" vertical="center"/>
      <protection/>
    </xf>
    <xf numFmtId="0" fontId="8" fillId="0" borderId="38" xfId="21" applyFont="1" applyFill="1" applyBorder="1" applyAlignment="1">
      <alignment horizontal="centerContinuous" vertical="center"/>
      <protection/>
    </xf>
    <xf numFmtId="0" fontId="8" fillId="0" borderId="5" xfId="21" applyNumberFormat="1" applyFont="1" applyFill="1" applyBorder="1" applyAlignment="1" applyProtection="1">
      <alignment vertical="center"/>
      <protection locked="0"/>
    </xf>
    <xf numFmtId="0" fontId="8" fillId="0" borderId="39" xfId="21" applyNumberFormat="1" applyFont="1" applyFill="1" applyBorder="1" applyAlignment="1" applyProtection="1">
      <alignment horizontal="distributed" vertical="center" indent="1"/>
      <protection locked="0"/>
    </xf>
    <xf numFmtId="0" fontId="8" fillId="0" borderId="0" xfId="21" applyNumberFormat="1" applyFont="1" applyFill="1" applyBorder="1" applyAlignment="1" applyProtection="1">
      <alignment horizontal="centerContinuous" vertical="center"/>
      <protection locked="0"/>
    </xf>
    <xf numFmtId="0" fontId="8" fillId="0" borderId="9" xfId="21" applyNumberFormat="1" applyFont="1" applyFill="1" applyBorder="1" applyAlignment="1" applyProtection="1">
      <alignment horizontal="centerContinuous" vertical="center"/>
      <protection locked="0"/>
    </xf>
    <xf numFmtId="0" fontId="8" fillId="0" borderId="40" xfId="21" applyNumberFormat="1" applyFont="1" applyFill="1" applyBorder="1" applyAlignment="1" applyProtection="1">
      <alignment horizontal="distributed" vertical="center" indent="1"/>
      <protection locked="0"/>
    </xf>
    <xf numFmtId="0" fontId="8" fillId="0" borderId="12" xfId="21" applyNumberFormat="1" applyFont="1" applyFill="1" applyBorder="1" applyAlignment="1" applyProtection="1">
      <alignment vertical="center"/>
      <protection locked="0"/>
    </xf>
    <xf numFmtId="0" fontId="8" fillId="0" borderId="41" xfId="21" applyNumberFormat="1" applyFont="1" applyFill="1" applyBorder="1" applyAlignment="1" applyProtection="1">
      <alignment horizontal="distributed" vertical="center" indent="1"/>
      <protection locked="0"/>
    </xf>
    <xf numFmtId="0" fontId="8" fillId="0" borderId="4" xfId="21" applyNumberFormat="1" applyFont="1" applyFill="1" applyBorder="1" applyAlignment="1" applyProtection="1">
      <alignment horizontal="centerContinuous" vertical="center"/>
      <protection locked="0"/>
    </xf>
    <xf numFmtId="176" fontId="8" fillId="0" borderId="42" xfId="21" applyNumberFormat="1" applyFont="1" applyFill="1" applyBorder="1" applyAlignment="1" applyProtection="1">
      <alignment vertical="center"/>
      <protection locked="0"/>
    </xf>
    <xf numFmtId="176" fontId="8" fillId="0" borderId="23" xfId="21" applyNumberFormat="1" applyFont="1" applyFill="1" applyBorder="1" applyAlignment="1" applyProtection="1">
      <alignment vertical="center"/>
      <protection locked="0"/>
    </xf>
    <xf numFmtId="176" fontId="9" fillId="0" borderId="23" xfId="21" applyNumberFormat="1" applyFont="1" applyFill="1" applyBorder="1" applyAlignment="1" applyProtection="1">
      <alignment vertical="center"/>
      <protection locked="0"/>
    </xf>
    <xf numFmtId="176" fontId="8" fillId="0" borderId="23" xfId="21" applyNumberFormat="1" applyFont="1" applyFill="1" applyBorder="1" applyAlignment="1" applyProtection="1">
      <alignment horizontal="right" vertical="center"/>
      <protection locked="0"/>
    </xf>
    <xf numFmtId="176" fontId="9" fillId="0" borderId="23" xfId="21" applyNumberFormat="1" applyFont="1" applyFill="1" applyBorder="1" applyAlignment="1" applyProtection="1">
      <alignment horizontal="right" vertical="center"/>
      <protection locked="0"/>
    </xf>
    <xf numFmtId="176" fontId="8" fillId="0" borderId="14" xfId="21" applyNumberFormat="1" applyFont="1" applyFill="1" applyBorder="1" applyAlignment="1" applyProtection="1">
      <alignment vertical="center"/>
      <protection locked="0"/>
    </xf>
    <xf numFmtId="176" fontId="8" fillId="0" borderId="12" xfId="21" applyNumberFormat="1" applyFont="1" applyFill="1" applyBorder="1" applyAlignment="1" applyProtection="1">
      <alignment vertical="center"/>
      <protection locked="0"/>
    </xf>
    <xf numFmtId="176" fontId="9" fillId="0" borderId="12" xfId="21" applyNumberFormat="1" applyFont="1" applyFill="1" applyBorder="1" applyAlignment="1" applyProtection="1">
      <alignment horizontal="right" vertical="center"/>
      <protection locked="0"/>
    </xf>
    <xf numFmtId="0" fontId="10" fillId="0" borderId="0" xfId="21" applyNumberFormat="1" applyFont="1" applyFill="1" applyAlignment="1" applyProtection="1">
      <alignment vertical="center"/>
      <protection locked="0"/>
    </xf>
    <xf numFmtId="0" fontId="8" fillId="2" borderId="15" xfId="21" applyNumberFormat="1" applyFont="1" applyFill="1" applyBorder="1" applyAlignment="1" applyProtection="1">
      <alignment horizontal="center" vertical="center"/>
      <protection locked="0"/>
    </xf>
    <xf numFmtId="0" fontId="8" fillId="0" borderId="43" xfId="21" applyNumberFormat="1" applyFont="1" applyFill="1" applyBorder="1" applyAlignment="1" applyProtection="1">
      <alignment horizontal="distributed" vertical="center" indent="1"/>
      <protection locked="0"/>
    </xf>
    <xf numFmtId="0" fontId="8" fillId="0" borderId="44" xfId="21" applyNumberFormat="1" applyFont="1" applyFill="1" applyBorder="1" applyAlignment="1" applyProtection="1">
      <alignment vertical="center"/>
      <protection locked="0"/>
    </xf>
    <xf numFmtId="0" fontId="8" fillId="0" borderId="45" xfId="21" applyNumberFormat="1" applyFont="1" applyFill="1" applyBorder="1" applyAlignment="1" applyProtection="1">
      <alignment vertical="center"/>
      <protection locked="0"/>
    </xf>
    <xf numFmtId="0" fontId="9" fillId="0" borderId="45" xfId="21" applyNumberFormat="1" applyFont="1" applyFill="1" applyBorder="1" applyAlignment="1" applyProtection="1">
      <alignment vertical="center"/>
      <protection locked="0"/>
    </xf>
    <xf numFmtId="0" fontId="8" fillId="3" borderId="9" xfId="21" applyNumberFormat="1" applyFont="1" applyFill="1" applyBorder="1" applyAlignment="1" applyProtection="1">
      <alignment horizontal="distributed" vertical="center" indent="1"/>
      <protection locked="0"/>
    </xf>
    <xf numFmtId="0" fontId="8" fillId="3" borderId="29" xfId="21" applyNumberFormat="1" applyFont="1" applyFill="1" applyBorder="1" applyAlignment="1" applyProtection="1">
      <alignment vertical="center"/>
      <protection locked="0"/>
    </xf>
    <xf numFmtId="0" fontId="8" fillId="3" borderId="0" xfId="21" applyNumberFormat="1" applyFont="1" applyFill="1" applyBorder="1" applyAlignment="1" applyProtection="1">
      <alignment vertical="center"/>
      <protection locked="0"/>
    </xf>
    <xf numFmtId="0" fontId="9" fillId="3" borderId="0" xfId="21" applyNumberFormat="1" applyFont="1" applyFill="1" applyBorder="1" applyAlignment="1" applyProtection="1">
      <alignment vertical="center"/>
      <protection locked="0"/>
    </xf>
    <xf numFmtId="0" fontId="8" fillId="0" borderId="9" xfId="21" applyNumberFormat="1" applyFont="1" applyFill="1" applyBorder="1" applyAlignment="1" applyProtection="1">
      <alignment horizontal="distributed" vertical="center" indent="1"/>
      <protection locked="0"/>
    </xf>
    <xf numFmtId="0" fontId="8" fillId="0" borderId="29" xfId="21" applyNumberFormat="1" applyFont="1" applyFill="1" applyBorder="1" applyAlignment="1" applyProtection="1">
      <alignment vertical="center"/>
      <protection locked="0"/>
    </xf>
    <xf numFmtId="0" fontId="9" fillId="0" borderId="0" xfId="21" applyNumberFormat="1" applyFont="1" applyFill="1" applyBorder="1" applyAlignment="1" applyProtection="1">
      <alignment vertical="center"/>
      <protection locked="0"/>
    </xf>
    <xf numFmtId="0" fontId="8" fillId="3" borderId="13" xfId="21" applyNumberFormat="1" applyFont="1" applyFill="1" applyBorder="1" applyAlignment="1" applyProtection="1">
      <alignment horizontal="distributed" vertical="center" indent="1"/>
      <protection locked="0"/>
    </xf>
    <xf numFmtId="0" fontId="8" fillId="3" borderId="30" xfId="21" applyNumberFormat="1" applyFont="1" applyFill="1" applyBorder="1" applyAlignment="1" applyProtection="1">
      <alignment vertical="center"/>
      <protection locked="0"/>
    </xf>
    <xf numFmtId="0" fontId="8" fillId="3" borderId="12" xfId="21" applyNumberFormat="1" applyFont="1" applyFill="1" applyBorder="1" applyAlignment="1" applyProtection="1">
      <alignment vertical="center"/>
      <protection locked="0"/>
    </xf>
    <xf numFmtId="0" fontId="9" fillId="3" borderId="12" xfId="21" applyNumberFormat="1" applyFont="1" applyFill="1" applyBorder="1" applyAlignment="1" applyProtection="1">
      <alignment vertical="center"/>
      <protection locked="0"/>
    </xf>
    <xf numFmtId="0" fontId="8" fillId="2" borderId="15" xfId="21" applyFont="1" applyFill="1" applyBorder="1" applyAlignment="1">
      <alignment horizontal="center" vertical="center"/>
      <protection/>
    </xf>
    <xf numFmtId="0" fontId="8" fillId="2" borderId="16" xfId="21" applyNumberFormat="1" applyFont="1" applyFill="1" applyBorder="1" applyAlignment="1">
      <alignment horizontal="center" vertical="center"/>
      <protection/>
    </xf>
    <xf numFmtId="0" fontId="8" fillId="0" borderId="46" xfId="21" applyFont="1" applyFill="1" applyBorder="1" applyAlignment="1">
      <alignment horizontal="distributed" vertical="center" indent="1"/>
      <protection/>
    </xf>
    <xf numFmtId="177" fontId="8" fillId="0" borderId="47" xfId="21" applyNumberFormat="1" applyFont="1" applyFill="1" applyBorder="1" applyAlignment="1">
      <alignment horizontal="right" vertical="center"/>
      <protection/>
    </xf>
    <xf numFmtId="177" fontId="8" fillId="0" borderId="45" xfId="21" applyNumberFormat="1" applyFont="1" applyFill="1" applyBorder="1" applyAlignment="1">
      <alignment horizontal="right" vertical="center"/>
      <protection/>
    </xf>
    <xf numFmtId="177" fontId="9" fillId="0" borderId="45" xfId="21" applyNumberFormat="1" applyFont="1" applyFill="1" applyBorder="1" applyAlignment="1">
      <alignment horizontal="right" vertical="center"/>
      <protection/>
    </xf>
    <xf numFmtId="0" fontId="8" fillId="0" borderId="0" xfId="21" applyFont="1" applyFill="1" applyBorder="1" applyAlignment="1">
      <alignment vertical="center"/>
      <protection/>
    </xf>
    <xf numFmtId="0" fontId="8" fillId="0" borderId="25" xfId="21" applyFont="1" applyFill="1" applyBorder="1" applyAlignment="1">
      <alignment horizontal="distributed" vertical="center" indent="1"/>
      <protection/>
    </xf>
    <xf numFmtId="177" fontId="8" fillId="0" borderId="7" xfId="21" applyNumberFormat="1" applyFont="1" applyFill="1" applyBorder="1" applyAlignment="1">
      <alignment horizontal="right" vertical="center"/>
      <protection/>
    </xf>
    <xf numFmtId="177" fontId="8" fillId="0" borderId="0" xfId="21" applyNumberFormat="1" applyFont="1" applyFill="1" applyBorder="1" applyAlignment="1">
      <alignment horizontal="right" vertical="center"/>
      <protection/>
    </xf>
    <xf numFmtId="177" fontId="9" fillId="0" borderId="0" xfId="21" applyNumberFormat="1" applyFont="1" applyFill="1" applyBorder="1" applyAlignment="1">
      <alignment horizontal="right" vertical="center"/>
      <protection/>
    </xf>
    <xf numFmtId="0" fontId="8" fillId="0" borderId="26" xfId="21" applyFont="1" applyFill="1" applyBorder="1" applyAlignment="1">
      <alignment horizontal="distributed" vertical="center" indent="1"/>
      <protection/>
    </xf>
    <xf numFmtId="177" fontId="8" fillId="0" borderId="20" xfId="21" applyNumberFormat="1" applyFont="1" applyFill="1" applyBorder="1" applyAlignment="1">
      <alignment horizontal="right" vertical="center"/>
      <protection/>
    </xf>
    <xf numFmtId="177" fontId="8" fillId="0" borderId="19" xfId="21" applyNumberFormat="1" applyFont="1" applyFill="1" applyBorder="1" applyAlignment="1">
      <alignment horizontal="right" vertical="center"/>
      <protection/>
    </xf>
    <xf numFmtId="177" fontId="9" fillId="0" borderId="19" xfId="21" applyNumberFormat="1" applyFont="1" applyFill="1" applyBorder="1" applyAlignment="1">
      <alignment horizontal="right" vertical="center"/>
      <protection/>
    </xf>
    <xf numFmtId="182" fontId="8" fillId="0" borderId="7" xfId="21" applyNumberFormat="1" applyFont="1" applyFill="1" applyBorder="1" applyAlignment="1">
      <alignment vertical="center"/>
      <protection/>
    </xf>
    <xf numFmtId="182" fontId="8" fillId="0" borderId="0" xfId="21" applyNumberFormat="1" applyFont="1" applyFill="1" applyBorder="1" applyAlignment="1">
      <alignment vertical="center"/>
      <protection/>
    </xf>
    <xf numFmtId="182" fontId="9" fillId="0" borderId="0" xfId="21" applyNumberFormat="1" applyFont="1" applyFill="1" applyBorder="1" applyAlignment="1">
      <alignment vertical="center"/>
      <protection/>
    </xf>
    <xf numFmtId="178" fontId="8" fillId="0" borderId="7" xfId="21" applyNumberFormat="1" applyFont="1" applyFill="1" applyBorder="1" applyAlignment="1">
      <alignment horizontal="right" vertical="center"/>
      <protection/>
    </xf>
    <xf numFmtId="178" fontId="8" fillId="0" borderId="0" xfId="21" applyNumberFormat="1" applyFont="1" applyFill="1" applyBorder="1" applyAlignment="1">
      <alignment horizontal="right" vertical="center"/>
      <protection/>
    </xf>
    <xf numFmtId="178" fontId="9" fillId="0" borderId="0" xfId="21" applyNumberFormat="1" applyFont="1" applyFill="1" applyBorder="1" applyAlignment="1">
      <alignment horizontal="right" vertical="center"/>
      <protection/>
    </xf>
    <xf numFmtId="177" fontId="8" fillId="0" borderId="14" xfId="21" applyNumberFormat="1" applyFont="1" applyFill="1" applyBorder="1" applyAlignment="1">
      <alignment horizontal="right" vertical="center"/>
      <protection/>
    </xf>
    <xf numFmtId="177" fontId="9" fillId="0" borderId="12" xfId="21" applyNumberFormat="1" applyFont="1" applyFill="1" applyBorder="1" applyAlignment="1">
      <alignment horizontal="right" vertical="center"/>
      <protection/>
    </xf>
    <xf numFmtId="0" fontId="7" fillId="0" borderId="0" xfId="21" applyFont="1" applyFill="1" applyAlignment="1">
      <alignment vertical="center"/>
      <protection/>
    </xf>
    <xf numFmtId="38" fontId="8" fillId="0" borderId="27" xfId="17" applyFont="1" applyFill="1" applyBorder="1" applyAlignment="1">
      <alignment vertical="center"/>
    </xf>
    <xf numFmtId="38" fontId="8" fillId="0" borderId="6" xfId="17" applyFont="1" applyFill="1" applyBorder="1" applyAlignment="1">
      <alignment vertical="center"/>
    </xf>
    <xf numFmtId="38" fontId="8" fillId="0" borderId="5" xfId="17" applyFont="1" applyFill="1" applyBorder="1" applyAlignment="1">
      <alignment vertical="center"/>
    </xf>
    <xf numFmtId="38" fontId="8" fillId="0" borderId="25" xfId="17" applyFont="1" applyFill="1" applyBorder="1" applyAlignment="1">
      <alignment vertical="center"/>
    </xf>
    <xf numFmtId="38" fontId="8" fillId="0" borderId="7" xfId="17" applyFont="1" applyFill="1" applyBorder="1" applyAlignment="1">
      <alignment vertical="center"/>
    </xf>
    <xf numFmtId="38" fontId="8" fillId="0" borderId="48" xfId="17" applyFont="1" applyFill="1" applyBorder="1" applyAlignment="1">
      <alignment vertical="center"/>
    </xf>
    <xf numFmtId="38" fontId="8" fillId="0" borderId="34" xfId="17" applyFont="1" applyFill="1" applyBorder="1" applyAlignment="1">
      <alignment vertical="center"/>
    </xf>
    <xf numFmtId="38" fontId="8" fillId="0" borderId="49" xfId="17" applyFont="1" applyFill="1" applyBorder="1" applyAlignment="1">
      <alignment vertical="center"/>
    </xf>
    <xf numFmtId="38" fontId="8" fillId="0" borderId="50" xfId="17" applyFont="1" applyFill="1" applyBorder="1" applyAlignment="1">
      <alignment vertical="center"/>
    </xf>
    <xf numFmtId="38" fontId="8" fillId="0" borderId="51" xfId="17" applyFont="1" applyFill="1" applyBorder="1" applyAlignment="1">
      <alignment vertical="center"/>
    </xf>
    <xf numFmtId="38" fontId="8" fillId="0" borderId="52" xfId="17" applyFont="1" applyFill="1" applyBorder="1" applyAlignment="1">
      <alignment vertical="center"/>
    </xf>
    <xf numFmtId="38" fontId="8" fillId="0" borderId="0" xfId="21" applyNumberFormat="1" applyFont="1" applyFill="1" applyAlignment="1">
      <alignment vertical="center"/>
      <protection/>
    </xf>
    <xf numFmtId="38" fontId="8" fillId="0" borderId="26" xfId="17" applyFont="1" applyFill="1" applyBorder="1" applyAlignment="1">
      <alignment vertical="center"/>
    </xf>
    <xf numFmtId="38" fontId="8" fillId="0" borderId="14" xfId="17" applyFont="1" applyFill="1" applyBorder="1" applyAlignment="1">
      <alignment vertical="center"/>
    </xf>
    <xf numFmtId="38" fontId="8" fillId="0" borderId="12" xfId="17" applyFont="1" applyFill="1" applyBorder="1" applyAlignment="1">
      <alignment vertical="center"/>
    </xf>
    <xf numFmtId="0" fontId="8" fillId="2" borderId="31" xfId="21" applyFont="1" applyFill="1" applyBorder="1" applyAlignment="1">
      <alignment horizontal="center" vertical="center"/>
      <protection/>
    </xf>
    <xf numFmtId="0" fontId="8" fillId="2" borderId="24" xfId="21" applyFont="1" applyFill="1" applyBorder="1" applyAlignment="1">
      <alignment horizontal="center" vertical="center" wrapText="1"/>
      <protection/>
    </xf>
    <xf numFmtId="0" fontId="8" fillId="2" borderId="16" xfId="21" applyFont="1" applyFill="1" applyBorder="1" applyAlignment="1">
      <alignment horizontal="center" vertical="center" wrapText="1"/>
      <protection/>
    </xf>
    <xf numFmtId="0" fontId="8" fillId="0" borderId="6" xfId="21" applyFont="1" applyFill="1" applyBorder="1" applyAlignment="1">
      <alignment horizontal="center" vertical="center"/>
      <protection/>
    </xf>
    <xf numFmtId="177" fontId="8" fillId="0" borderId="8" xfId="21" applyNumberFormat="1" applyFont="1" applyFill="1" applyBorder="1" applyAlignment="1">
      <alignment vertical="center"/>
      <protection/>
    </xf>
    <xf numFmtId="177" fontId="8" fillId="0" borderId="6" xfId="21" applyNumberFormat="1" applyFont="1" applyFill="1" applyBorder="1" applyAlignment="1">
      <alignment horizontal="right" vertical="center"/>
      <protection/>
    </xf>
    <xf numFmtId="177" fontId="8" fillId="0" borderId="5" xfId="21" applyNumberFormat="1" applyFont="1" applyFill="1" applyBorder="1" applyAlignment="1">
      <alignment horizontal="right" vertical="center"/>
      <protection/>
    </xf>
    <xf numFmtId="0" fontId="8" fillId="0" borderId="7" xfId="21" applyFont="1" applyFill="1" applyBorder="1" applyAlignment="1">
      <alignment horizontal="center" vertical="center"/>
      <protection/>
    </xf>
    <xf numFmtId="177" fontId="8" fillId="0" borderId="9" xfId="21" applyNumberFormat="1" applyFont="1" applyFill="1" applyBorder="1" applyAlignment="1">
      <alignment vertical="center"/>
      <protection/>
    </xf>
    <xf numFmtId="0" fontId="8" fillId="0" borderId="34" xfId="21" applyFont="1" applyFill="1" applyBorder="1" applyAlignment="1">
      <alignment horizontal="center" vertical="center"/>
      <protection/>
    </xf>
    <xf numFmtId="177" fontId="8" fillId="0" borderId="53" xfId="21" applyNumberFormat="1" applyFont="1" applyFill="1" applyBorder="1" applyAlignment="1">
      <alignment vertical="center"/>
      <protection/>
    </xf>
    <xf numFmtId="177" fontId="8" fillId="0" borderId="34" xfId="21" applyNumberFormat="1" applyFont="1" applyFill="1" applyBorder="1" applyAlignment="1">
      <alignment horizontal="right" vertical="center"/>
      <protection/>
    </xf>
    <xf numFmtId="177" fontId="8" fillId="0" borderId="49" xfId="21" applyNumberFormat="1" applyFont="1" applyFill="1" applyBorder="1" applyAlignment="1">
      <alignment horizontal="right" vertical="center"/>
      <protection/>
    </xf>
    <xf numFmtId="0" fontId="8" fillId="0" borderId="51" xfId="21" applyFont="1" applyFill="1" applyBorder="1" applyAlignment="1">
      <alignment horizontal="center" vertical="center"/>
      <protection/>
    </xf>
    <xf numFmtId="177" fontId="8" fillId="0" borderId="54" xfId="21" applyNumberFormat="1" applyFont="1" applyFill="1" applyBorder="1" applyAlignment="1">
      <alignment vertical="center"/>
      <protection/>
    </xf>
    <xf numFmtId="177" fontId="8" fillId="0" borderId="51" xfId="21" applyNumberFormat="1" applyFont="1" applyFill="1" applyBorder="1" applyAlignment="1">
      <alignment horizontal="right" vertical="center"/>
      <protection/>
    </xf>
    <xf numFmtId="177" fontId="8" fillId="0" borderId="52" xfId="21" applyNumberFormat="1" applyFont="1" applyFill="1" applyBorder="1" applyAlignment="1">
      <alignment horizontal="right" vertical="center"/>
      <protection/>
    </xf>
    <xf numFmtId="0" fontId="8" fillId="0" borderId="14" xfId="21" applyFont="1" applyFill="1" applyBorder="1" applyAlignment="1">
      <alignment horizontal="center" vertical="center"/>
      <protection/>
    </xf>
    <xf numFmtId="177" fontId="8" fillId="0" borderId="13" xfId="21" applyNumberFormat="1" applyFont="1" applyFill="1" applyBorder="1" applyAlignment="1">
      <alignment vertical="center"/>
      <protection/>
    </xf>
    <xf numFmtId="178" fontId="8" fillId="0" borderId="0" xfId="21" applyNumberFormat="1" applyFont="1" applyFill="1" applyAlignment="1">
      <alignment vertical="center"/>
      <protection/>
    </xf>
    <xf numFmtId="0" fontId="8" fillId="2" borderId="2" xfId="21" applyFont="1" applyFill="1" applyBorder="1" applyAlignment="1">
      <alignment horizontal="center" vertical="center"/>
      <protection/>
    </xf>
    <xf numFmtId="0" fontId="10" fillId="0" borderId="39" xfId="21" applyFont="1" applyFill="1" applyBorder="1" applyAlignment="1">
      <alignment horizontal="center" vertical="center" wrapText="1"/>
      <protection/>
    </xf>
    <xf numFmtId="0" fontId="8" fillId="0" borderId="25" xfId="21" applyFont="1" applyFill="1" applyBorder="1" applyAlignment="1">
      <alignment horizontal="right" vertical="center"/>
      <protection/>
    </xf>
    <xf numFmtId="0" fontId="8" fillId="0" borderId="27" xfId="21" applyFont="1" applyFill="1" applyBorder="1" applyAlignment="1">
      <alignment horizontal="right" vertical="center"/>
      <protection/>
    </xf>
    <xf numFmtId="0" fontId="10" fillId="0" borderId="41" xfId="21" applyFont="1" applyFill="1" applyBorder="1" applyAlignment="1">
      <alignment horizontal="center" vertical="center" wrapText="1"/>
      <protection/>
    </xf>
    <xf numFmtId="49" fontId="8" fillId="0" borderId="25" xfId="21" applyNumberFormat="1" applyFont="1" applyFill="1" applyBorder="1" applyAlignment="1">
      <alignment horizontal="right" vertical="center"/>
      <protection/>
    </xf>
    <xf numFmtId="0" fontId="8" fillId="0" borderId="14" xfId="21" applyFont="1" applyFill="1" applyBorder="1" applyAlignment="1">
      <alignment horizontal="right" vertical="center"/>
      <protection/>
    </xf>
    <xf numFmtId="0" fontId="8" fillId="0" borderId="26" xfId="21" applyFont="1" applyFill="1" applyBorder="1" applyAlignment="1">
      <alignment horizontal="right" vertical="center"/>
      <protection/>
    </xf>
    <xf numFmtId="49" fontId="8" fillId="0" borderId="12" xfId="21" applyNumberFormat="1" applyFont="1" applyFill="1" applyBorder="1" applyAlignment="1">
      <alignment horizontal="right" vertical="center"/>
      <protection/>
    </xf>
    <xf numFmtId="0" fontId="8" fillId="0" borderId="12" xfId="21" applyFont="1" applyFill="1" applyBorder="1" applyAlignment="1">
      <alignment horizontal="right" vertical="center"/>
      <protection/>
    </xf>
    <xf numFmtId="0" fontId="10" fillId="0" borderId="25" xfId="21" applyFont="1" applyFill="1" applyBorder="1" applyAlignment="1">
      <alignment horizontal="center" vertical="center" wrapText="1"/>
      <protection/>
    </xf>
    <xf numFmtId="49" fontId="8" fillId="0" borderId="0" xfId="21" applyNumberFormat="1" applyFont="1" applyFill="1" applyBorder="1" applyAlignment="1">
      <alignment horizontal="right" vertical="center"/>
      <protection/>
    </xf>
    <xf numFmtId="0" fontId="8" fillId="0" borderId="12" xfId="0" applyFont="1" applyFill="1" applyBorder="1" applyAlignment="1">
      <alignment horizontal="distributed" vertical="center" indent="1"/>
    </xf>
    <xf numFmtId="0" fontId="7" fillId="0" borderId="0" xfId="0" applyFont="1" applyFill="1" applyAlignment="1">
      <alignment vertical="center"/>
    </xf>
    <xf numFmtId="178" fontId="8" fillId="0" borderId="0" xfId="0" applyNumberFormat="1" applyFont="1" applyFill="1" applyAlignment="1">
      <alignment vertical="center"/>
    </xf>
    <xf numFmtId="0" fontId="8" fillId="2" borderId="15"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16" xfId="0" applyFont="1" applyFill="1" applyBorder="1" applyAlignment="1">
      <alignment horizontal="center" vertical="center"/>
    </xf>
    <xf numFmtId="0" fontId="8" fillId="0" borderId="6" xfId="0" applyFont="1" applyFill="1" applyBorder="1" applyAlignment="1">
      <alignment horizontal="right" vertical="center"/>
    </xf>
    <xf numFmtId="0" fontId="8" fillId="0" borderId="5"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7"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2" xfId="0" applyFont="1" applyFill="1" applyBorder="1" applyAlignment="1">
      <alignment horizontal="center" vertical="center"/>
    </xf>
    <xf numFmtId="0" fontId="8" fillId="0" borderId="8" xfId="0" applyNumberFormat="1" applyFont="1" applyFill="1" applyBorder="1" applyAlignment="1" applyProtection="1">
      <alignment horizontal="center" vertical="center"/>
      <protection locked="0"/>
    </xf>
    <xf numFmtId="176" fontId="8" fillId="0" borderId="6" xfId="0" applyNumberFormat="1" applyFont="1" applyFill="1" applyBorder="1" applyAlignment="1" applyProtection="1">
      <alignment vertical="center"/>
      <protection locked="0"/>
    </xf>
    <xf numFmtId="176" fontId="8" fillId="0" borderId="5" xfId="0" applyNumberFormat="1" applyFont="1" applyFill="1" applyBorder="1" applyAlignment="1" applyProtection="1">
      <alignment vertical="center"/>
      <protection locked="0"/>
    </xf>
    <xf numFmtId="0" fontId="8" fillId="0" borderId="9" xfId="0" applyNumberFormat="1" applyFont="1" applyFill="1" applyBorder="1" applyAlignment="1" applyProtection="1">
      <alignment horizontal="center" vertical="center"/>
      <protection locked="0"/>
    </xf>
    <xf numFmtId="176" fontId="8" fillId="0" borderId="7" xfId="0" applyNumberFormat="1" applyFont="1" applyFill="1" applyBorder="1" applyAlignment="1" applyProtection="1">
      <alignment vertical="center"/>
      <protection locked="0"/>
    </xf>
    <xf numFmtId="176" fontId="8" fillId="0" borderId="0" xfId="0" applyNumberFormat="1" applyFont="1" applyFill="1" applyBorder="1" applyAlignment="1" applyProtection="1">
      <alignment vertical="center"/>
      <protection locked="0"/>
    </xf>
    <xf numFmtId="176" fontId="8" fillId="3" borderId="7" xfId="0" applyNumberFormat="1" applyFont="1" applyFill="1" applyBorder="1" applyAlignment="1" applyProtection="1">
      <alignment vertical="center"/>
      <protection locked="0"/>
    </xf>
    <xf numFmtId="176" fontId="8" fillId="3" borderId="0" xfId="0" applyNumberFormat="1" applyFont="1" applyFill="1" applyBorder="1" applyAlignment="1" applyProtection="1">
      <alignment vertical="center"/>
      <protection locked="0"/>
    </xf>
    <xf numFmtId="176" fontId="8" fillId="0" borderId="14" xfId="0" applyNumberFormat="1" applyFont="1" applyFill="1" applyBorder="1" applyAlignment="1" applyProtection="1">
      <alignment vertical="center"/>
      <protection locked="0"/>
    </xf>
    <xf numFmtId="176" fontId="8" fillId="0" borderId="12" xfId="0" applyNumberFormat="1" applyFont="1" applyFill="1" applyBorder="1" applyAlignment="1" applyProtection="1">
      <alignment vertical="center"/>
      <protection locked="0"/>
    </xf>
    <xf numFmtId="0" fontId="8" fillId="2" borderId="14" xfId="0" applyNumberFormat="1" applyFont="1" applyFill="1" applyBorder="1" applyAlignment="1" applyProtection="1">
      <alignment horizontal="center" vertical="center"/>
      <protection locked="0"/>
    </xf>
    <xf numFmtId="49" fontId="8" fillId="0" borderId="27" xfId="0" applyNumberFormat="1" applyFont="1" applyFill="1" applyBorder="1" applyAlignment="1" applyProtection="1">
      <alignment horizontal="distributed" vertical="center" indent="1"/>
      <protection locked="0"/>
    </xf>
    <xf numFmtId="49" fontId="8" fillId="0" borderId="25" xfId="0" applyNumberFormat="1" applyFont="1" applyFill="1" applyBorder="1" applyAlignment="1" applyProtection="1">
      <alignment horizontal="distributed" vertical="center" indent="1"/>
      <protection locked="0"/>
    </xf>
    <xf numFmtId="0" fontId="8" fillId="3" borderId="26" xfId="0" applyNumberFormat="1" applyFont="1" applyFill="1" applyBorder="1" applyAlignment="1" applyProtection="1">
      <alignment horizontal="distributed" vertical="center" indent="3"/>
      <protection locked="0"/>
    </xf>
    <xf numFmtId="176" fontId="8" fillId="3" borderId="14" xfId="0" applyNumberFormat="1" applyFont="1" applyFill="1" applyBorder="1" applyAlignment="1" applyProtection="1">
      <alignment vertical="center"/>
      <protection locked="0"/>
    </xf>
    <xf numFmtId="176" fontId="8" fillId="3" borderId="12" xfId="0" applyNumberFormat="1" applyFont="1" applyFill="1" applyBorder="1" applyAlignment="1" applyProtection="1">
      <alignment vertical="center"/>
      <protection locked="0"/>
    </xf>
    <xf numFmtId="49" fontId="8" fillId="0" borderId="5" xfId="0" applyNumberFormat="1" applyFont="1" applyFill="1" applyBorder="1" applyAlignment="1" applyProtection="1">
      <alignment vertical="center"/>
      <protection locked="0"/>
    </xf>
    <xf numFmtId="0" fontId="8" fillId="0" borderId="5" xfId="0" applyFont="1" applyFill="1" applyBorder="1" applyAlignment="1">
      <alignment horizontal="distributed" vertical="center" indent="1"/>
    </xf>
    <xf numFmtId="49" fontId="8" fillId="0" borderId="0" xfId="0" applyNumberFormat="1" applyFont="1" applyFill="1" applyBorder="1" applyAlignment="1" applyProtection="1">
      <alignment vertical="center"/>
      <protection locked="0"/>
    </xf>
    <xf numFmtId="49" fontId="8" fillId="0" borderId="12" xfId="0" applyNumberFormat="1" applyFont="1" applyFill="1" applyBorder="1" applyAlignment="1" applyProtection="1">
      <alignment vertical="center"/>
      <protection locked="0"/>
    </xf>
    <xf numFmtId="0" fontId="8" fillId="0" borderId="25" xfId="0" applyNumberFormat="1" applyFont="1" applyFill="1" applyBorder="1" applyAlignment="1" applyProtection="1">
      <alignment horizontal="distributed" vertical="center" indent="1"/>
      <protection locked="0"/>
    </xf>
    <xf numFmtId="0" fontId="8" fillId="0" borderId="5" xfId="0" applyFont="1" applyFill="1" applyBorder="1" applyAlignment="1">
      <alignment vertical="center"/>
    </xf>
    <xf numFmtId="0" fontId="8" fillId="0" borderId="5" xfId="0" applyNumberFormat="1" applyFont="1" applyFill="1" applyBorder="1" applyAlignment="1" applyProtection="1">
      <alignment horizontal="distributed" vertical="center" indent="1"/>
      <protection locked="0"/>
    </xf>
    <xf numFmtId="0" fontId="8" fillId="0" borderId="12" xfId="0" applyFont="1" applyFill="1" applyBorder="1" applyAlignment="1">
      <alignment vertical="center"/>
    </xf>
    <xf numFmtId="0" fontId="8" fillId="0" borderId="12" xfId="0" applyNumberFormat="1" applyFont="1" applyFill="1" applyBorder="1" applyAlignment="1" applyProtection="1">
      <alignment horizontal="distributed" vertical="center" indent="3"/>
      <protection locked="0"/>
    </xf>
    <xf numFmtId="176" fontId="8" fillId="0" borderId="4" xfId="0" applyNumberFormat="1" applyFont="1" applyFill="1" applyBorder="1" applyAlignment="1" applyProtection="1">
      <alignment vertical="center"/>
      <protection locked="0"/>
    </xf>
    <xf numFmtId="176" fontId="8" fillId="0" borderId="3" xfId="0" applyNumberFormat="1" applyFont="1" applyFill="1" applyBorder="1" applyAlignment="1" applyProtection="1">
      <alignment vertical="center"/>
      <protection locked="0"/>
    </xf>
    <xf numFmtId="0" fontId="8" fillId="2" borderId="27"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0" fontId="8" fillId="0" borderId="3" xfId="0" applyFont="1" applyFill="1" applyBorder="1" applyAlignment="1">
      <alignment horizontal="centerContinuous" vertical="center"/>
    </xf>
    <xf numFmtId="0" fontId="8" fillId="0" borderId="3" xfId="0" applyNumberFormat="1" applyFont="1" applyFill="1" applyBorder="1" applyAlignment="1" applyProtection="1">
      <alignment horizontal="centerContinuous" vertical="center"/>
      <protection locked="0"/>
    </xf>
    <xf numFmtId="176" fontId="8" fillId="0" borderId="4" xfId="0" applyNumberFormat="1" applyFont="1" applyFill="1" applyBorder="1" applyAlignment="1" applyProtection="1">
      <alignment horizontal="right" vertical="center"/>
      <protection locked="0"/>
    </xf>
    <xf numFmtId="176" fontId="8" fillId="0" borderId="3" xfId="0" applyNumberFormat="1" applyFont="1" applyFill="1" applyBorder="1" applyAlignment="1" applyProtection="1">
      <alignment horizontal="right" vertical="center"/>
      <protection locked="0"/>
    </xf>
    <xf numFmtId="0" fontId="8" fillId="0" borderId="12" xfId="0" applyFont="1" applyFill="1" applyBorder="1" applyAlignment="1">
      <alignment horizontal="centerContinuous" vertical="center"/>
    </xf>
    <xf numFmtId="0" fontId="8" fillId="0" borderId="12" xfId="0" applyNumberFormat="1" applyFont="1" applyFill="1" applyBorder="1" applyAlignment="1" applyProtection="1">
      <alignment horizontal="centerContinuous" vertical="center"/>
      <protection locked="0"/>
    </xf>
    <xf numFmtId="0" fontId="14" fillId="4" borderId="0" xfId="22" applyFill="1">
      <alignment vertical="center"/>
      <protection/>
    </xf>
    <xf numFmtId="0" fontId="14" fillId="0" borderId="0" xfId="22">
      <alignment vertical="center"/>
      <protection/>
    </xf>
    <xf numFmtId="0" fontId="15" fillId="4" borderId="0" xfId="22" applyFont="1" applyFill="1" applyAlignment="1">
      <alignment horizontal="centerContinuous" vertical="center"/>
      <protection/>
    </xf>
    <xf numFmtId="0" fontId="15" fillId="4" borderId="0" xfId="22" applyFont="1" applyFill="1" applyAlignment="1">
      <alignment vertical="center"/>
      <protection/>
    </xf>
    <xf numFmtId="0" fontId="16" fillId="4" borderId="0" xfId="22" applyFont="1" applyFill="1" applyAlignment="1">
      <alignment horizontal="centerContinuous" vertical="center"/>
      <protection/>
    </xf>
    <xf numFmtId="0" fontId="14" fillId="0" borderId="0" xfId="22" applyFill="1">
      <alignment vertical="center"/>
      <protection/>
    </xf>
    <xf numFmtId="0" fontId="8" fillId="4" borderId="0" xfId="22" applyFont="1" applyFill="1">
      <alignment vertical="center"/>
      <protection/>
    </xf>
    <xf numFmtId="0" fontId="8" fillId="0" borderId="0" xfId="22" applyFont="1">
      <alignment vertical="center"/>
      <protection/>
    </xf>
    <xf numFmtId="0" fontId="17" fillId="0" borderId="12" xfId="22" applyFont="1" applyBorder="1" applyAlignment="1">
      <alignment vertical="center"/>
      <protection/>
    </xf>
    <xf numFmtId="0" fontId="17" fillId="0" borderId="12" xfId="22" applyFont="1" applyBorder="1" applyAlignment="1">
      <alignment horizontal="left" vertical="center" indent="1"/>
      <protection/>
    </xf>
    <xf numFmtId="0" fontId="8" fillId="0" borderId="0" xfId="22" applyFont="1" applyBorder="1">
      <alignment vertical="center"/>
      <protection/>
    </xf>
    <xf numFmtId="0" fontId="17" fillId="0" borderId="3" xfId="22" applyFont="1" applyBorder="1" applyAlignment="1">
      <alignment vertical="center"/>
      <protection/>
    </xf>
    <xf numFmtId="0" fontId="17" fillId="0" borderId="0" xfId="22" applyFont="1" applyBorder="1" applyAlignment="1">
      <alignment vertical="center"/>
      <protection/>
    </xf>
    <xf numFmtId="0" fontId="17" fillId="0" borderId="0" xfId="22" applyFont="1" applyBorder="1" applyAlignment="1">
      <alignment horizontal="left" vertical="center" indent="1"/>
      <protection/>
    </xf>
    <xf numFmtId="0" fontId="14" fillId="0" borderId="0" xfId="22" applyFont="1" applyBorder="1" applyAlignment="1">
      <alignment vertical="center"/>
      <protection/>
    </xf>
    <xf numFmtId="0" fontId="14" fillId="4" borderId="0" xfId="22" applyFont="1" applyFill="1" applyBorder="1" applyAlignment="1">
      <alignment vertical="center"/>
      <protection/>
    </xf>
    <xf numFmtId="0" fontId="14" fillId="4" borderId="0" xfId="22" applyFont="1" applyFill="1" applyBorder="1" applyAlignment="1">
      <alignment horizontal="left" vertical="center" indent="1"/>
      <protection/>
    </xf>
    <xf numFmtId="0" fontId="18" fillId="4" borderId="0" xfId="22" applyFont="1" applyFill="1" applyAlignment="1">
      <alignment horizontal="centerContinuous" vertical="center"/>
      <protection/>
    </xf>
    <xf numFmtId="49" fontId="8" fillId="0" borderId="8" xfId="17" applyNumberFormat="1" applyFont="1" applyFill="1" applyBorder="1" applyAlignment="1" applyProtection="1">
      <alignment horizontal="center" vertical="center"/>
      <protection locked="0"/>
    </xf>
    <xf numFmtId="181" fontId="8" fillId="0" borderId="27" xfId="17" applyNumberFormat="1" applyFont="1" applyFill="1" applyBorder="1" applyAlignment="1" applyProtection="1">
      <alignment horizontal="center" vertical="center"/>
      <protection locked="0"/>
    </xf>
    <xf numFmtId="181" fontId="8" fillId="0" borderId="27" xfId="17" applyNumberFormat="1" applyFont="1" applyFill="1" applyBorder="1" applyAlignment="1">
      <alignment horizontal="center" vertical="center"/>
    </xf>
    <xf numFmtId="38" fontId="8" fillId="0" borderId="6" xfId="17" applyFont="1" applyFill="1" applyBorder="1" applyAlignment="1">
      <alignment horizontal="right" vertical="center"/>
    </xf>
    <xf numFmtId="38" fontId="8" fillId="0" borderId="4" xfId="17" applyFont="1" applyFill="1" applyBorder="1" applyAlignment="1">
      <alignment horizontal="center" vertical="center"/>
    </xf>
    <xf numFmtId="0" fontId="8" fillId="0" borderId="14" xfId="0" applyFont="1" applyFill="1" applyBorder="1" applyAlignment="1">
      <alignment horizontal="right" vertical="center"/>
    </xf>
    <xf numFmtId="0" fontId="8" fillId="0" borderId="12" xfId="0" applyFont="1" applyFill="1" applyBorder="1" applyAlignment="1">
      <alignment horizontal="right" vertical="center"/>
    </xf>
    <xf numFmtId="0" fontId="10" fillId="3" borderId="39" xfId="21" applyFont="1" applyFill="1" applyBorder="1" applyAlignment="1">
      <alignment horizontal="center" vertical="center" wrapText="1"/>
      <protection/>
    </xf>
    <xf numFmtId="0" fontId="8" fillId="3" borderId="6" xfId="21" applyFont="1" applyFill="1" applyBorder="1" applyAlignment="1">
      <alignment horizontal="right" vertical="center"/>
      <protection/>
    </xf>
    <xf numFmtId="0" fontId="8" fillId="3" borderId="27" xfId="21" applyFont="1" applyFill="1" applyBorder="1" applyAlignment="1">
      <alignment horizontal="right" vertical="center"/>
      <protection/>
    </xf>
    <xf numFmtId="0" fontId="8" fillId="3" borderId="5" xfId="21" applyFont="1" applyFill="1" applyBorder="1" applyAlignment="1">
      <alignment horizontal="right" vertical="center"/>
      <protection/>
    </xf>
    <xf numFmtId="0" fontId="10" fillId="3" borderId="41" xfId="21" applyFont="1" applyFill="1" applyBorder="1" applyAlignment="1">
      <alignment horizontal="center" vertical="center" wrapText="1"/>
      <protection/>
    </xf>
    <xf numFmtId="0" fontId="8" fillId="3" borderId="14" xfId="21" applyFont="1" applyFill="1" applyBorder="1" applyAlignment="1">
      <alignment horizontal="right" vertical="center"/>
      <protection/>
    </xf>
    <xf numFmtId="0" fontId="8" fillId="3" borderId="26" xfId="21" applyFont="1" applyFill="1" applyBorder="1" applyAlignment="1">
      <alignment horizontal="right" vertical="center"/>
      <protection/>
    </xf>
    <xf numFmtId="49" fontId="8" fillId="3" borderId="12" xfId="21" applyNumberFormat="1" applyFont="1" applyFill="1" applyBorder="1" applyAlignment="1">
      <alignment horizontal="right" vertical="center"/>
      <protection/>
    </xf>
    <xf numFmtId="0" fontId="8" fillId="3" borderId="0" xfId="0" applyFont="1" applyFill="1" applyBorder="1" applyAlignment="1">
      <alignment horizontal="center" vertical="center"/>
    </xf>
    <xf numFmtId="0" fontId="8" fillId="3" borderId="7" xfId="0" applyFont="1" applyFill="1" applyBorder="1" applyAlignment="1">
      <alignment horizontal="right" vertical="center"/>
    </xf>
    <xf numFmtId="0" fontId="8" fillId="3" borderId="0" xfId="0" applyFont="1" applyFill="1" applyBorder="1" applyAlignment="1">
      <alignment horizontal="right" vertical="center"/>
    </xf>
    <xf numFmtId="0" fontId="10" fillId="0" borderId="0" xfId="0" applyNumberFormat="1" applyFont="1" applyFill="1" applyBorder="1" applyAlignment="1" applyProtection="1">
      <alignment horizontal="distributed" vertical="center" indent="1"/>
      <protection locked="0"/>
    </xf>
    <xf numFmtId="0" fontId="10" fillId="0" borderId="0" xfId="0" applyNumberFormat="1" applyFont="1" applyFill="1" applyBorder="1" applyAlignment="1" applyProtection="1">
      <alignment horizontal="distributed" vertical="center" wrapText="1" indent="1"/>
      <protection locked="0"/>
    </xf>
    <xf numFmtId="176" fontId="8" fillId="3" borderId="20" xfId="0" applyNumberFormat="1" applyFont="1" applyFill="1" applyBorder="1" applyAlignment="1" applyProtection="1">
      <alignment horizontal="right" vertical="center"/>
      <protection locked="0"/>
    </xf>
    <xf numFmtId="176" fontId="8" fillId="3" borderId="19" xfId="0" applyNumberFormat="1" applyFont="1" applyFill="1" applyBorder="1" applyAlignment="1" applyProtection="1">
      <alignment horizontal="right" vertical="center"/>
      <protection locked="0"/>
    </xf>
    <xf numFmtId="0" fontId="8" fillId="0" borderId="19" xfId="0" applyNumberFormat="1" applyFont="1" applyFill="1" applyBorder="1" applyAlignment="1" applyProtection="1">
      <alignment horizontal="centerContinuous" vertical="center"/>
      <protection locked="0"/>
    </xf>
    <xf numFmtId="49" fontId="8" fillId="0" borderId="19" xfId="0" applyNumberFormat="1" applyFont="1" applyFill="1" applyBorder="1" applyAlignment="1" applyProtection="1">
      <alignment horizontal="centerContinuous" vertical="center"/>
      <protection locked="0"/>
    </xf>
    <xf numFmtId="0" fontId="10" fillId="3" borderId="0" xfId="0" applyNumberFormat="1" applyFont="1" applyFill="1" applyBorder="1" applyAlignment="1" applyProtection="1">
      <alignment horizontal="distributed" vertical="center" indent="1"/>
      <protection locked="0"/>
    </xf>
    <xf numFmtId="0" fontId="10" fillId="3" borderId="0" xfId="0" applyFont="1" applyFill="1" applyBorder="1" applyAlignment="1">
      <alignment horizontal="distributed" vertical="center" indent="1"/>
    </xf>
    <xf numFmtId="0" fontId="10" fillId="3" borderId="19" xfId="0" applyFont="1" applyFill="1" applyBorder="1" applyAlignment="1">
      <alignment horizontal="distributed" vertical="center" indent="1"/>
    </xf>
    <xf numFmtId="0" fontId="10" fillId="3" borderId="12" xfId="0" applyNumberFormat="1" applyFont="1" applyFill="1" applyBorder="1" applyAlignment="1" applyProtection="1">
      <alignment horizontal="distributed" vertical="center" indent="1"/>
      <protection locked="0"/>
    </xf>
    <xf numFmtId="176" fontId="8" fillId="3" borderId="14" xfId="0" applyNumberFormat="1" applyFont="1" applyFill="1" applyBorder="1" applyAlignment="1" applyProtection="1">
      <alignment horizontal="right" vertical="center"/>
      <protection locked="0"/>
    </xf>
    <xf numFmtId="176" fontId="8" fillId="3" borderId="12" xfId="0" applyNumberFormat="1" applyFont="1" applyFill="1" applyBorder="1" applyAlignment="1" applyProtection="1">
      <alignment horizontal="right" vertical="center"/>
      <protection locked="0"/>
    </xf>
    <xf numFmtId="0" fontId="8" fillId="0" borderId="19" xfId="0" applyNumberFormat="1" applyFont="1" applyFill="1" applyBorder="1" applyAlignment="1" applyProtection="1">
      <alignment horizontal="center" vertical="center"/>
      <protection locked="0"/>
    </xf>
    <xf numFmtId="176" fontId="8" fillId="0" borderId="20" xfId="0" applyNumberFormat="1" applyFont="1" applyFill="1" applyBorder="1" applyAlignment="1" applyProtection="1">
      <alignment vertical="center"/>
      <protection locked="0"/>
    </xf>
    <xf numFmtId="176" fontId="8" fillId="0" borderId="19" xfId="0" applyNumberFormat="1" applyFont="1" applyFill="1" applyBorder="1" applyAlignment="1" applyProtection="1">
      <alignment vertical="center"/>
      <protection locked="0"/>
    </xf>
    <xf numFmtId="0" fontId="10" fillId="2" borderId="31" xfId="21" applyFont="1" applyFill="1" applyBorder="1" applyAlignment="1">
      <alignment horizontal="center" vertical="center" shrinkToFit="1"/>
      <protection/>
    </xf>
    <xf numFmtId="0" fontId="10" fillId="2" borderId="24" xfId="21" applyFont="1" applyFill="1" applyBorder="1" applyAlignment="1">
      <alignment horizontal="centerContinuous" vertical="center" shrinkToFit="1"/>
      <protection/>
    </xf>
    <xf numFmtId="0" fontId="10" fillId="2" borderId="24" xfId="21" applyFont="1" applyFill="1" applyBorder="1" applyAlignment="1">
      <alignment horizontal="center" vertical="center" shrinkToFit="1"/>
      <protection/>
    </xf>
    <xf numFmtId="0" fontId="10" fillId="2" borderId="16" xfId="21" applyFont="1" applyFill="1" applyBorder="1" applyAlignment="1">
      <alignment horizontal="center" vertical="center" shrinkToFit="1"/>
      <protection/>
    </xf>
    <xf numFmtId="0" fontId="8" fillId="0" borderId="19" xfId="0" applyNumberFormat="1" applyFont="1" applyFill="1" applyBorder="1" applyAlignment="1" applyProtection="1">
      <alignment horizontal="center" vertical="center" textRotation="255"/>
      <protection locked="0"/>
    </xf>
    <xf numFmtId="0" fontId="8" fillId="2" borderId="55" xfId="0" applyNumberFormat="1" applyFont="1" applyFill="1" applyBorder="1" applyAlignment="1" applyProtection="1">
      <alignment horizontal="center" vertical="center"/>
      <protection locked="0"/>
    </xf>
    <xf numFmtId="0" fontId="8" fillId="0" borderId="0" xfId="0" applyFont="1" applyFill="1" applyBorder="1" applyAlignment="1">
      <alignment vertical="center" textRotation="255"/>
    </xf>
    <xf numFmtId="0" fontId="8" fillId="0" borderId="19" xfId="0" applyFont="1" applyFill="1" applyBorder="1" applyAlignment="1">
      <alignment vertical="center" textRotation="255"/>
    </xf>
    <xf numFmtId="0" fontId="8" fillId="0" borderId="17" xfId="0" applyNumberFormat="1" applyFont="1" applyFill="1" applyBorder="1" applyAlignment="1" applyProtection="1">
      <alignment horizontal="center" vertical="center" textRotation="255"/>
      <protection locked="0"/>
    </xf>
    <xf numFmtId="0" fontId="8" fillId="0" borderId="0" xfId="0" applyNumberFormat="1" applyFont="1" applyFill="1" applyBorder="1" applyAlignment="1" applyProtection="1">
      <alignment horizontal="center" vertical="center" textRotation="255"/>
      <protection locked="0"/>
    </xf>
    <xf numFmtId="0" fontId="8" fillId="2" borderId="10" xfId="0" applyFont="1" applyFill="1" applyBorder="1" applyAlignment="1">
      <alignment horizontal="center" vertical="center"/>
    </xf>
    <xf numFmtId="0" fontId="8" fillId="2" borderId="13" xfId="0" applyFont="1" applyFill="1" applyBorder="1" applyAlignment="1">
      <alignment horizontal="center" vertical="center"/>
    </xf>
    <xf numFmtId="0" fontId="8" fillId="0" borderId="23" xfId="0" applyNumberFormat="1" applyFont="1" applyFill="1" applyBorder="1" applyAlignment="1" applyProtection="1">
      <alignment horizontal="distributed" vertical="center" indent="1"/>
      <protection locked="0"/>
    </xf>
    <xf numFmtId="0" fontId="8" fillId="0" borderId="56" xfId="0" applyFont="1" applyFill="1" applyBorder="1" applyAlignment="1">
      <alignment horizontal="distributed" vertical="center" indent="1"/>
    </xf>
    <xf numFmtId="0" fontId="8" fillId="0" borderId="12" xfId="0" applyNumberFormat="1" applyFont="1" applyFill="1" applyBorder="1" applyAlignment="1" applyProtection="1">
      <alignment horizontal="distributed" vertical="center" indent="1"/>
      <protection locked="0"/>
    </xf>
    <xf numFmtId="0" fontId="8" fillId="0" borderId="12" xfId="0" applyFont="1" applyFill="1" applyBorder="1" applyAlignment="1">
      <alignment horizontal="distributed" vertical="center" indent="1"/>
    </xf>
    <xf numFmtId="0" fontId="8" fillId="0" borderId="17" xfId="0" applyNumberFormat="1" applyFont="1" applyFill="1" applyBorder="1" applyAlignment="1" applyProtection="1">
      <alignment vertical="center" textRotation="255"/>
      <protection locked="0"/>
    </xf>
    <xf numFmtId="0" fontId="8" fillId="0" borderId="19" xfId="0" applyNumberFormat="1" applyFont="1" applyFill="1" applyBorder="1" applyAlignment="1" applyProtection="1">
      <alignment vertical="center" textRotation="255"/>
      <protection locked="0"/>
    </xf>
    <xf numFmtId="0" fontId="8" fillId="2" borderId="26" xfId="0" applyFont="1" applyFill="1" applyBorder="1" applyAlignment="1">
      <alignment horizontal="center" vertical="center"/>
    </xf>
    <xf numFmtId="0" fontId="10" fillId="0" borderId="0" xfId="0" applyFont="1" applyFill="1" applyBorder="1" applyAlignment="1">
      <alignment horizontal="center" vertical="center" textRotation="255"/>
    </xf>
    <xf numFmtId="0" fontId="10" fillId="0" borderId="19" xfId="0" applyFont="1" applyFill="1" applyBorder="1" applyAlignment="1">
      <alignment horizontal="center" vertical="center" textRotation="255"/>
    </xf>
    <xf numFmtId="0" fontId="10" fillId="0" borderId="12" xfId="0" applyFont="1" applyFill="1" applyBorder="1" applyAlignment="1">
      <alignment horizontal="center" vertical="center" textRotation="255"/>
    </xf>
    <xf numFmtId="0" fontId="8" fillId="2" borderId="1" xfId="0" applyNumberFormat="1" applyFont="1" applyFill="1" applyBorder="1" applyAlignment="1" applyProtection="1">
      <alignment horizontal="center" vertical="center"/>
      <protection locked="0"/>
    </xf>
    <xf numFmtId="0" fontId="8" fillId="2" borderId="12"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5"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2" borderId="0" xfId="0" applyFont="1" applyFill="1" applyBorder="1" applyAlignment="1">
      <alignment horizontal="center" vertical="center"/>
    </xf>
    <xf numFmtId="0" fontId="8" fillId="0" borderId="5" xfId="0" applyFont="1" applyFill="1" applyBorder="1" applyAlignment="1">
      <alignment vertical="center" textRotation="255"/>
    </xf>
    <xf numFmtId="0" fontId="8" fillId="0" borderId="12" xfId="0" applyFont="1" applyFill="1" applyBorder="1" applyAlignment="1">
      <alignment vertical="center" textRotation="255"/>
    </xf>
    <xf numFmtId="38" fontId="8" fillId="2" borderId="55" xfId="17" applyFont="1" applyFill="1" applyBorder="1" applyAlignment="1" applyProtection="1">
      <alignment horizontal="center" vertical="center"/>
      <protection locked="0"/>
    </xf>
    <xf numFmtId="0" fontId="8" fillId="2" borderId="26" xfId="21" applyFont="1" applyFill="1" applyBorder="1" applyAlignment="1">
      <alignment horizontal="center" vertical="center"/>
      <protection/>
    </xf>
    <xf numFmtId="38" fontId="8" fillId="2" borderId="2" xfId="17" applyFont="1" applyFill="1" applyBorder="1" applyAlignment="1" applyProtection="1">
      <alignment horizontal="center" vertical="center"/>
      <protection locked="0"/>
    </xf>
    <xf numFmtId="0" fontId="8" fillId="2" borderId="14" xfId="21" applyFont="1" applyFill="1" applyBorder="1" applyAlignment="1">
      <alignment horizontal="center" vertical="center"/>
      <protection/>
    </xf>
    <xf numFmtId="0" fontId="8" fillId="0" borderId="57" xfId="21" applyNumberFormat="1" applyFont="1" applyFill="1" applyBorder="1" applyAlignment="1" applyProtection="1">
      <alignment horizontal="distributed" vertical="center"/>
      <protection locked="0"/>
    </xf>
    <xf numFmtId="0" fontId="8" fillId="0" borderId="3" xfId="21" applyNumberFormat="1" applyFont="1" applyFill="1" applyBorder="1" applyAlignment="1" applyProtection="1">
      <alignment horizontal="distributed" vertical="center"/>
      <protection locked="0"/>
    </xf>
    <xf numFmtId="0" fontId="8" fillId="0" borderId="38" xfId="21" applyNumberFormat="1" applyFont="1" applyFill="1" applyBorder="1" applyAlignment="1" applyProtection="1">
      <alignment horizontal="distributed" vertical="center"/>
      <protection locked="0"/>
    </xf>
    <xf numFmtId="0" fontId="11" fillId="0" borderId="57" xfId="21" applyNumberFormat="1" applyFont="1" applyFill="1" applyBorder="1" applyAlignment="1" applyProtection="1">
      <alignment horizontal="distributed" vertical="center"/>
      <protection locked="0"/>
    </xf>
    <xf numFmtId="0" fontId="11" fillId="0" borderId="3" xfId="21" applyNumberFormat="1" applyFont="1" applyFill="1" applyBorder="1" applyAlignment="1" applyProtection="1">
      <alignment horizontal="distributed" vertical="center"/>
      <protection locked="0"/>
    </xf>
    <xf numFmtId="0" fontId="11" fillId="0" borderId="38" xfId="21" applyNumberFormat="1" applyFont="1" applyFill="1" applyBorder="1" applyAlignment="1" applyProtection="1">
      <alignment horizontal="distributed" vertical="center"/>
      <protection locked="0"/>
    </xf>
    <xf numFmtId="0" fontId="8" fillId="0" borderId="4" xfId="21" applyNumberFormat="1" applyFont="1" applyFill="1" applyBorder="1" applyAlignment="1" applyProtection="1">
      <alignment horizontal="distributed" vertical="center"/>
      <protection locked="0"/>
    </xf>
    <xf numFmtId="0" fontId="8" fillId="0" borderId="58" xfId="21" applyNumberFormat="1" applyFont="1" applyFill="1" applyBorder="1" applyAlignment="1" applyProtection="1">
      <alignment horizontal="center" vertical="center" textRotation="255"/>
      <protection locked="0"/>
    </xf>
    <xf numFmtId="0" fontId="8" fillId="0" borderId="59" xfId="21" applyNumberFormat="1" applyFont="1" applyFill="1" applyBorder="1" applyAlignment="1" applyProtection="1">
      <alignment horizontal="center" vertical="center" textRotation="255"/>
      <protection locked="0"/>
    </xf>
    <xf numFmtId="0" fontId="8" fillId="0" borderId="60" xfId="21" applyNumberFormat="1" applyFont="1" applyFill="1" applyBorder="1" applyAlignment="1" applyProtection="1">
      <alignment horizontal="center" vertical="center" textRotation="255"/>
      <protection locked="0"/>
    </xf>
    <xf numFmtId="0" fontId="8" fillId="0" borderId="7" xfId="21" applyNumberFormat="1" applyFont="1" applyFill="1" applyBorder="1" applyAlignment="1" applyProtection="1">
      <alignment horizontal="distributed" vertical="center"/>
      <protection locked="0"/>
    </xf>
    <xf numFmtId="0" fontId="8" fillId="0" borderId="9" xfId="21" applyNumberFormat="1" applyFont="1" applyFill="1" applyBorder="1" applyAlignment="1" applyProtection="1">
      <alignment horizontal="distributed" vertical="center"/>
      <protection locked="0"/>
    </xf>
    <xf numFmtId="0" fontId="8" fillId="0" borderId="14" xfId="21" applyNumberFormat="1" applyFont="1" applyFill="1" applyBorder="1" applyAlignment="1" applyProtection="1">
      <alignment horizontal="distributed" vertical="center"/>
      <protection locked="0"/>
    </xf>
    <xf numFmtId="0" fontId="8" fillId="0" borderId="13" xfId="21" applyNumberFormat="1" applyFont="1" applyFill="1" applyBorder="1" applyAlignment="1" applyProtection="1">
      <alignment horizontal="distributed" vertical="center"/>
      <protection locked="0"/>
    </xf>
    <xf numFmtId="0" fontId="10" fillId="2" borderId="61" xfId="21" applyNumberFormat="1" applyFont="1" applyFill="1" applyBorder="1" applyAlignment="1" applyProtection="1">
      <alignment horizontal="center" vertical="center"/>
      <protection locked="0"/>
    </xf>
    <xf numFmtId="0" fontId="10" fillId="2" borderId="15" xfId="21" applyNumberFormat="1" applyFont="1" applyFill="1" applyBorder="1" applyAlignment="1" applyProtection="1">
      <alignment horizontal="center" vertical="center"/>
      <protection locked="0"/>
    </xf>
    <xf numFmtId="0" fontId="10" fillId="2" borderId="31" xfId="21" applyNumberFormat="1" applyFont="1" applyFill="1" applyBorder="1" applyAlignment="1" applyProtection="1">
      <alignment horizontal="center" vertical="center"/>
      <protection locked="0"/>
    </xf>
    <xf numFmtId="0" fontId="8" fillId="0" borderId="6" xfId="21" applyNumberFormat="1" applyFont="1" applyFill="1" applyBorder="1" applyAlignment="1" applyProtection="1">
      <alignment horizontal="distributed" vertical="center"/>
      <protection locked="0"/>
    </xf>
    <xf numFmtId="0" fontId="8" fillId="0" borderId="8" xfId="21" applyNumberFormat="1" applyFont="1" applyFill="1" applyBorder="1" applyAlignment="1" applyProtection="1">
      <alignment horizontal="distributed" vertical="center"/>
      <protection locked="0"/>
    </xf>
    <xf numFmtId="0" fontId="8" fillId="0" borderId="12" xfId="21" applyNumberFormat="1" applyFont="1" applyFill="1" applyBorder="1" applyAlignment="1" applyProtection="1">
      <alignment horizontal="center" vertical="center"/>
      <protection locked="0"/>
    </xf>
    <xf numFmtId="0" fontId="8" fillId="0" borderId="13" xfId="21" applyNumberFormat="1" applyFont="1" applyFill="1" applyBorder="1" applyAlignment="1" applyProtection="1">
      <alignment horizontal="center" vertical="center"/>
      <protection locked="0"/>
    </xf>
    <xf numFmtId="0" fontId="8" fillId="0" borderId="5" xfId="21" applyFont="1" applyFill="1" applyBorder="1" applyAlignment="1">
      <alignment horizontal="center" vertical="center"/>
      <protection/>
    </xf>
    <xf numFmtId="0" fontId="8" fillId="0" borderId="8" xfId="21" applyFont="1" applyFill="1" applyBorder="1" applyAlignment="1">
      <alignment horizontal="center" vertical="center"/>
      <protection/>
    </xf>
    <xf numFmtId="0" fontId="8" fillId="0" borderId="4" xfId="21" applyFont="1" applyFill="1" applyBorder="1" applyAlignment="1">
      <alignment horizontal="distributed" vertical="center" indent="1"/>
      <protection/>
    </xf>
    <xf numFmtId="0" fontId="8" fillId="0" borderId="38" xfId="21" applyFont="1" applyFill="1" applyBorder="1" applyAlignment="1">
      <alignment horizontal="distributed" vertical="center" indent="1"/>
      <protection/>
    </xf>
    <xf numFmtId="0" fontId="8" fillId="0" borderId="27" xfId="21" applyNumberFormat="1" applyFont="1" applyFill="1" applyBorder="1" applyAlignment="1" applyProtection="1">
      <alignment horizontal="center" vertical="center" textRotation="255"/>
      <protection locked="0"/>
    </xf>
    <xf numFmtId="0" fontId="8" fillId="0" borderId="25" xfId="21" applyNumberFormat="1" applyFont="1" applyFill="1" applyBorder="1" applyAlignment="1" applyProtection="1">
      <alignment horizontal="center" vertical="center" textRotation="255"/>
      <protection locked="0"/>
    </xf>
    <xf numFmtId="0" fontId="8" fillId="0" borderId="26" xfId="21" applyNumberFormat="1" applyFont="1" applyFill="1" applyBorder="1" applyAlignment="1" applyProtection="1">
      <alignment horizontal="center" vertical="center" textRotation="255"/>
      <protection locked="0"/>
    </xf>
    <xf numFmtId="0" fontId="8" fillId="0" borderId="4" xfId="21" applyNumberFormat="1" applyFont="1" applyFill="1" applyBorder="1" applyAlignment="1" applyProtection="1">
      <alignment horizontal="distributed" vertical="center" indent="1"/>
      <protection locked="0"/>
    </xf>
    <xf numFmtId="0" fontId="8" fillId="0" borderId="38" xfId="21" applyNumberFormat="1" applyFont="1" applyFill="1" applyBorder="1" applyAlignment="1" applyProtection="1">
      <alignment horizontal="distributed" vertical="center" indent="1"/>
      <protection locked="0"/>
    </xf>
    <xf numFmtId="0" fontId="8" fillId="0" borderId="8" xfId="21" applyNumberFormat="1" applyFont="1" applyFill="1" applyBorder="1" applyAlignment="1" applyProtection="1">
      <alignment horizontal="center" vertical="center" textRotation="255"/>
      <protection locked="0"/>
    </xf>
    <xf numFmtId="0" fontId="8" fillId="0" borderId="9" xfId="21" applyNumberFormat="1" applyFont="1" applyFill="1" applyBorder="1" applyAlignment="1" applyProtection="1">
      <alignment horizontal="center" vertical="center" textRotation="255"/>
      <protection locked="0"/>
    </xf>
    <xf numFmtId="0" fontId="8" fillId="0" borderId="13" xfId="21" applyNumberFormat="1" applyFont="1" applyFill="1" applyBorder="1" applyAlignment="1" applyProtection="1">
      <alignment horizontal="center" vertical="center" textRotation="255"/>
      <protection locked="0"/>
    </xf>
    <xf numFmtId="0" fontId="8" fillId="0" borderId="3" xfId="21" applyNumberFormat="1" applyFont="1" applyFill="1" applyBorder="1" applyAlignment="1" applyProtection="1">
      <alignment horizontal="distributed" vertical="center" indent="1"/>
      <protection locked="0"/>
    </xf>
    <xf numFmtId="0" fontId="8" fillId="2" borderId="2" xfId="21" applyNumberFormat="1" applyFont="1" applyFill="1" applyBorder="1" applyAlignment="1" applyProtection="1">
      <alignment horizontal="center" vertical="center"/>
      <protection locked="0"/>
    </xf>
    <xf numFmtId="0" fontId="8" fillId="2" borderId="1" xfId="21" applyNumberFormat="1" applyFont="1" applyFill="1" applyBorder="1" applyAlignment="1" applyProtection="1">
      <alignment horizontal="center" vertical="center"/>
      <protection locked="0"/>
    </xf>
    <xf numFmtId="0" fontId="8" fillId="2" borderId="12" xfId="21" applyFont="1" applyFill="1" applyBorder="1" applyAlignment="1">
      <alignment horizontal="center" vertical="center"/>
      <protection/>
    </xf>
    <xf numFmtId="0" fontId="8" fillId="0" borderId="25" xfId="21" applyNumberFormat="1" applyFont="1" applyFill="1" applyBorder="1" applyAlignment="1" applyProtection="1">
      <alignment horizontal="distributed" vertical="center" indent="1"/>
      <protection locked="0"/>
    </xf>
    <xf numFmtId="0" fontId="8" fillId="0" borderId="8" xfId="21" applyFont="1" applyFill="1" applyBorder="1" applyAlignment="1">
      <alignment horizontal="center" vertical="center" textRotation="255"/>
      <protection/>
    </xf>
    <xf numFmtId="0" fontId="8" fillId="0" borderId="9" xfId="21" applyFont="1" applyFill="1" applyBorder="1" applyAlignment="1">
      <alignment horizontal="center" vertical="center" textRotation="255"/>
      <protection/>
    </xf>
    <xf numFmtId="0" fontId="8" fillId="0" borderId="13" xfId="21" applyFont="1" applyFill="1" applyBorder="1" applyAlignment="1">
      <alignment horizontal="center" vertical="center" textRotation="255"/>
      <protection/>
    </xf>
    <xf numFmtId="0" fontId="8" fillId="0" borderId="5" xfId="21" applyFont="1" applyFill="1" applyBorder="1" applyAlignment="1">
      <alignment horizontal="distributed" vertical="center" indent="1"/>
      <protection/>
    </xf>
    <xf numFmtId="0" fontId="8" fillId="0" borderId="8" xfId="21" applyFont="1" applyFill="1" applyBorder="1" applyAlignment="1">
      <alignment horizontal="distributed" vertical="center" indent="1"/>
      <protection/>
    </xf>
    <xf numFmtId="0" fontId="8" fillId="0" borderId="0" xfId="21" applyFont="1" applyFill="1" applyBorder="1" applyAlignment="1">
      <alignment horizontal="distributed" vertical="center" indent="1"/>
      <protection/>
    </xf>
    <xf numFmtId="0" fontId="8" fillId="0" borderId="9" xfId="21" applyFont="1" applyFill="1" applyBorder="1" applyAlignment="1">
      <alignment horizontal="distributed" vertical="center" indent="1"/>
      <protection/>
    </xf>
    <xf numFmtId="0" fontId="8" fillId="0" borderId="12" xfId="21" applyFont="1" applyFill="1" applyBorder="1" applyAlignment="1">
      <alignment horizontal="distributed" vertical="center" indent="1"/>
      <protection/>
    </xf>
    <xf numFmtId="0" fontId="8" fillId="0" borderId="13" xfId="21" applyFont="1" applyFill="1" applyBorder="1" applyAlignment="1">
      <alignment horizontal="distributed" vertical="center" indent="1"/>
      <protection/>
    </xf>
    <xf numFmtId="0" fontId="8" fillId="0" borderId="3" xfId="21" applyFont="1" applyFill="1" applyBorder="1" applyAlignment="1">
      <alignment horizontal="distributed" vertical="center" indent="1"/>
      <protection/>
    </xf>
    <xf numFmtId="0" fontId="8" fillId="0" borderId="53" xfId="21" applyFont="1" applyFill="1" applyBorder="1" applyAlignment="1">
      <alignment horizontal="center" vertical="center"/>
      <protection/>
    </xf>
    <xf numFmtId="0" fontId="8" fillId="0" borderId="13" xfId="21" applyFont="1" applyFill="1" applyBorder="1" applyAlignment="1">
      <alignment horizontal="center" vertical="center"/>
      <protection/>
    </xf>
    <xf numFmtId="0" fontId="8" fillId="0" borderId="9" xfId="21" applyFont="1" applyFill="1" applyBorder="1" applyAlignment="1">
      <alignment horizontal="center" vertical="center"/>
      <protection/>
    </xf>
    <xf numFmtId="0" fontId="8" fillId="0" borderId="54" xfId="21" applyFont="1" applyFill="1" applyBorder="1" applyAlignment="1">
      <alignment horizontal="center" vertical="center"/>
      <protection/>
    </xf>
    <xf numFmtId="0" fontId="8" fillId="3" borderId="8" xfId="21" applyFont="1" applyFill="1" applyBorder="1" applyAlignment="1">
      <alignment horizontal="center" vertical="center"/>
      <protection/>
    </xf>
    <xf numFmtId="0" fontId="8" fillId="3" borderId="13" xfId="21" applyFont="1" applyFill="1" applyBorder="1" applyAlignment="1">
      <alignment horizontal="center" vertical="center"/>
      <protection/>
    </xf>
    <xf numFmtId="0" fontId="8" fillId="2" borderId="1" xfId="21" applyFont="1" applyFill="1" applyBorder="1" applyAlignment="1">
      <alignment vertical="center"/>
      <protection/>
    </xf>
    <xf numFmtId="0" fontId="8" fillId="2" borderId="12" xfId="21" applyFont="1" applyFill="1" applyBorder="1" applyAlignment="1">
      <alignment vertical="center"/>
      <protection/>
    </xf>
    <xf numFmtId="0" fontId="8" fillId="2" borderId="55" xfId="21" applyFont="1" applyFill="1" applyBorder="1" applyAlignment="1">
      <alignment horizontal="center" vertical="center"/>
      <protection/>
    </xf>
    <xf numFmtId="0" fontId="8" fillId="2" borderId="26" xfId="21" applyFont="1" applyFill="1" applyBorder="1" applyAlignment="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21　警察・消防" xfId="21"/>
    <cellStyle name="標準_表紙"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9</xdr:row>
      <xdr:rowOff>9525</xdr:rowOff>
    </xdr:from>
    <xdr:to>
      <xdr:col>1</xdr:col>
      <xdr:colOff>57150</xdr:colOff>
      <xdr:row>12</xdr:row>
      <xdr:rowOff>190500</xdr:rowOff>
    </xdr:to>
    <xdr:sp>
      <xdr:nvSpPr>
        <xdr:cNvPr id="1" name="AutoShape 1"/>
        <xdr:cNvSpPr>
          <a:spLocks/>
        </xdr:cNvSpPr>
      </xdr:nvSpPr>
      <xdr:spPr>
        <a:xfrm>
          <a:off x="333375" y="1409700"/>
          <a:ext cx="76200" cy="781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13</xdr:row>
      <xdr:rowOff>57150</xdr:rowOff>
    </xdr:from>
    <xdr:to>
      <xdr:col>1</xdr:col>
      <xdr:colOff>57150</xdr:colOff>
      <xdr:row>17</xdr:row>
      <xdr:rowOff>171450</xdr:rowOff>
    </xdr:to>
    <xdr:sp>
      <xdr:nvSpPr>
        <xdr:cNvPr id="2" name="AutoShape 2"/>
        <xdr:cNvSpPr>
          <a:spLocks/>
        </xdr:cNvSpPr>
      </xdr:nvSpPr>
      <xdr:spPr>
        <a:xfrm>
          <a:off x="333375" y="2257425"/>
          <a:ext cx="7620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19</xdr:row>
      <xdr:rowOff>19050</xdr:rowOff>
    </xdr:from>
    <xdr:to>
      <xdr:col>1</xdr:col>
      <xdr:colOff>47625</xdr:colOff>
      <xdr:row>24</xdr:row>
      <xdr:rowOff>0</xdr:rowOff>
    </xdr:to>
    <xdr:sp>
      <xdr:nvSpPr>
        <xdr:cNvPr id="3" name="AutoShape 3"/>
        <xdr:cNvSpPr>
          <a:spLocks/>
        </xdr:cNvSpPr>
      </xdr:nvSpPr>
      <xdr:spPr>
        <a:xfrm>
          <a:off x="323850" y="3419475"/>
          <a:ext cx="76200" cy="981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24</xdr:row>
      <xdr:rowOff>28575</xdr:rowOff>
    </xdr:from>
    <xdr:to>
      <xdr:col>1</xdr:col>
      <xdr:colOff>47625</xdr:colOff>
      <xdr:row>25</xdr:row>
      <xdr:rowOff>266700</xdr:rowOff>
    </xdr:to>
    <xdr:sp>
      <xdr:nvSpPr>
        <xdr:cNvPr id="4" name="AutoShape 4"/>
        <xdr:cNvSpPr>
          <a:spLocks/>
        </xdr:cNvSpPr>
      </xdr:nvSpPr>
      <xdr:spPr>
        <a:xfrm>
          <a:off x="323850" y="4429125"/>
          <a:ext cx="76200" cy="542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10</xdr:row>
      <xdr:rowOff>19050</xdr:rowOff>
    </xdr:from>
    <xdr:to>
      <xdr:col>0</xdr:col>
      <xdr:colOff>466725</xdr:colOff>
      <xdr:row>18</xdr:row>
      <xdr:rowOff>0</xdr:rowOff>
    </xdr:to>
    <xdr:sp>
      <xdr:nvSpPr>
        <xdr:cNvPr id="1" name="AutoShape 1"/>
        <xdr:cNvSpPr>
          <a:spLocks/>
        </xdr:cNvSpPr>
      </xdr:nvSpPr>
      <xdr:spPr>
        <a:xfrm>
          <a:off x="400050" y="1743075"/>
          <a:ext cx="66675" cy="1581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18</xdr:row>
      <xdr:rowOff>19050</xdr:rowOff>
    </xdr:from>
    <xdr:to>
      <xdr:col>0</xdr:col>
      <xdr:colOff>457200</xdr:colOff>
      <xdr:row>28</xdr:row>
      <xdr:rowOff>0</xdr:rowOff>
    </xdr:to>
    <xdr:sp>
      <xdr:nvSpPr>
        <xdr:cNvPr id="2" name="AutoShape 2"/>
        <xdr:cNvSpPr>
          <a:spLocks/>
        </xdr:cNvSpPr>
      </xdr:nvSpPr>
      <xdr:spPr>
        <a:xfrm>
          <a:off x="371475" y="3343275"/>
          <a:ext cx="85725" cy="1981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xdr:col>
      <xdr:colOff>0</xdr:colOff>
      <xdr:row>5</xdr:row>
      <xdr:rowOff>0</xdr:rowOff>
    </xdr:to>
    <xdr:sp>
      <xdr:nvSpPr>
        <xdr:cNvPr id="1" name="Line 1"/>
        <xdr:cNvSpPr>
          <a:spLocks/>
        </xdr:cNvSpPr>
      </xdr:nvSpPr>
      <xdr:spPr>
        <a:xfrm>
          <a:off x="9525" y="600075"/>
          <a:ext cx="9525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238;&#31572;\&#38306;&#20418;&#27231;&#38306;\&#20803;&#12487;&#12540;&#12479;\02_&#22238;&#31572;\&#24193;&#20869;\&#32207;&#21512;&#38450;&#28797;&#35506;(&#12471;&#12540;&#12488;&#36861;&#21152;)(2009113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238;&#31572;\&#25945;&#32946;&#24193;&#65381;&#35686;&#23519;\&#20803;&#12487;&#12540;&#12479;\02_&#22238;&#31572;\&#24193;&#20869;\&#32207;&#21512;&#38450;&#28797;&#35506;(&#12471;&#12540;&#12488;&#36861;&#21152;)(2009113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2238;&#31572;\&#24193;&#20869;\&#20803;&#12487;&#12540;&#12479;\02_&#22238;&#31572;\&#24193;&#20869;\&#32207;&#21512;&#38450;&#28797;&#35506;(&#12471;&#12540;&#12488;&#36861;&#21152;)(2009113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09848\&#12487;&#12473;&#12463;&#12488;&#12483;&#12503;\&#22238;&#31572;\&#25945;&#32946;&#24193;&#65381;&#35686;&#23519;\H22&#30476;&#21218;&#35201;&#35239;\&#20381;&#38972;&#29992;\&#25945;&#32946;&#24193;&#65381;&#35686;&#23519;\&#20803;&#12487;&#12540;&#12479;\02_&#22238;&#31572;\&#24193;&#20869;\&#32207;&#21512;&#38450;&#28797;&#35506;(&#12471;&#12540;&#12488;&#36861;&#21152;)(200911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1(1)a"/>
      <sheetName val="161(2)a"/>
      <sheetName val="161(3)a"/>
      <sheetName val="162(1)a"/>
      <sheetName val="162(2)a"/>
      <sheetName val="163(1)a"/>
      <sheetName val="163(2)a"/>
      <sheetName val="164(1)a"/>
      <sheetName val="164(2)a"/>
      <sheetName val="164(4)a"/>
      <sheetName val="市町村勢編34"/>
      <sheetName val="市町村勢編34(2)"/>
      <sheetName val="都道府県勢編4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61(1)a"/>
      <sheetName val="161(2)a"/>
      <sheetName val="161(3)a"/>
      <sheetName val="162(1)a"/>
      <sheetName val="162(2)a"/>
      <sheetName val="163(1)a"/>
      <sheetName val="163(2)a"/>
      <sheetName val="164(1)a"/>
      <sheetName val="164(2)a"/>
      <sheetName val="164(4)a"/>
      <sheetName val="市町村勢編34"/>
      <sheetName val="市町村勢編34(2)"/>
      <sheetName val="都道府県勢編4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61(1)a"/>
      <sheetName val="161(2)a"/>
      <sheetName val="161(3)a"/>
      <sheetName val="162(1)a"/>
      <sheetName val="162(2)a"/>
      <sheetName val="163(1)a"/>
      <sheetName val="163(2)a"/>
      <sheetName val="164(1)a"/>
      <sheetName val="164(2)a"/>
      <sheetName val="164(4)a"/>
      <sheetName val="市町村勢編34"/>
      <sheetName val="市町村勢編34(2)"/>
      <sheetName val="都道府県勢編4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61(1)a"/>
      <sheetName val="161(2)a"/>
      <sheetName val="161(3)a"/>
      <sheetName val="162(1)a"/>
      <sheetName val="162(2)a"/>
      <sheetName val="163(1)a"/>
      <sheetName val="163(2)a"/>
      <sheetName val="164(1)a"/>
      <sheetName val="164(2)a"/>
      <sheetName val="164(4)a"/>
      <sheetName val="市町村勢編34"/>
      <sheetName val="市町村勢編34(2)"/>
      <sheetName val="都道府県勢編4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S30"/>
  <sheetViews>
    <sheetView tabSelected="1" workbookViewId="0" topLeftCell="A1">
      <selection activeCell="B6" sqref="B6"/>
    </sheetView>
  </sheetViews>
  <sheetFormatPr defaultColWidth="9.00390625" defaultRowHeight="15.75" customHeight="1"/>
  <cols>
    <col min="1" max="16384" width="4.625" style="384" customWidth="1"/>
  </cols>
  <sheetData>
    <row r="1" spans="1:19" ht="15.75" customHeight="1">
      <c r="A1" s="383"/>
      <c r="B1" s="383"/>
      <c r="C1" s="383"/>
      <c r="D1" s="383"/>
      <c r="E1" s="383"/>
      <c r="F1" s="383"/>
      <c r="G1" s="383"/>
      <c r="H1" s="383"/>
      <c r="I1" s="383"/>
      <c r="J1" s="383"/>
      <c r="K1" s="383"/>
      <c r="L1" s="383"/>
      <c r="M1" s="383"/>
      <c r="N1" s="383"/>
      <c r="O1" s="383"/>
      <c r="P1" s="383"/>
      <c r="Q1" s="383"/>
      <c r="R1" s="383"/>
      <c r="S1" s="383"/>
    </row>
    <row r="2" spans="1:19" ht="63.75" customHeight="1">
      <c r="A2" s="385"/>
      <c r="B2" s="385"/>
      <c r="C2" s="385"/>
      <c r="D2" s="385"/>
      <c r="E2" s="385"/>
      <c r="F2" s="385"/>
      <c r="G2" s="385"/>
      <c r="H2" s="385"/>
      <c r="I2" s="385"/>
      <c r="J2" s="385"/>
      <c r="K2" s="385"/>
      <c r="L2" s="385"/>
      <c r="M2" s="385"/>
      <c r="N2" s="385"/>
      <c r="O2" s="385"/>
      <c r="P2" s="385"/>
      <c r="Q2" s="385"/>
      <c r="R2" s="385"/>
      <c r="S2" s="385"/>
    </row>
    <row r="3" spans="1:19" ht="15.75" customHeight="1">
      <c r="A3" s="386"/>
      <c r="B3" s="386"/>
      <c r="C3" s="386"/>
      <c r="D3" s="386"/>
      <c r="E3" s="386"/>
      <c r="F3" s="386"/>
      <c r="G3" s="386"/>
      <c r="H3" s="386"/>
      <c r="I3" s="386"/>
      <c r="J3" s="386"/>
      <c r="K3" s="386"/>
      <c r="L3" s="386"/>
      <c r="M3" s="386"/>
      <c r="N3" s="386"/>
      <c r="O3" s="386"/>
      <c r="P3" s="386"/>
      <c r="Q3" s="386"/>
      <c r="R3" s="386"/>
      <c r="S3" s="386"/>
    </row>
    <row r="4" spans="1:19" ht="31.5" customHeight="1">
      <c r="A4" s="400" t="s">
        <v>514</v>
      </c>
      <c r="B4" s="387"/>
      <c r="C4" s="387"/>
      <c r="D4" s="387"/>
      <c r="E4" s="387"/>
      <c r="F4" s="387"/>
      <c r="G4" s="387"/>
      <c r="H4" s="387"/>
      <c r="I4" s="387"/>
      <c r="J4" s="387"/>
      <c r="K4" s="387"/>
      <c r="L4" s="387"/>
      <c r="M4" s="387"/>
      <c r="N4" s="387"/>
      <c r="O4" s="387"/>
      <c r="P4" s="387"/>
      <c r="Q4" s="387"/>
      <c r="R4" s="387"/>
      <c r="S4" s="387"/>
    </row>
    <row r="5" spans="1:19" ht="15.75" customHeight="1">
      <c r="A5" s="383"/>
      <c r="B5" s="383"/>
      <c r="C5" s="383"/>
      <c r="D5" s="383"/>
      <c r="E5" s="383"/>
      <c r="F5" s="383"/>
      <c r="G5" s="383"/>
      <c r="H5" s="383"/>
      <c r="I5" s="383"/>
      <c r="J5" s="383"/>
      <c r="K5" s="383"/>
      <c r="L5" s="383"/>
      <c r="M5" s="383"/>
      <c r="N5" s="383"/>
      <c r="O5" s="383"/>
      <c r="P5" s="383"/>
      <c r="Q5" s="383"/>
      <c r="R5" s="383"/>
      <c r="S5" s="383"/>
    </row>
    <row r="6" spans="1:19" ht="15.75" customHeight="1">
      <c r="A6" s="383"/>
      <c r="B6" s="388"/>
      <c r="C6" s="388"/>
      <c r="D6" s="388"/>
      <c r="E6" s="388"/>
      <c r="F6" s="388"/>
      <c r="G6" s="388"/>
      <c r="H6" s="388"/>
      <c r="I6" s="388"/>
      <c r="J6" s="388"/>
      <c r="K6" s="388"/>
      <c r="L6" s="388"/>
      <c r="M6" s="388"/>
      <c r="N6" s="388"/>
      <c r="O6" s="388"/>
      <c r="P6" s="388"/>
      <c r="Q6" s="388"/>
      <c r="R6" s="388"/>
      <c r="S6" s="383"/>
    </row>
    <row r="7" spans="1:19" s="390" customFormat="1" ht="31.5" customHeight="1">
      <c r="A7" s="389"/>
      <c r="C7" s="391">
        <v>155</v>
      </c>
      <c r="D7" s="392" t="s">
        <v>515</v>
      </c>
      <c r="E7" s="391"/>
      <c r="F7" s="391"/>
      <c r="G7" s="391"/>
      <c r="H7" s="391"/>
      <c r="I7" s="391"/>
      <c r="J7" s="391"/>
      <c r="K7" s="391"/>
      <c r="L7" s="391"/>
      <c r="M7" s="391"/>
      <c r="N7" s="391"/>
      <c r="O7" s="391"/>
      <c r="P7" s="391"/>
      <c r="Q7" s="391"/>
      <c r="R7" s="393"/>
      <c r="S7" s="389"/>
    </row>
    <row r="8" spans="1:19" s="390" customFormat="1" ht="31.5" customHeight="1">
      <c r="A8" s="389"/>
      <c r="C8" s="394">
        <v>156</v>
      </c>
      <c r="D8" s="392" t="s">
        <v>516</v>
      </c>
      <c r="E8" s="394"/>
      <c r="F8" s="394"/>
      <c r="G8" s="394"/>
      <c r="H8" s="394"/>
      <c r="I8" s="394"/>
      <c r="J8" s="394"/>
      <c r="K8" s="394"/>
      <c r="L8" s="394"/>
      <c r="M8" s="394"/>
      <c r="N8" s="394"/>
      <c r="O8" s="394"/>
      <c r="P8" s="394"/>
      <c r="Q8" s="394"/>
      <c r="R8" s="393"/>
      <c r="S8" s="389"/>
    </row>
    <row r="9" spans="1:19" s="390" customFormat="1" ht="31.5" customHeight="1">
      <c r="A9" s="389"/>
      <c r="C9" s="391">
        <v>157</v>
      </c>
      <c r="D9" s="392" t="s">
        <v>517</v>
      </c>
      <c r="E9" s="391"/>
      <c r="F9" s="391"/>
      <c r="G9" s="391"/>
      <c r="H9" s="391"/>
      <c r="I9" s="391"/>
      <c r="J9" s="391"/>
      <c r="K9" s="391"/>
      <c r="L9" s="391"/>
      <c r="M9" s="391"/>
      <c r="N9" s="391"/>
      <c r="O9" s="391"/>
      <c r="P9" s="391"/>
      <c r="Q9" s="391"/>
      <c r="R9" s="393"/>
      <c r="S9" s="389"/>
    </row>
    <row r="10" spans="1:19" s="390" customFormat="1" ht="31.5" customHeight="1">
      <c r="A10" s="389"/>
      <c r="C10" s="394">
        <v>158</v>
      </c>
      <c r="D10" s="392" t="s">
        <v>518</v>
      </c>
      <c r="E10" s="394"/>
      <c r="F10" s="394"/>
      <c r="G10" s="394"/>
      <c r="H10" s="394"/>
      <c r="I10" s="394"/>
      <c r="J10" s="394"/>
      <c r="K10" s="394"/>
      <c r="L10" s="394"/>
      <c r="M10" s="394"/>
      <c r="N10" s="394"/>
      <c r="O10" s="394"/>
      <c r="P10" s="394"/>
      <c r="Q10" s="394"/>
      <c r="R10" s="393"/>
      <c r="S10" s="389"/>
    </row>
    <row r="11" spans="1:19" s="390" customFormat="1" ht="31.5" customHeight="1">
      <c r="A11" s="389"/>
      <c r="C11" s="391">
        <v>159</v>
      </c>
      <c r="D11" s="392" t="s">
        <v>519</v>
      </c>
      <c r="E11" s="391"/>
      <c r="F11" s="391"/>
      <c r="G11" s="391"/>
      <c r="H11" s="391"/>
      <c r="I11" s="391"/>
      <c r="J11" s="391"/>
      <c r="K11" s="391"/>
      <c r="L11" s="391"/>
      <c r="M11" s="391"/>
      <c r="N11" s="391"/>
      <c r="O11" s="391"/>
      <c r="P11" s="391"/>
      <c r="Q11" s="391"/>
      <c r="R11" s="393"/>
      <c r="S11" s="389"/>
    </row>
    <row r="12" spans="1:19" s="390" customFormat="1" ht="31.5" customHeight="1">
      <c r="A12" s="389"/>
      <c r="C12" s="394">
        <v>160</v>
      </c>
      <c r="D12" s="392" t="s">
        <v>341</v>
      </c>
      <c r="E12" s="394"/>
      <c r="F12" s="394"/>
      <c r="G12" s="394"/>
      <c r="H12" s="394"/>
      <c r="I12" s="394"/>
      <c r="J12" s="394"/>
      <c r="K12" s="394"/>
      <c r="L12" s="394"/>
      <c r="M12" s="394"/>
      <c r="N12" s="394"/>
      <c r="O12" s="394"/>
      <c r="P12" s="394"/>
      <c r="Q12" s="394"/>
      <c r="R12" s="393"/>
      <c r="S12" s="389"/>
    </row>
    <row r="13" spans="1:19" s="390" customFormat="1" ht="31.5" customHeight="1">
      <c r="A13" s="389"/>
      <c r="C13" s="391">
        <v>161</v>
      </c>
      <c r="D13" s="392" t="s">
        <v>520</v>
      </c>
      <c r="E13" s="391"/>
      <c r="F13" s="391"/>
      <c r="G13" s="391"/>
      <c r="H13" s="391"/>
      <c r="I13" s="391"/>
      <c r="J13" s="391"/>
      <c r="K13" s="391"/>
      <c r="L13" s="391"/>
      <c r="M13" s="391"/>
      <c r="N13" s="391"/>
      <c r="O13" s="391"/>
      <c r="P13" s="391"/>
      <c r="Q13" s="391"/>
      <c r="R13" s="393"/>
      <c r="S13" s="389"/>
    </row>
    <row r="14" spans="1:19" s="390" customFormat="1" ht="31.5" customHeight="1">
      <c r="A14" s="389"/>
      <c r="C14" s="394">
        <v>162</v>
      </c>
      <c r="D14" s="392" t="s">
        <v>521</v>
      </c>
      <c r="E14" s="394"/>
      <c r="F14" s="394"/>
      <c r="G14" s="394"/>
      <c r="H14" s="394"/>
      <c r="I14" s="394"/>
      <c r="J14" s="394"/>
      <c r="K14" s="394"/>
      <c r="L14" s="394"/>
      <c r="M14" s="394"/>
      <c r="N14" s="394"/>
      <c r="O14" s="394"/>
      <c r="P14" s="394"/>
      <c r="Q14" s="394"/>
      <c r="R14" s="393"/>
      <c r="S14" s="389"/>
    </row>
    <row r="15" spans="1:19" s="390" customFormat="1" ht="31.5" customHeight="1">
      <c r="A15" s="389"/>
      <c r="C15" s="391">
        <v>163</v>
      </c>
      <c r="D15" s="392" t="s">
        <v>522</v>
      </c>
      <c r="E15" s="391"/>
      <c r="F15" s="391"/>
      <c r="G15" s="391"/>
      <c r="H15" s="391"/>
      <c r="I15" s="391"/>
      <c r="J15" s="391"/>
      <c r="K15" s="391"/>
      <c r="L15" s="391"/>
      <c r="M15" s="391"/>
      <c r="N15" s="391"/>
      <c r="O15" s="391"/>
      <c r="P15" s="391"/>
      <c r="Q15" s="391"/>
      <c r="S15" s="389"/>
    </row>
    <row r="16" spans="1:19" s="390" customFormat="1" ht="31.5" customHeight="1">
      <c r="A16" s="389"/>
      <c r="C16" s="394">
        <v>164</v>
      </c>
      <c r="D16" s="392" t="s">
        <v>523</v>
      </c>
      <c r="E16" s="394"/>
      <c r="F16" s="394"/>
      <c r="G16" s="394"/>
      <c r="H16" s="394"/>
      <c r="I16" s="394"/>
      <c r="J16" s="394"/>
      <c r="K16" s="394"/>
      <c r="L16" s="394"/>
      <c r="M16" s="394"/>
      <c r="N16" s="394"/>
      <c r="O16" s="394"/>
      <c r="P16" s="394"/>
      <c r="Q16" s="394"/>
      <c r="S16" s="389"/>
    </row>
    <row r="17" spans="1:19" s="390" customFormat="1" ht="31.5" customHeight="1">
      <c r="A17" s="389"/>
      <c r="C17" s="395"/>
      <c r="D17" s="396"/>
      <c r="E17" s="395"/>
      <c r="F17" s="395"/>
      <c r="G17" s="395"/>
      <c r="H17" s="395"/>
      <c r="I17" s="395"/>
      <c r="J17" s="395"/>
      <c r="K17" s="395"/>
      <c r="L17" s="395"/>
      <c r="M17" s="395"/>
      <c r="N17" s="395"/>
      <c r="O17" s="395"/>
      <c r="P17" s="395"/>
      <c r="Q17" s="395"/>
      <c r="S17" s="389"/>
    </row>
    <row r="18" spans="1:19" s="390" customFormat="1" ht="31.5" customHeight="1">
      <c r="A18" s="389"/>
      <c r="C18" s="395"/>
      <c r="D18" s="396"/>
      <c r="E18" s="395"/>
      <c r="F18" s="395"/>
      <c r="G18" s="395"/>
      <c r="H18" s="395"/>
      <c r="I18" s="395"/>
      <c r="J18" s="395"/>
      <c r="K18" s="395"/>
      <c r="L18" s="395"/>
      <c r="M18" s="395"/>
      <c r="N18" s="395"/>
      <c r="O18" s="395"/>
      <c r="P18" s="395"/>
      <c r="Q18" s="395"/>
      <c r="S18" s="389"/>
    </row>
    <row r="19" spans="1:19" s="390" customFormat="1" ht="31.5" customHeight="1">
      <c r="A19" s="389"/>
      <c r="C19" s="395"/>
      <c r="D19" s="396"/>
      <c r="E19" s="395"/>
      <c r="F19" s="395"/>
      <c r="G19" s="395"/>
      <c r="H19" s="395"/>
      <c r="I19" s="395"/>
      <c r="J19" s="395"/>
      <c r="K19" s="395"/>
      <c r="L19" s="395"/>
      <c r="M19" s="395"/>
      <c r="N19" s="395"/>
      <c r="O19" s="395"/>
      <c r="P19" s="395"/>
      <c r="Q19" s="395"/>
      <c r="S19" s="389"/>
    </row>
    <row r="20" spans="1:19" s="390" customFormat="1" ht="31.5" customHeight="1">
      <c r="A20" s="389"/>
      <c r="C20" s="395"/>
      <c r="D20" s="396"/>
      <c r="E20" s="395"/>
      <c r="F20" s="395"/>
      <c r="G20" s="395"/>
      <c r="H20" s="395"/>
      <c r="I20" s="395"/>
      <c r="J20" s="395"/>
      <c r="K20" s="395"/>
      <c r="L20" s="395"/>
      <c r="M20" s="395"/>
      <c r="N20" s="395"/>
      <c r="O20" s="395"/>
      <c r="P20" s="395"/>
      <c r="Q20" s="395"/>
      <c r="S20" s="389"/>
    </row>
    <row r="21" spans="1:19" s="390" customFormat="1" ht="31.5" customHeight="1">
      <c r="A21" s="389"/>
      <c r="C21" s="395"/>
      <c r="D21" s="396"/>
      <c r="E21" s="395"/>
      <c r="F21" s="395"/>
      <c r="G21" s="395"/>
      <c r="H21" s="395"/>
      <c r="I21" s="395"/>
      <c r="J21" s="395"/>
      <c r="K21" s="395"/>
      <c r="L21" s="395"/>
      <c r="M21" s="395"/>
      <c r="N21" s="395"/>
      <c r="O21" s="395"/>
      <c r="P21" s="395"/>
      <c r="Q21" s="395"/>
      <c r="S21" s="389"/>
    </row>
    <row r="22" spans="1:19" s="390" customFormat="1" ht="31.5" customHeight="1">
      <c r="A22" s="389"/>
      <c r="C22" s="395"/>
      <c r="D22" s="396"/>
      <c r="E22" s="395"/>
      <c r="F22" s="395"/>
      <c r="G22" s="395"/>
      <c r="H22" s="395"/>
      <c r="I22" s="395"/>
      <c r="J22" s="395"/>
      <c r="K22" s="395"/>
      <c r="L22" s="395"/>
      <c r="M22" s="395"/>
      <c r="N22" s="395"/>
      <c r="O22" s="395"/>
      <c r="P22" s="395"/>
      <c r="Q22" s="395"/>
      <c r="S22" s="389"/>
    </row>
    <row r="23" spans="1:19" s="390" customFormat="1" ht="31.5" customHeight="1">
      <c r="A23" s="389"/>
      <c r="C23" s="395"/>
      <c r="D23" s="396"/>
      <c r="E23" s="395"/>
      <c r="F23" s="395"/>
      <c r="G23" s="395"/>
      <c r="H23" s="395"/>
      <c r="I23" s="395"/>
      <c r="J23" s="395"/>
      <c r="K23" s="395"/>
      <c r="L23" s="395"/>
      <c r="M23" s="395"/>
      <c r="N23" s="395"/>
      <c r="O23" s="395"/>
      <c r="P23" s="395"/>
      <c r="Q23" s="395"/>
      <c r="S23" s="389"/>
    </row>
    <row r="24" spans="1:19" s="390" customFormat="1" ht="31.5" customHeight="1">
      <c r="A24" s="389"/>
      <c r="C24" s="395"/>
      <c r="D24" s="396"/>
      <c r="E24" s="395"/>
      <c r="F24" s="395"/>
      <c r="G24" s="395"/>
      <c r="H24" s="395"/>
      <c r="I24" s="395"/>
      <c r="J24" s="395"/>
      <c r="K24" s="395"/>
      <c r="L24" s="395"/>
      <c r="M24" s="395"/>
      <c r="N24" s="395"/>
      <c r="O24" s="395"/>
      <c r="P24" s="395"/>
      <c r="Q24" s="395"/>
      <c r="S24" s="389"/>
    </row>
    <row r="25" spans="1:19" s="390" customFormat="1" ht="15.75" customHeight="1">
      <c r="A25" s="389"/>
      <c r="C25" s="397"/>
      <c r="D25" s="395"/>
      <c r="E25" s="395"/>
      <c r="F25" s="395"/>
      <c r="G25" s="395"/>
      <c r="H25" s="395"/>
      <c r="I25" s="395"/>
      <c r="J25" s="395"/>
      <c r="K25" s="395"/>
      <c r="L25" s="395"/>
      <c r="M25" s="395"/>
      <c r="N25" s="395"/>
      <c r="O25" s="395"/>
      <c r="P25" s="395"/>
      <c r="Q25" s="395"/>
      <c r="S25" s="389"/>
    </row>
    <row r="26" spans="1:19" s="390" customFormat="1" ht="15.75" customHeight="1">
      <c r="A26" s="389"/>
      <c r="B26" s="389"/>
      <c r="C26" s="398"/>
      <c r="D26" s="398"/>
      <c r="E26" s="398"/>
      <c r="F26" s="398"/>
      <c r="G26" s="398"/>
      <c r="H26" s="398"/>
      <c r="I26" s="398"/>
      <c r="J26" s="398"/>
      <c r="K26" s="398"/>
      <c r="L26" s="398"/>
      <c r="M26" s="398"/>
      <c r="N26" s="398"/>
      <c r="O26" s="398"/>
      <c r="P26" s="398"/>
      <c r="Q26" s="398"/>
      <c r="R26" s="389"/>
      <c r="S26" s="389"/>
    </row>
    <row r="27" spans="1:19" s="390" customFormat="1" ht="15.75" customHeight="1">
      <c r="A27" s="389"/>
      <c r="B27" s="389"/>
      <c r="C27" s="398"/>
      <c r="D27" s="398"/>
      <c r="E27" s="398"/>
      <c r="F27" s="398"/>
      <c r="G27" s="398"/>
      <c r="H27" s="398"/>
      <c r="I27" s="398"/>
      <c r="J27" s="398"/>
      <c r="K27" s="398"/>
      <c r="L27" s="398"/>
      <c r="M27" s="398"/>
      <c r="N27" s="398"/>
      <c r="O27" s="398"/>
      <c r="P27" s="398"/>
      <c r="Q27" s="398"/>
      <c r="R27" s="389"/>
      <c r="S27" s="389"/>
    </row>
    <row r="28" spans="1:19" s="390" customFormat="1" ht="15.75" customHeight="1">
      <c r="A28" s="389"/>
      <c r="B28" s="389"/>
      <c r="C28" s="398"/>
      <c r="D28" s="399"/>
      <c r="E28" s="399"/>
      <c r="F28" s="399"/>
      <c r="G28" s="399"/>
      <c r="H28" s="399"/>
      <c r="I28" s="399"/>
      <c r="J28" s="399"/>
      <c r="K28" s="399"/>
      <c r="L28" s="399"/>
      <c r="M28" s="399"/>
      <c r="N28" s="399"/>
      <c r="O28" s="399"/>
      <c r="P28" s="399"/>
      <c r="Q28" s="399"/>
      <c r="R28" s="389"/>
      <c r="S28" s="389"/>
    </row>
    <row r="29" spans="1:19" s="390" customFormat="1" ht="15.75" customHeight="1">
      <c r="A29" s="389"/>
      <c r="B29" s="389"/>
      <c r="C29" s="389"/>
      <c r="D29" s="389"/>
      <c r="E29" s="389"/>
      <c r="F29" s="389"/>
      <c r="G29" s="389"/>
      <c r="H29" s="389"/>
      <c r="I29" s="389"/>
      <c r="J29" s="389"/>
      <c r="K29" s="389"/>
      <c r="L29" s="389"/>
      <c r="M29" s="389"/>
      <c r="N29" s="389"/>
      <c r="O29" s="389"/>
      <c r="P29" s="389"/>
      <c r="Q29" s="389"/>
      <c r="R29" s="389"/>
      <c r="S29" s="389"/>
    </row>
    <row r="30" spans="1:19" ht="15.75" customHeight="1">
      <c r="A30" s="383"/>
      <c r="B30" s="383"/>
      <c r="C30" s="383"/>
      <c r="D30" s="383"/>
      <c r="E30" s="383"/>
      <c r="F30" s="383"/>
      <c r="G30" s="383"/>
      <c r="H30" s="383"/>
      <c r="I30" s="383"/>
      <c r="J30" s="383"/>
      <c r="K30" s="383"/>
      <c r="L30" s="383"/>
      <c r="M30" s="383"/>
      <c r="N30" s="383"/>
      <c r="O30" s="383"/>
      <c r="P30" s="383"/>
      <c r="Q30" s="383"/>
      <c r="R30" s="383"/>
      <c r="S30" s="383"/>
    </row>
  </sheetData>
  <printOptions horizontalCentered="1"/>
  <pageMargins left="0.3937007874015748" right="0.3937007874015748" top="0.3937007874015748" bottom="0.3937007874015748" header="0.5118110236220472" footer="0.11811023622047245"/>
  <pageSetup horizontalDpi="600" verticalDpi="600" orientation="portrait" paperSize="9" r:id="rId1"/>
  <headerFooter alignWithMargins="0">
    <oddFooter>&amp;C&amp;11- &amp;P -</oddFooter>
  </headerFooter>
</worksheet>
</file>

<file path=xl/worksheets/sheet10.xml><?xml version="1.0" encoding="utf-8"?>
<worksheet xmlns="http://schemas.openxmlformats.org/spreadsheetml/2006/main" xmlns:r="http://schemas.openxmlformats.org/officeDocument/2006/relationships">
  <sheetPr>
    <tabColor indexed="43"/>
  </sheetPr>
  <dimension ref="A1:G50"/>
  <sheetViews>
    <sheetView workbookViewId="0" topLeftCell="A1">
      <pane xSplit="1" ySplit="5" topLeftCell="B6" activePane="bottomRight" state="frozen"/>
      <selection pane="topLeft" activeCell="C48" sqref="C48"/>
      <selection pane="topRight" activeCell="C48" sqref="C48"/>
      <selection pane="bottomLeft" activeCell="C48" sqref="C48"/>
      <selection pane="bottomRight" activeCell="G1" sqref="G1"/>
    </sheetView>
  </sheetViews>
  <sheetFormatPr defaultColWidth="9.00390625" defaultRowHeight="15.75" customHeight="1"/>
  <cols>
    <col min="1" max="1" width="12.625" style="29" customWidth="1"/>
    <col min="2" max="7" width="13.125" style="29" customWidth="1"/>
    <col min="8" max="16384" width="9.00390625" style="29" customWidth="1"/>
  </cols>
  <sheetData>
    <row r="1" spans="1:4" ht="15.75" customHeight="1">
      <c r="A1" s="98" t="s">
        <v>524</v>
      </c>
      <c r="B1" s="28"/>
      <c r="C1" s="28"/>
      <c r="D1" s="28"/>
    </row>
    <row r="2" spans="1:4" ht="15.75" customHeight="1">
      <c r="A2" s="28"/>
      <c r="B2" s="28"/>
      <c r="C2" s="28"/>
      <c r="D2" s="28"/>
    </row>
    <row r="3" spans="1:7" ht="15.75" customHeight="1" thickBot="1">
      <c r="A3" s="28" t="s">
        <v>113</v>
      </c>
      <c r="B3" s="43"/>
      <c r="C3" s="43"/>
      <c r="D3" s="43"/>
      <c r="E3" s="99"/>
      <c r="F3" s="99"/>
      <c r="G3" s="67" t="s">
        <v>114</v>
      </c>
    </row>
    <row r="4" spans="1:7" ht="15.75" customHeight="1">
      <c r="A4" s="100" t="s">
        <v>115</v>
      </c>
      <c r="B4" s="464" t="s">
        <v>116</v>
      </c>
      <c r="C4" s="464" t="s">
        <v>117</v>
      </c>
      <c r="D4" s="464" t="s">
        <v>118</v>
      </c>
      <c r="E4" s="464" t="s">
        <v>119</v>
      </c>
      <c r="F4" s="464" t="s">
        <v>120</v>
      </c>
      <c r="G4" s="466" t="s">
        <v>121</v>
      </c>
    </row>
    <row r="5" spans="1:7" ht="15.75" customHeight="1">
      <c r="A5" s="101" t="s">
        <v>122</v>
      </c>
      <c r="B5" s="465"/>
      <c r="C5" s="465"/>
      <c r="D5" s="465"/>
      <c r="E5" s="465"/>
      <c r="F5" s="465"/>
      <c r="G5" s="467"/>
    </row>
    <row r="6" spans="1:7" ht="15.75" customHeight="1">
      <c r="A6" s="103"/>
      <c r="B6" s="104" t="s">
        <v>123</v>
      </c>
      <c r="C6" s="104" t="s">
        <v>124</v>
      </c>
      <c r="D6" s="104" t="s">
        <v>125</v>
      </c>
      <c r="E6" s="104" t="s">
        <v>126</v>
      </c>
      <c r="F6" s="105" t="s">
        <v>127</v>
      </c>
      <c r="G6" s="106"/>
    </row>
    <row r="7" spans="1:7" ht="15.75" customHeight="1">
      <c r="A7" s="107" t="s">
        <v>128</v>
      </c>
      <c r="B7" s="104">
        <v>11685000</v>
      </c>
      <c r="C7" s="104">
        <v>8936718</v>
      </c>
      <c r="D7" s="104">
        <v>2348271</v>
      </c>
      <c r="E7" s="104">
        <v>1385662</v>
      </c>
      <c r="F7" s="105">
        <v>45590</v>
      </c>
      <c r="G7" s="108">
        <v>24401241</v>
      </c>
    </row>
    <row r="8" spans="1:7" ht="15.75" customHeight="1">
      <c r="A8" s="109"/>
      <c r="B8" s="110">
        <v>-47.9</v>
      </c>
      <c r="C8" s="110">
        <v>-36.6</v>
      </c>
      <c r="D8" s="110">
        <v>-9.6</v>
      </c>
      <c r="E8" s="110">
        <v>-5.7</v>
      </c>
      <c r="F8" s="111">
        <v>-0.2</v>
      </c>
      <c r="G8" s="112"/>
    </row>
    <row r="9" spans="1:7" ht="15.75" customHeight="1">
      <c r="A9" s="103"/>
      <c r="B9" s="104" t="s">
        <v>123</v>
      </c>
      <c r="C9" s="104" t="s">
        <v>126</v>
      </c>
      <c r="D9" s="104" t="s">
        <v>124</v>
      </c>
      <c r="E9" s="104" t="s">
        <v>129</v>
      </c>
      <c r="F9" s="105" t="s">
        <v>130</v>
      </c>
      <c r="G9" s="108"/>
    </row>
    <row r="10" spans="1:7" ht="15.75" customHeight="1">
      <c r="A10" s="113">
        <v>10</v>
      </c>
      <c r="B10" s="104">
        <v>11554298</v>
      </c>
      <c r="C10" s="104">
        <v>1282007</v>
      </c>
      <c r="D10" s="104">
        <v>631923</v>
      </c>
      <c r="E10" s="104">
        <v>184487</v>
      </c>
      <c r="F10" s="105">
        <v>26545</v>
      </c>
      <c r="G10" s="108">
        <v>13679260</v>
      </c>
    </row>
    <row r="11" spans="1:7" ht="15.75" customHeight="1">
      <c r="A11" s="109"/>
      <c r="B11" s="110">
        <v>-84.5</v>
      </c>
      <c r="C11" s="110">
        <v>-9.4</v>
      </c>
      <c r="D11" s="110">
        <v>-4.6</v>
      </c>
      <c r="E11" s="110">
        <v>-1.3</v>
      </c>
      <c r="F11" s="111">
        <v>-0.2</v>
      </c>
      <c r="G11" s="112"/>
    </row>
    <row r="12" spans="1:7" ht="15.75" customHeight="1">
      <c r="A12" s="103"/>
      <c r="B12" s="104" t="s">
        <v>131</v>
      </c>
      <c r="C12" s="104" t="s">
        <v>123</v>
      </c>
      <c r="D12" s="104" t="s">
        <v>124</v>
      </c>
      <c r="E12" s="104" t="s">
        <v>126</v>
      </c>
      <c r="F12" s="105" t="s">
        <v>132</v>
      </c>
      <c r="G12" s="108"/>
    </row>
    <row r="13" spans="1:7" ht="15.75" customHeight="1">
      <c r="A13" s="113">
        <v>11</v>
      </c>
      <c r="B13" s="104">
        <v>1229483</v>
      </c>
      <c r="C13" s="104">
        <v>1052250</v>
      </c>
      <c r="D13" s="104">
        <v>803215</v>
      </c>
      <c r="E13" s="104">
        <v>574636</v>
      </c>
      <c r="F13" s="105">
        <v>53956</v>
      </c>
      <c r="G13" s="108">
        <v>3713540</v>
      </c>
    </row>
    <row r="14" spans="1:7" ht="15.75" customHeight="1">
      <c r="A14" s="109"/>
      <c r="B14" s="110">
        <v>-33.1</v>
      </c>
      <c r="C14" s="110">
        <v>-28.3</v>
      </c>
      <c r="D14" s="110">
        <v>-21.6</v>
      </c>
      <c r="E14" s="110">
        <v>-15.5</v>
      </c>
      <c r="F14" s="111">
        <v>-1.5</v>
      </c>
      <c r="G14" s="112"/>
    </row>
    <row r="15" spans="1:7" ht="15.75" customHeight="1">
      <c r="A15" s="103"/>
      <c r="B15" s="104" t="s">
        <v>124</v>
      </c>
      <c r="C15" s="104" t="s">
        <v>125</v>
      </c>
      <c r="D15" s="104" t="s">
        <v>123</v>
      </c>
      <c r="E15" s="104" t="s">
        <v>126</v>
      </c>
      <c r="F15" s="105" t="s">
        <v>133</v>
      </c>
      <c r="G15" s="108"/>
    </row>
    <row r="16" spans="1:7" ht="15.75" customHeight="1">
      <c r="A16" s="113">
        <v>12</v>
      </c>
      <c r="B16" s="104">
        <v>5915553</v>
      </c>
      <c r="C16" s="104">
        <v>1383959</v>
      </c>
      <c r="D16" s="104">
        <v>585317</v>
      </c>
      <c r="E16" s="104">
        <v>201766</v>
      </c>
      <c r="F16" s="105">
        <v>53596</v>
      </c>
      <c r="G16" s="108">
        <v>8140191</v>
      </c>
    </row>
    <row r="17" spans="1:7" ht="15.75" customHeight="1">
      <c r="A17" s="109"/>
      <c r="B17" s="110">
        <v>-72.7</v>
      </c>
      <c r="C17" s="110">
        <v>-17</v>
      </c>
      <c r="D17" s="110">
        <v>-7.2</v>
      </c>
      <c r="E17" s="110">
        <v>-2.5</v>
      </c>
      <c r="F17" s="111">
        <v>-0.6</v>
      </c>
      <c r="G17" s="112"/>
    </row>
    <row r="18" spans="1:7" ht="15.75" customHeight="1">
      <c r="A18" s="103"/>
      <c r="B18" s="104" t="s">
        <v>124</v>
      </c>
      <c r="C18" s="104" t="s">
        <v>123</v>
      </c>
      <c r="D18" s="104" t="s">
        <v>134</v>
      </c>
      <c r="E18" s="104" t="s">
        <v>126</v>
      </c>
      <c r="F18" s="105" t="s">
        <v>125</v>
      </c>
      <c r="G18" s="108"/>
    </row>
    <row r="19" spans="1:7" ht="15.75" customHeight="1">
      <c r="A19" s="113">
        <v>13</v>
      </c>
      <c r="B19" s="104">
        <v>9130635</v>
      </c>
      <c r="C19" s="104">
        <v>2831999</v>
      </c>
      <c r="D19" s="104">
        <v>955876</v>
      </c>
      <c r="E19" s="104">
        <v>563390</v>
      </c>
      <c r="F19" s="105">
        <v>483326</v>
      </c>
      <c r="G19" s="108">
        <v>13965226</v>
      </c>
    </row>
    <row r="20" spans="1:7" ht="15.75" customHeight="1">
      <c r="A20" s="109"/>
      <c r="B20" s="110">
        <v>-65.4</v>
      </c>
      <c r="C20" s="110">
        <v>-20.3</v>
      </c>
      <c r="D20" s="110">
        <v>-6.8</v>
      </c>
      <c r="E20" s="110">
        <v>-4</v>
      </c>
      <c r="F20" s="111">
        <v>-3.5</v>
      </c>
      <c r="G20" s="112"/>
    </row>
    <row r="21" spans="1:7" ht="15.75" customHeight="1">
      <c r="A21" s="103"/>
      <c r="B21" s="104" t="s">
        <v>123</v>
      </c>
      <c r="C21" s="104" t="s">
        <v>124</v>
      </c>
      <c r="D21" s="104" t="s">
        <v>135</v>
      </c>
      <c r="E21" s="104" t="s">
        <v>129</v>
      </c>
      <c r="F21" s="105" t="s">
        <v>125</v>
      </c>
      <c r="G21" s="108"/>
    </row>
    <row r="22" spans="1:7" ht="15.75" customHeight="1">
      <c r="A22" s="113">
        <v>14</v>
      </c>
      <c r="B22" s="104">
        <v>7889357</v>
      </c>
      <c r="C22" s="104">
        <v>4437322</v>
      </c>
      <c r="D22" s="104">
        <v>414582</v>
      </c>
      <c r="E22" s="104">
        <v>211874</v>
      </c>
      <c r="F22" s="105">
        <v>73059</v>
      </c>
      <c r="G22" s="108">
        <v>13026194</v>
      </c>
    </row>
    <row r="23" spans="1:7" ht="15.75" customHeight="1">
      <c r="A23" s="109"/>
      <c r="B23" s="110">
        <v>-60.6</v>
      </c>
      <c r="C23" s="110">
        <v>-34.1</v>
      </c>
      <c r="D23" s="110">
        <v>-3.2</v>
      </c>
      <c r="E23" s="110">
        <v>-1.6</v>
      </c>
      <c r="F23" s="111">
        <v>-0.5</v>
      </c>
      <c r="G23" s="112"/>
    </row>
    <row r="24" spans="1:7" ht="15.75" customHeight="1">
      <c r="A24" s="103"/>
      <c r="B24" s="104" t="s">
        <v>136</v>
      </c>
      <c r="C24" s="104" t="s">
        <v>123</v>
      </c>
      <c r="D24" s="104" t="s">
        <v>124</v>
      </c>
      <c r="E24" s="104" t="s">
        <v>126</v>
      </c>
      <c r="F24" s="105" t="s">
        <v>137</v>
      </c>
      <c r="G24" s="108"/>
    </row>
    <row r="25" spans="1:7" ht="15.75" customHeight="1">
      <c r="A25" s="113">
        <v>15</v>
      </c>
      <c r="B25" s="104">
        <v>15283058</v>
      </c>
      <c r="C25" s="104">
        <v>2522324</v>
      </c>
      <c r="D25" s="104">
        <v>1639460</v>
      </c>
      <c r="E25" s="104">
        <v>1373908</v>
      </c>
      <c r="F25" s="105">
        <v>86378</v>
      </c>
      <c r="G25" s="108">
        <v>20906428</v>
      </c>
    </row>
    <row r="26" spans="1:7" ht="15.75" customHeight="1">
      <c r="A26" s="109"/>
      <c r="B26" s="110">
        <v>-73.1</v>
      </c>
      <c r="C26" s="110">
        <v>-12.1</v>
      </c>
      <c r="D26" s="110">
        <v>-7.8</v>
      </c>
      <c r="E26" s="110">
        <v>-6.6</v>
      </c>
      <c r="F26" s="111">
        <v>-0.4</v>
      </c>
      <c r="G26" s="112"/>
    </row>
    <row r="27" spans="1:7" ht="15.75" customHeight="1">
      <c r="A27" s="103"/>
      <c r="B27" s="104" t="s">
        <v>138</v>
      </c>
      <c r="C27" s="104" t="s">
        <v>139</v>
      </c>
      <c r="D27" s="104" t="s">
        <v>124</v>
      </c>
      <c r="E27" s="104" t="s">
        <v>126</v>
      </c>
      <c r="F27" s="105" t="s">
        <v>131</v>
      </c>
      <c r="G27" s="108"/>
    </row>
    <row r="28" spans="1:7" ht="15.75" customHeight="1">
      <c r="A28" s="113">
        <v>16</v>
      </c>
      <c r="B28" s="104">
        <v>27587779</v>
      </c>
      <c r="C28" s="104">
        <v>5863952</v>
      </c>
      <c r="D28" s="104">
        <v>1410319</v>
      </c>
      <c r="E28" s="104">
        <v>474453</v>
      </c>
      <c r="F28" s="105">
        <v>351898</v>
      </c>
      <c r="G28" s="108">
        <v>35713562</v>
      </c>
    </row>
    <row r="29" spans="1:7" ht="15.75" customHeight="1">
      <c r="A29" s="109"/>
      <c r="B29" s="110">
        <v>-77.2</v>
      </c>
      <c r="C29" s="110">
        <v>-16.4</v>
      </c>
      <c r="D29" s="110">
        <v>-4</v>
      </c>
      <c r="E29" s="110">
        <v>-1.3</v>
      </c>
      <c r="F29" s="111">
        <v>-1</v>
      </c>
      <c r="G29" s="112"/>
    </row>
    <row r="30" spans="1:7" ht="15.75" customHeight="1">
      <c r="A30" s="103"/>
      <c r="B30" s="104" t="s">
        <v>139</v>
      </c>
      <c r="C30" s="104" t="s">
        <v>124</v>
      </c>
      <c r="D30" s="104" t="s">
        <v>126</v>
      </c>
      <c r="E30" s="105" t="s">
        <v>125</v>
      </c>
      <c r="F30" s="105" t="s">
        <v>140</v>
      </c>
      <c r="G30" s="108"/>
    </row>
    <row r="31" spans="1:7" ht="15.75" customHeight="1">
      <c r="A31" s="113">
        <v>17</v>
      </c>
      <c r="B31" s="104">
        <v>1807199</v>
      </c>
      <c r="C31" s="104">
        <v>1671032</v>
      </c>
      <c r="D31" s="104">
        <v>220320</v>
      </c>
      <c r="E31" s="104">
        <v>196704</v>
      </c>
      <c r="F31" s="105">
        <v>34075</v>
      </c>
      <c r="G31" s="108">
        <v>3929330</v>
      </c>
    </row>
    <row r="32" spans="1:7" ht="15.75" customHeight="1">
      <c r="A32" s="109"/>
      <c r="B32" s="110">
        <v>-46</v>
      </c>
      <c r="C32" s="110">
        <v>-42.5</v>
      </c>
      <c r="D32" s="110">
        <v>-5.6</v>
      </c>
      <c r="E32" s="110">
        <v>-5</v>
      </c>
      <c r="F32" s="111">
        <v>-0.9</v>
      </c>
      <c r="G32" s="112"/>
    </row>
    <row r="33" spans="1:7" ht="15.75" customHeight="1">
      <c r="A33" s="103"/>
      <c r="B33" s="104" t="s">
        <v>124</v>
      </c>
      <c r="C33" s="104" t="s">
        <v>126</v>
      </c>
      <c r="D33" s="104" t="s">
        <v>139</v>
      </c>
      <c r="E33" s="105" t="s">
        <v>141</v>
      </c>
      <c r="F33" s="105"/>
      <c r="G33" s="108"/>
    </row>
    <row r="34" spans="1:7" ht="15.75" customHeight="1">
      <c r="A34" s="113">
        <v>18</v>
      </c>
      <c r="B34" s="104">
        <v>6307290</v>
      </c>
      <c r="C34" s="104">
        <v>1098029</v>
      </c>
      <c r="D34" s="104">
        <v>956691</v>
      </c>
      <c r="E34" s="104">
        <v>6750</v>
      </c>
      <c r="F34" s="105"/>
      <c r="G34" s="108">
        <v>8368760</v>
      </c>
    </row>
    <row r="35" spans="1:7" ht="15.75" customHeight="1">
      <c r="A35" s="109"/>
      <c r="B35" s="110">
        <v>-75.4</v>
      </c>
      <c r="C35" s="110">
        <v>-13.1</v>
      </c>
      <c r="D35" s="110">
        <v>-11.4</v>
      </c>
      <c r="E35" s="110">
        <v>-0.1</v>
      </c>
      <c r="F35" s="111"/>
      <c r="G35" s="112"/>
    </row>
    <row r="36" spans="1:7" ht="15.75" customHeight="1">
      <c r="A36" s="103"/>
      <c r="B36" s="104" t="s">
        <v>124</v>
      </c>
      <c r="C36" s="104" t="s">
        <v>125</v>
      </c>
      <c r="D36" s="104" t="s">
        <v>135</v>
      </c>
      <c r="E36" s="105" t="s">
        <v>142</v>
      </c>
      <c r="F36" s="105" t="s">
        <v>143</v>
      </c>
      <c r="G36" s="108"/>
    </row>
    <row r="37" spans="1:7" ht="15.75" customHeight="1">
      <c r="A37" s="113">
        <v>19</v>
      </c>
      <c r="B37" s="104">
        <v>20065004</v>
      </c>
      <c r="C37" s="104">
        <v>764769</v>
      </c>
      <c r="D37" s="104">
        <v>162510</v>
      </c>
      <c r="E37" s="104">
        <v>32515</v>
      </c>
      <c r="F37" s="105">
        <v>12754</v>
      </c>
      <c r="G37" s="108">
        <v>21037552</v>
      </c>
    </row>
    <row r="38" spans="1:7" ht="15.75" customHeight="1">
      <c r="A38" s="109"/>
      <c r="B38" s="110">
        <v>-95.4</v>
      </c>
      <c r="C38" s="110">
        <v>-3.6</v>
      </c>
      <c r="D38" s="110">
        <v>-0.8</v>
      </c>
      <c r="E38" s="110">
        <v>-0.2</v>
      </c>
      <c r="F38" s="111">
        <v>-0.1</v>
      </c>
      <c r="G38" s="112"/>
    </row>
    <row r="39" spans="1:7" ht="15.75" customHeight="1">
      <c r="A39" s="401"/>
      <c r="B39" s="402" t="s">
        <v>144</v>
      </c>
      <c r="C39" s="402" t="s">
        <v>126</v>
      </c>
      <c r="D39" s="402" t="s">
        <v>139</v>
      </c>
      <c r="E39" s="402" t="s">
        <v>129</v>
      </c>
      <c r="F39" s="403" t="s">
        <v>145</v>
      </c>
      <c r="G39" s="404"/>
    </row>
    <row r="40" spans="1:7" ht="15.75" customHeight="1">
      <c r="A40" s="103">
        <v>20</v>
      </c>
      <c r="B40" s="114">
        <v>2124684</v>
      </c>
      <c r="C40" s="114">
        <v>852847</v>
      </c>
      <c r="D40" s="114">
        <v>387525</v>
      </c>
      <c r="E40" s="114">
        <v>140434</v>
      </c>
      <c r="F40" s="115">
        <v>33546</v>
      </c>
      <c r="G40" s="108">
        <v>3539036</v>
      </c>
    </row>
    <row r="41" spans="1:7" ht="15.75" customHeight="1">
      <c r="A41" s="109"/>
      <c r="B41" s="110">
        <v>-60</v>
      </c>
      <c r="C41" s="110">
        <v>-24.1</v>
      </c>
      <c r="D41" s="110">
        <v>-11</v>
      </c>
      <c r="E41" s="110">
        <v>-4</v>
      </c>
      <c r="F41" s="111">
        <v>-0.9</v>
      </c>
      <c r="G41" s="112"/>
    </row>
    <row r="42" spans="1:7" ht="15.75" customHeight="1">
      <c r="A42" s="103"/>
      <c r="B42" s="104" t="s">
        <v>139</v>
      </c>
      <c r="C42" s="104" t="s">
        <v>131</v>
      </c>
      <c r="D42" s="104" t="s">
        <v>126</v>
      </c>
      <c r="E42" s="105" t="s">
        <v>138</v>
      </c>
      <c r="F42" s="105" t="s">
        <v>146</v>
      </c>
      <c r="G42" s="108"/>
    </row>
    <row r="43" spans="1:7" ht="15.75" customHeight="1">
      <c r="A43" s="113">
        <v>21</v>
      </c>
      <c r="B43" s="104">
        <v>3805213</v>
      </c>
      <c r="C43" s="104">
        <v>413151</v>
      </c>
      <c r="D43" s="104">
        <v>290612</v>
      </c>
      <c r="E43" s="104">
        <v>83251</v>
      </c>
      <c r="F43" s="105">
        <v>79732</v>
      </c>
      <c r="G43" s="108">
        <v>4671959</v>
      </c>
    </row>
    <row r="44" spans="1:7" ht="15.75" customHeight="1">
      <c r="A44" s="109"/>
      <c r="B44" s="110">
        <v>-81.5</v>
      </c>
      <c r="C44" s="110">
        <v>-8.8</v>
      </c>
      <c r="D44" s="110">
        <v>-6.2</v>
      </c>
      <c r="E44" s="110">
        <v>-1.8</v>
      </c>
      <c r="F44" s="111">
        <v>-1.7</v>
      </c>
      <c r="G44" s="112"/>
    </row>
    <row r="45" spans="1:7" ht="13.5" customHeight="1">
      <c r="A45" s="116" t="s">
        <v>147</v>
      </c>
      <c r="B45" s="117"/>
      <c r="C45" s="117"/>
      <c r="D45" s="117"/>
      <c r="E45" s="117"/>
      <c r="F45" s="118"/>
      <c r="G45" s="99"/>
    </row>
    <row r="46" spans="1:6" ht="13.5" customHeight="1">
      <c r="A46" s="116" t="s">
        <v>148</v>
      </c>
      <c r="B46" s="28"/>
      <c r="C46" s="28"/>
      <c r="D46" s="28"/>
      <c r="E46" s="28"/>
      <c r="F46" s="28"/>
    </row>
    <row r="47" spans="1:3" ht="13.5" customHeight="1">
      <c r="A47" s="28" t="s">
        <v>149</v>
      </c>
      <c r="B47" s="28"/>
      <c r="C47" s="28"/>
    </row>
    <row r="50" ht="15.75" customHeight="1">
      <c r="A50" s="119" t="s">
        <v>150</v>
      </c>
    </row>
  </sheetData>
  <mergeCells count="6">
    <mergeCell ref="F4:F5"/>
    <mergeCell ref="G4:G5"/>
    <mergeCell ref="B4:B5"/>
    <mergeCell ref="C4:C5"/>
    <mergeCell ref="D4:D5"/>
    <mergeCell ref="E4:E5"/>
  </mergeCells>
  <printOptions horizontalCentered="1"/>
  <pageMargins left="0.5905511811023623" right="0.5905511811023623" top="0.5905511811023623" bottom="0.5905511811023623"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indexed="43"/>
  </sheetPr>
  <dimension ref="A1:M38"/>
  <sheetViews>
    <sheetView workbookViewId="0" topLeftCell="A1">
      <pane ySplit="4" topLeftCell="BM5" activePane="bottomLeft" state="frozen"/>
      <selection pane="topLeft" activeCell="C48" sqref="C48"/>
      <selection pane="bottomLeft" activeCell="L1" sqref="L1"/>
    </sheetView>
  </sheetViews>
  <sheetFormatPr defaultColWidth="9.00390625" defaultRowHeight="15.75" customHeight="1"/>
  <cols>
    <col min="1" max="2" width="3.125" style="123" customWidth="1"/>
    <col min="3" max="3" width="12.125" style="123" customWidth="1"/>
    <col min="4" max="4" width="5.125" style="123" customWidth="1"/>
    <col min="5" max="5" width="10.625" style="122" customWidth="1"/>
    <col min="6" max="6" width="11.625" style="122" customWidth="1"/>
    <col min="7" max="8" width="3.125" style="123" customWidth="1"/>
    <col min="9" max="9" width="12.125" style="123" customWidth="1"/>
    <col min="10" max="10" width="5.125" style="123" customWidth="1"/>
    <col min="11" max="11" width="10.625" style="122" customWidth="1"/>
    <col min="12" max="12" width="11.625" style="122" customWidth="1"/>
    <col min="13" max="16384" width="9.00390625" style="123" customWidth="1"/>
  </cols>
  <sheetData>
    <row r="1" spans="1:4" s="29" customFormat="1" ht="15.75" customHeight="1">
      <c r="A1" s="98" t="s">
        <v>529</v>
      </c>
      <c r="B1" s="28"/>
      <c r="C1" s="28"/>
      <c r="D1" s="28"/>
    </row>
    <row r="2" spans="1:4" s="29" customFormat="1" ht="15.75" customHeight="1">
      <c r="A2" s="28"/>
      <c r="B2" s="28"/>
      <c r="C2" s="28"/>
      <c r="D2" s="28"/>
    </row>
    <row r="3" spans="1:5" ht="15.75" customHeight="1" thickBot="1">
      <c r="A3" s="120" t="s">
        <v>151</v>
      </c>
      <c r="B3" s="120"/>
      <c r="C3" s="120"/>
      <c r="D3" s="120"/>
      <c r="E3" s="121"/>
    </row>
    <row r="4" spans="1:12" ht="15.75" customHeight="1">
      <c r="A4" s="483" t="s">
        <v>152</v>
      </c>
      <c r="B4" s="483"/>
      <c r="C4" s="484"/>
      <c r="D4" s="124" t="s">
        <v>153</v>
      </c>
      <c r="E4" s="124" t="s">
        <v>154</v>
      </c>
      <c r="F4" s="124" t="s">
        <v>155</v>
      </c>
      <c r="G4" s="482" t="s">
        <v>152</v>
      </c>
      <c r="H4" s="483"/>
      <c r="I4" s="484"/>
      <c r="J4" s="124" t="s">
        <v>153</v>
      </c>
      <c r="K4" s="124" t="s">
        <v>154</v>
      </c>
      <c r="L4" s="124" t="s">
        <v>155</v>
      </c>
    </row>
    <row r="5" spans="1:12" ht="15.75" customHeight="1">
      <c r="A5" s="489" t="s">
        <v>156</v>
      </c>
      <c r="B5" s="489"/>
      <c r="C5" s="490"/>
      <c r="D5" s="126" t="s">
        <v>157</v>
      </c>
      <c r="E5" s="127">
        <v>27</v>
      </c>
      <c r="F5" s="128">
        <v>3539036</v>
      </c>
      <c r="G5" s="475" t="s">
        <v>158</v>
      </c>
      <c r="H5" s="485" t="s">
        <v>159</v>
      </c>
      <c r="I5" s="486"/>
      <c r="J5" s="126" t="s">
        <v>160</v>
      </c>
      <c r="K5" s="130">
        <v>12</v>
      </c>
      <c r="L5" s="131">
        <v>302000</v>
      </c>
    </row>
    <row r="6" spans="1:12" ht="15.75" customHeight="1">
      <c r="A6" s="487">
        <v>21</v>
      </c>
      <c r="B6" s="487"/>
      <c r="C6" s="488"/>
      <c r="D6" s="132" t="s">
        <v>161</v>
      </c>
      <c r="E6" s="133">
        <v>27</v>
      </c>
      <c r="F6" s="134">
        <v>4671959</v>
      </c>
      <c r="G6" s="476"/>
      <c r="H6" s="478" t="s">
        <v>162</v>
      </c>
      <c r="I6" s="479"/>
      <c r="J6" s="136" t="s">
        <v>530</v>
      </c>
      <c r="K6" s="137">
        <v>65</v>
      </c>
      <c r="L6" s="138">
        <v>306914</v>
      </c>
    </row>
    <row r="7" spans="1:12" ht="15.75" customHeight="1">
      <c r="A7" s="498" t="s">
        <v>163</v>
      </c>
      <c r="B7" s="485" t="s">
        <v>164</v>
      </c>
      <c r="C7" s="486"/>
      <c r="D7" s="126" t="s">
        <v>163</v>
      </c>
      <c r="E7" s="127">
        <v>7</v>
      </c>
      <c r="F7" s="139"/>
      <c r="G7" s="476"/>
      <c r="H7" s="478" t="s">
        <v>165</v>
      </c>
      <c r="I7" s="479"/>
      <c r="J7" s="136" t="s">
        <v>530</v>
      </c>
      <c r="K7" s="137">
        <v>0</v>
      </c>
      <c r="L7" s="138">
        <v>0</v>
      </c>
    </row>
    <row r="8" spans="1:12" ht="15.75" customHeight="1">
      <c r="A8" s="499"/>
      <c r="B8" s="478" t="s">
        <v>166</v>
      </c>
      <c r="C8" s="479"/>
      <c r="D8" s="136" t="s">
        <v>167</v>
      </c>
      <c r="E8" s="140">
        <v>0</v>
      </c>
      <c r="F8" s="141"/>
      <c r="G8" s="476"/>
      <c r="H8" s="480" t="s">
        <v>57</v>
      </c>
      <c r="I8" s="481"/>
      <c r="J8" s="132" t="s">
        <v>530</v>
      </c>
      <c r="K8" s="143">
        <v>0</v>
      </c>
      <c r="L8" s="144">
        <v>0</v>
      </c>
    </row>
    <row r="9" spans="1:12" ht="15.75" customHeight="1">
      <c r="A9" s="499"/>
      <c r="B9" s="480" t="s">
        <v>168</v>
      </c>
      <c r="C9" s="481"/>
      <c r="D9" s="132" t="s">
        <v>530</v>
      </c>
      <c r="E9" s="133">
        <v>76</v>
      </c>
      <c r="F9" s="145"/>
      <c r="G9" s="477"/>
      <c r="H9" s="474" t="s">
        <v>531</v>
      </c>
      <c r="I9" s="470"/>
      <c r="J9" s="146" t="s">
        <v>530</v>
      </c>
      <c r="K9" s="147">
        <v>77</v>
      </c>
      <c r="L9" s="148">
        <v>608914</v>
      </c>
    </row>
    <row r="10" spans="1:12" ht="15.75" customHeight="1">
      <c r="A10" s="499"/>
      <c r="B10" s="474" t="s">
        <v>169</v>
      </c>
      <c r="C10" s="470"/>
      <c r="D10" s="126" t="s">
        <v>170</v>
      </c>
      <c r="E10" s="127">
        <v>83</v>
      </c>
      <c r="F10" s="149"/>
      <c r="G10" s="475" t="s">
        <v>171</v>
      </c>
      <c r="H10" s="493" t="s">
        <v>172</v>
      </c>
      <c r="I10" s="150" t="s">
        <v>173</v>
      </c>
      <c r="J10" s="126" t="s">
        <v>160</v>
      </c>
      <c r="K10" s="130">
        <v>146</v>
      </c>
      <c r="L10" s="151"/>
    </row>
    <row r="11" spans="1:12" ht="15.75" customHeight="1">
      <c r="A11" s="499"/>
      <c r="B11" s="493" t="s">
        <v>174</v>
      </c>
      <c r="C11" s="129" t="s">
        <v>175</v>
      </c>
      <c r="D11" s="126" t="s">
        <v>176</v>
      </c>
      <c r="E11" s="127">
        <v>0</v>
      </c>
      <c r="F11" s="128">
        <v>0</v>
      </c>
      <c r="G11" s="476"/>
      <c r="H11" s="494"/>
      <c r="I11" s="152" t="s">
        <v>177</v>
      </c>
      <c r="J11" s="132" t="s">
        <v>170</v>
      </c>
      <c r="K11" s="143">
        <v>58</v>
      </c>
      <c r="L11" s="153"/>
    </row>
    <row r="12" spans="1:12" ht="15.75" customHeight="1">
      <c r="A12" s="499"/>
      <c r="B12" s="494"/>
      <c r="C12" s="135" t="s">
        <v>178</v>
      </c>
      <c r="D12" s="136" t="s">
        <v>530</v>
      </c>
      <c r="E12" s="140">
        <v>2</v>
      </c>
      <c r="F12" s="154" t="s">
        <v>179</v>
      </c>
      <c r="G12" s="476"/>
      <c r="H12" s="495"/>
      <c r="I12" s="152" t="s">
        <v>180</v>
      </c>
      <c r="J12" s="132" t="s">
        <v>181</v>
      </c>
      <c r="K12" s="143">
        <v>204</v>
      </c>
      <c r="L12" s="153"/>
    </row>
    <row r="13" spans="1:12" ht="15.75" customHeight="1">
      <c r="A13" s="499"/>
      <c r="B13" s="494"/>
      <c r="C13" s="135" t="s">
        <v>182</v>
      </c>
      <c r="D13" s="136" t="s">
        <v>183</v>
      </c>
      <c r="E13" s="140">
        <v>103</v>
      </c>
      <c r="F13" s="155">
        <v>44226</v>
      </c>
      <c r="G13" s="476"/>
      <c r="H13" s="493" t="s">
        <v>184</v>
      </c>
      <c r="I13" s="150" t="s">
        <v>173</v>
      </c>
      <c r="J13" s="126" t="s">
        <v>160</v>
      </c>
      <c r="K13" s="130">
        <v>18</v>
      </c>
      <c r="L13" s="153"/>
    </row>
    <row r="14" spans="1:12" ht="15.75" customHeight="1">
      <c r="A14" s="499"/>
      <c r="B14" s="494"/>
      <c r="C14" s="135" t="s">
        <v>185</v>
      </c>
      <c r="D14" s="136" t="s">
        <v>186</v>
      </c>
      <c r="E14" s="140">
        <v>11</v>
      </c>
      <c r="F14" s="154"/>
      <c r="G14" s="476"/>
      <c r="H14" s="494"/>
      <c r="I14" s="152" t="s">
        <v>177</v>
      </c>
      <c r="J14" s="132" t="s">
        <v>186</v>
      </c>
      <c r="K14" s="143">
        <v>48</v>
      </c>
      <c r="L14" s="156" t="s">
        <v>525</v>
      </c>
    </row>
    <row r="15" spans="1:12" ht="15.75" customHeight="1">
      <c r="A15" s="499"/>
      <c r="B15" s="495"/>
      <c r="C15" s="142" t="s">
        <v>187</v>
      </c>
      <c r="D15" s="132" t="s">
        <v>186</v>
      </c>
      <c r="E15" s="133">
        <v>118</v>
      </c>
      <c r="F15" s="134"/>
      <c r="G15" s="476"/>
      <c r="H15" s="495"/>
      <c r="I15" s="152" t="s">
        <v>188</v>
      </c>
      <c r="J15" s="132" t="s">
        <v>181</v>
      </c>
      <c r="K15" s="143">
        <v>66</v>
      </c>
      <c r="L15" s="156">
        <v>1798265</v>
      </c>
    </row>
    <row r="16" spans="1:12" ht="15.75" customHeight="1">
      <c r="A16" s="499"/>
      <c r="B16" s="496" t="s">
        <v>189</v>
      </c>
      <c r="C16" s="497"/>
      <c r="D16" s="136" t="s">
        <v>190</v>
      </c>
      <c r="E16" s="140">
        <v>21</v>
      </c>
      <c r="F16" s="154">
        <v>24283</v>
      </c>
      <c r="G16" s="476"/>
      <c r="H16" s="493" t="s">
        <v>191</v>
      </c>
      <c r="I16" s="150" t="s">
        <v>192</v>
      </c>
      <c r="J16" s="126" t="s">
        <v>160</v>
      </c>
      <c r="K16" s="130">
        <v>0</v>
      </c>
      <c r="L16" s="156"/>
    </row>
    <row r="17" spans="1:12" ht="15.75" customHeight="1">
      <c r="A17" s="500"/>
      <c r="B17" s="474" t="s">
        <v>169</v>
      </c>
      <c r="C17" s="470"/>
      <c r="D17" s="146" t="s">
        <v>170</v>
      </c>
      <c r="E17" s="157">
        <v>255</v>
      </c>
      <c r="F17" s="158">
        <v>68509</v>
      </c>
      <c r="G17" s="476"/>
      <c r="H17" s="494"/>
      <c r="I17" s="152" t="s">
        <v>177</v>
      </c>
      <c r="J17" s="132" t="s">
        <v>170</v>
      </c>
      <c r="K17" s="143">
        <v>0</v>
      </c>
      <c r="L17" s="156" t="s">
        <v>526</v>
      </c>
    </row>
    <row r="18" spans="1:12" ht="15.75" customHeight="1">
      <c r="A18" s="501" t="s">
        <v>193</v>
      </c>
      <c r="B18" s="501"/>
      <c r="C18" s="497"/>
      <c r="D18" s="146" t="s">
        <v>194</v>
      </c>
      <c r="E18" s="157">
        <v>21</v>
      </c>
      <c r="F18" s="158">
        <v>0</v>
      </c>
      <c r="G18" s="476"/>
      <c r="H18" s="495"/>
      <c r="I18" s="152" t="s">
        <v>195</v>
      </c>
      <c r="J18" s="132" t="s">
        <v>181</v>
      </c>
      <c r="K18" s="143">
        <v>0</v>
      </c>
      <c r="L18" s="156">
        <v>437072</v>
      </c>
    </row>
    <row r="19" spans="1:12" ht="15.75" customHeight="1">
      <c r="A19" s="501" t="s">
        <v>196</v>
      </c>
      <c r="B19" s="501"/>
      <c r="C19" s="497"/>
      <c r="D19" s="146" t="s">
        <v>197</v>
      </c>
      <c r="E19" s="157">
        <v>1</v>
      </c>
      <c r="F19" s="158">
        <v>4</v>
      </c>
      <c r="G19" s="476"/>
      <c r="H19" s="485" t="s">
        <v>198</v>
      </c>
      <c r="I19" s="486"/>
      <c r="J19" s="126" t="s">
        <v>160</v>
      </c>
      <c r="K19" s="130">
        <v>0</v>
      </c>
      <c r="L19" s="153"/>
    </row>
    <row r="20" spans="1:12" ht="15.75" customHeight="1">
      <c r="A20" s="498" t="s">
        <v>199</v>
      </c>
      <c r="B20" s="493" t="s">
        <v>200</v>
      </c>
      <c r="C20" s="129" t="s">
        <v>201</v>
      </c>
      <c r="D20" s="126" t="s">
        <v>532</v>
      </c>
      <c r="E20" s="159">
        <v>626.7</v>
      </c>
      <c r="F20" s="128">
        <v>121516</v>
      </c>
      <c r="G20" s="476"/>
      <c r="H20" s="478" t="s">
        <v>202</v>
      </c>
      <c r="I20" s="479"/>
      <c r="J20" s="136" t="s">
        <v>161</v>
      </c>
      <c r="K20" s="137">
        <v>8</v>
      </c>
      <c r="L20" s="153" t="s">
        <v>527</v>
      </c>
    </row>
    <row r="21" spans="1:12" ht="15.75" customHeight="1">
      <c r="A21" s="499"/>
      <c r="B21" s="494"/>
      <c r="C21" s="135" t="s">
        <v>203</v>
      </c>
      <c r="D21" s="136" t="s">
        <v>181</v>
      </c>
      <c r="E21" s="160">
        <v>366.31</v>
      </c>
      <c r="F21" s="154">
        <v>98608</v>
      </c>
      <c r="G21" s="476"/>
      <c r="H21" s="478" t="s">
        <v>204</v>
      </c>
      <c r="I21" s="479"/>
      <c r="J21" s="136" t="s">
        <v>205</v>
      </c>
      <c r="K21" s="137">
        <v>0</v>
      </c>
      <c r="L21" s="153">
        <v>276662</v>
      </c>
    </row>
    <row r="22" spans="1:12" ht="15.75" customHeight="1">
      <c r="A22" s="499"/>
      <c r="B22" s="494"/>
      <c r="C22" s="135" t="s">
        <v>206</v>
      </c>
      <c r="D22" s="136" t="s">
        <v>181</v>
      </c>
      <c r="E22" s="160">
        <v>21.77</v>
      </c>
      <c r="F22" s="154">
        <v>6143</v>
      </c>
      <c r="G22" s="476"/>
      <c r="H22" s="478" t="s">
        <v>207</v>
      </c>
      <c r="I22" s="479"/>
      <c r="J22" s="136" t="s">
        <v>530</v>
      </c>
      <c r="K22" s="137">
        <v>0</v>
      </c>
      <c r="L22" s="153"/>
    </row>
    <row r="23" spans="1:12" ht="15.75" customHeight="1">
      <c r="A23" s="499"/>
      <c r="B23" s="494"/>
      <c r="C23" s="142" t="s">
        <v>57</v>
      </c>
      <c r="D23" s="132" t="s">
        <v>181</v>
      </c>
      <c r="E23" s="161"/>
      <c r="F23" s="134">
        <v>128522</v>
      </c>
      <c r="G23" s="476"/>
      <c r="H23" s="478" t="s">
        <v>131</v>
      </c>
      <c r="I23" s="479"/>
      <c r="J23" s="136" t="s">
        <v>530</v>
      </c>
      <c r="K23" s="137">
        <v>1</v>
      </c>
      <c r="L23" s="153"/>
    </row>
    <row r="24" spans="1:12" ht="15.75" customHeight="1">
      <c r="A24" s="499"/>
      <c r="B24" s="495"/>
      <c r="C24" s="142" t="s">
        <v>169</v>
      </c>
      <c r="D24" s="132" t="s">
        <v>181</v>
      </c>
      <c r="E24" s="162">
        <v>1014.78</v>
      </c>
      <c r="F24" s="134">
        <v>354789</v>
      </c>
      <c r="G24" s="476"/>
      <c r="H24" s="478" t="s">
        <v>208</v>
      </c>
      <c r="I24" s="479"/>
      <c r="J24" s="132" t="s">
        <v>209</v>
      </c>
      <c r="K24" s="143">
        <v>1</v>
      </c>
      <c r="L24" s="163"/>
    </row>
    <row r="25" spans="1:12" ht="15.75" customHeight="1">
      <c r="A25" s="499"/>
      <c r="B25" s="493" t="s">
        <v>210</v>
      </c>
      <c r="C25" s="129" t="s">
        <v>211</v>
      </c>
      <c r="D25" s="126" t="s">
        <v>212</v>
      </c>
      <c r="E25" s="127">
        <v>26</v>
      </c>
      <c r="F25" s="128">
        <v>46789</v>
      </c>
      <c r="G25" s="477"/>
      <c r="H25" s="474" t="s">
        <v>213</v>
      </c>
      <c r="I25" s="470"/>
      <c r="J25" s="146" t="s">
        <v>181</v>
      </c>
      <c r="K25" s="147">
        <v>10</v>
      </c>
      <c r="L25" s="148">
        <v>2511999</v>
      </c>
    </row>
    <row r="26" spans="1:12" ht="15.75" customHeight="1">
      <c r="A26" s="499"/>
      <c r="B26" s="494"/>
      <c r="C26" s="135" t="s">
        <v>214</v>
      </c>
      <c r="D26" s="136" t="s">
        <v>215</v>
      </c>
      <c r="E26" s="140">
        <v>78</v>
      </c>
      <c r="F26" s="154">
        <v>163855</v>
      </c>
      <c r="G26" s="475" t="s">
        <v>216</v>
      </c>
      <c r="H26" s="485" t="s">
        <v>217</v>
      </c>
      <c r="I26" s="486"/>
      <c r="J26" s="126" t="s">
        <v>160</v>
      </c>
      <c r="K26" s="130">
        <v>0</v>
      </c>
      <c r="L26" s="131">
        <v>0</v>
      </c>
    </row>
    <row r="27" spans="1:12" ht="15.75" customHeight="1">
      <c r="A27" s="499"/>
      <c r="B27" s="494"/>
      <c r="C27" s="142" t="s">
        <v>218</v>
      </c>
      <c r="D27" s="132" t="s">
        <v>161</v>
      </c>
      <c r="E27" s="133">
        <v>1</v>
      </c>
      <c r="F27" s="134">
        <v>4000</v>
      </c>
      <c r="G27" s="476"/>
      <c r="H27" s="478" t="s">
        <v>219</v>
      </c>
      <c r="I27" s="479"/>
      <c r="J27" s="136" t="s">
        <v>157</v>
      </c>
      <c r="K27" s="137">
        <v>0</v>
      </c>
      <c r="L27" s="138">
        <v>0</v>
      </c>
    </row>
    <row r="28" spans="1:12" ht="15.75" customHeight="1">
      <c r="A28" s="499"/>
      <c r="B28" s="495"/>
      <c r="C28" s="142" t="s">
        <v>169</v>
      </c>
      <c r="D28" s="132" t="s">
        <v>181</v>
      </c>
      <c r="E28" s="133">
        <v>105</v>
      </c>
      <c r="F28" s="134">
        <v>214644</v>
      </c>
      <c r="G28" s="476"/>
      <c r="H28" s="480" t="s">
        <v>57</v>
      </c>
      <c r="I28" s="481"/>
      <c r="J28" s="132" t="s">
        <v>530</v>
      </c>
      <c r="K28" s="143">
        <v>0</v>
      </c>
      <c r="L28" s="164">
        <v>0</v>
      </c>
    </row>
    <row r="29" spans="1:12" ht="15.75" customHeight="1">
      <c r="A29" s="499"/>
      <c r="B29" s="491" t="s">
        <v>220</v>
      </c>
      <c r="C29" s="492"/>
      <c r="D29" s="132" t="s">
        <v>194</v>
      </c>
      <c r="E29" s="133">
        <v>8</v>
      </c>
      <c r="F29" s="134">
        <v>6976</v>
      </c>
      <c r="G29" s="477"/>
      <c r="H29" s="474" t="s">
        <v>531</v>
      </c>
      <c r="I29" s="470"/>
      <c r="J29" s="165"/>
      <c r="K29" s="147">
        <v>0</v>
      </c>
      <c r="L29" s="148">
        <v>0</v>
      </c>
    </row>
    <row r="30" spans="1:12" ht="15.75" customHeight="1">
      <c r="A30" s="499"/>
      <c r="B30" s="493" t="s">
        <v>221</v>
      </c>
      <c r="C30" s="129" t="s">
        <v>222</v>
      </c>
      <c r="D30" s="126" t="s">
        <v>160</v>
      </c>
      <c r="E30" s="127">
        <v>0</v>
      </c>
      <c r="F30" s="128">
        <v>0</v>
      </c>
      <c r="G30" s="468" t="s">
        <v>223</v>
      </c>
      <c r="H30" s="469"/>
      <c r="I30" s="470"/>
      <c r="J30" s="136" t="s">
        <v>160</v>
      </c>
      <c r="K30" s="147">
        <v>16</v>
      </c>
      <c r="L30" s="148">
        <v>22829</v>
      </c>
    </row>
    <row r="31" spans="1:13" ht="15.75" customHeight="1">
      <c r="A31" s="499"/>
      <c r="B31" s="494"/>
      <c r="C31" s="135" t="s">
        <v>224</v>
      </c>
      <c r="D31" s="136" t="s">
        <v>533</v>
      </c>
      <c r="E31" s="140">
        <v>1</v>
      </c>
      <c r="F31" s="154">
        <v>48</v>
      </c>
      <c r="G31" s="468" t="s">
        <v>225</v>
      </c>
      <c r="H31" s="469"/>
      <c r="I31" s="470"/>
      <c r="J31" s="146" t="s">
        <v>226</v>
      </c>
      <c r="K31" s="147">
        <v>0</v>
      </c>
      <c r="L31" s="148">
        <v>0</v>
      </c>
      <c r="M31" s="120"/>
    </row>
    <row r="32" spans="1:12" ht="15.75" customHeight="1">
      <c r="A32" s="499"/>
      <c r="B32" s="494"/>
      <c r="C32" s="142" t="s">
        <v>227</v>
      </c>
      <c r="D32" s="166" t="s">
        <v>228</v>
      </c>
      <c r="E32" s="133">
        <v>2</v>
      </c>
      <c r="F32" s="134">
        <v>510</v>
      </c>
      <c r="G32" s="468" t="s">
        <v>229</v>
      </c>
      <c r="H32" s="469"/>
      <c r="I32" s="470"/>
      <c r="J32" s="146" t="s">
        <v>190</v>
      </c>
      <c r="K32" s="147">
        <v>7</v>
      </c>
      <c r="L32" s="148">
        <v>9636</v>
      </c>
    </row>
    <row r="33" spans="1:12" ht="15.75" customHeight="1">
      <c r="A33" s="500"/>
      <c r="B33" s="495"/>
      <c r="C33" s="142" t="s">
        <v>169</v>
      </c>
      <c r="D33" s="165"/>
      <c r="E33" s="133">
        <v>3</v>
      </c>
      <c r="F33" s="134">
        <v>558</v>
      </c>
      <c r="G33" s="471" t="s">
        <v>230</v>
      </c>
      <c r="H33" s="472"/>
      <c r="I33" s="473"/>
      <c r="J33" s="167"/>
      <c r="K33" s="405" t="s">
        <v>528</v>
      </c>
      <c r="L33" s="148">
        <v>873101</v>
      </c>
    </row>
    <row r="34" spans="1:7" ht="13.5" customHeight="1">
      <c r="A34" s="168" t="s">
        <v>231</v>
      </c>
      <c r="C34" s="120"/>
      <c r="D34" s="120"/>
      <c r="G34" s="168"/>
    </row>
    <row r="37" spans="1:12" ht="15.75" customHeight="1">
      <c r="A37" s="169" t="s">
        <v>232</v>
      </c>
      <c r="K37" s="123"/>
      <c r="L37" s="123"/>
    </row>
    <row r="38" spans="11:12" ht="15.75" customHeight="1">
      <c r="K38" s="123"/>
      <c r="L38" s="123"/>
    </row>
  </sheetData>
  <mergeCells count="45">
    <mergeCell ref="H8:I8"/>
    <mergeCell ref="H7:I7"/>
    <mergeCell ref="H26:I26"/>
    <mergeCell ref="H21:I21"/>
    <mergeCell ref="H20:I20"/>
    <mergeCell ref="H19:I19"/>
    <mergeCell ref="H22:I22"/>
    <mergeCell ref="H23:I23"/>
    <mergeCell ref="H24:I24"/>
    <mergeCell ref="A20:A33"/>
    <mergeCell ref="G10:G25"/>
    <mergeCell ref="H13:H15"/>
    <mergeCell ref="H10:H12"/>
    <mergeCell ref="B11:B15"/>
    <mergeCell ref="A7:A17"/>
    <mergeCell ref="B30:B33"/>
    <mergeCell ref="A18:C18"/>
    <mergeCell ref="B25:B28"/>
    <mergeCell ref="A19:C19"/>
    <mergeCell ref="B29:C29"/>
    <mergeCell ref="H9:I9"/>
    <mergeCell ref="B20:B24"/>
    <mergeCell ref="H16:H18"/>
    <mergeCell ref="B10:C10"/>
    <mergeCell ref="B16:C16"/>
    <mergeCell ref="B17:C17"/>
    <mergeCell ref="G4:I4"/>
    <mergeCell ref="B9:C9"/>
    <mergeCell ref="H5:I5"/>
    <mergeCell ref="H6:I6"/>
    <mergeCell ref="A4:C4"/>
    <mergeCell ref="B7:C7"/>
    <mergeCell ref="B8:C8"/>
    <mergeCell ref="G5:G9"/>
    <mergeCell ref="A6:C6"/>
    <mergeCell ref="A5:C5"/>
    <mergeCell ref="G32:I32"/>
    <mergeCell ref="G33:I33"/>
    <mergeCell ref="G30:I30"/>
    <mergeCell ref="H25:I25"/>
    <mergeCell ref="G31:I31"/>
    <mergeCell ref="G26:G29"/>
    <mergeCell ref="H27:I27"/>
    <mergeCell ref="H28:I28"/>
    <mergeCell ref="H29:I29"/>
  </mergeCells>
  <printOptions horizontalCentered="1"/>
  <pageMargins left="0.5905511811023623" right="0.5905511811023623" top="0.5905511811023623" bottom="0.5905511811023623"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3"/>
  </sheetPr>
  <dimension ref="A1:P21"/>
  <sheetViews>
    <sheetView workbookViewId="0" topLeftCell="A1">
      <selection activeCell="P1" sqref="P1"/>
    </sheetView>
  </sheetViews>
  <sheetFormatPr defaultColWidth="9.00390625" defaultRowHeight="15.75" customHeight="1"/>
  <cols>
    <col min="1" max="1" width="8.625" style="123" customWidth="1"/>
    <col min="2" max="3" width="5.625" style="123" customWidth="1"/>
    <col min="4" max="9" width="5.375" style="123" customWidth="1"/>
    <col min="10" max="10" width="5.625" style="123" customWidth="1"/>
    <col min="11" max="16" width="5.375" style="123" customWidth="1"/>
    <col min="17" max="16384" width="9.00390625" style="123" customWidth="1"/>
  </cols>
  <sheetData>
    <row r="1" spans="1:4" s="29" customFormat="1" ht="15.75" customHeight="1">
      <c r="A1" s="98" t="s">
        <v>246</v>
      </c>
      <c r="B1" s="28"/>
      <c r="C1" s="28"/>
      <c r="D1" s="28"/>
    </row>
    <row r="2" spans="1:4" s="29" customFormat="1" ht="15.75" customHeight="1">
      <c r="A2" s="28"/>
      <c r="B2" s="28"/>
      <c r="C2" s="28"/>
      <c r="D2" s="28"/>
    </row>
    <row r="3" spans="1:16" ht="15.75" customHeight="1" thickBot="1">
      <c r="A3" s="120" t="s">
        <v>233</v>
      </c>
      <c r="B3" s="120"/>
      <c r="P3" s="122" t="s">
        <v>234</v>
      </c>
    </row>
    <row r="4" spans="1:16" ht="15.75" customHeight="1">
      <c r="A4" s="503" t="s">
        <v>235</v>
      </c>
      <c r="B4" s="502" t="s">
        <v>236</v>
      </c>
      <c r="C4" s="170" t="s">
        <v>237</v>
      </c>
      <c r="D4" s="171"/>
      <c r="E4" s="171"/>
      <c r="F4" s="171"/>
      <c r="G4" s="171"/>
      <c r="H4" s="171"/>
      <c r="I4" s="171"/>
      <c r="J4" s="170" t="s">
        <v>238</v>
      </c>
      <c r="K4" s="171"/>
      <c r="L4" s="171"/>
      <c r="M4" s="171"/>
      <c r="N4" s="171"/>
      <c r="O4" s="171"/>
      <c r="P4" s="171"/>
    </row>
    <row r="5" spans="1:16" ht="15.75" customHeight="1">
      <c r="A5" s="504"/>
      <c r="B5" s="467"/>
      <c r="C5" s="173" t="s">
        <v>169</v>
      </c>
      <c r="D5" s="174" t="s">
        <v>239</v>
      </c>
      <c r="E5" s="174" t="s">
        <v>240</v>
      </c>
      <c r="F5" s="174" t="s">
        <v>241</v>
      </c>
      <c r="G5" s="174" t="s">
        <v>242</v>
      </c>
      <c r="H5" s="174" t="s">
        <v>243</v>
      </c>
      <c r="I5" s="174" t="s">
        <v>244</v>
      </c>
      <c r="J5" s="175" t="s">
        <v>169</v>
      </c>
      <c r="K5" s="174" t="s">
        <v>239</v>
      </c>
      <c r="L5" s="174" t="s">
        <v>240</v>
      </c>
      <c r="M5" s="174" t="s">
        <v>241</v>
      </c>
      <c r="N5" s="174" t="s">
        <v>242</v>
      </c>
      <c r="O5" s="174" t="s">
        <v>243</v>
      </c>
      <c r="P5" s="176" t="s">
        <v>244</v>
      </c>
    </row>
    <row r="6" spans="1:16" ht="15.75" customHeight="1">
      <c r="A6" s="125" t="s">
        <v>8</v>
      </c>
      <c r="B6" s="177">
        <v>38</v>
      </c>
      <c r="C6" s="177">
        <v>6</v>
      </c>
      <c r="D6" s="178">
        <v>4</v>
      </c>
      <c r="E6" s="179">
        <v>1</v>
      </c>
      <c r="F6" s="179">
        <v>1</v>
      </c>
      <c r="G6" s="179" t="s">
        <v>58</v>
      </c>
      <c r="H6" s="179" t="s">
        <v>58</v>
      </c>
      <c r="I6" s="180" t="s">
        <v>58</v>
      </c>
      <c r="J6" s="177">
        <v>32</v>
      </c>
      <c r="K6" s="178">
        <v>32</v>
      </c>
      <c r="L6" s="179" t="s">
        <v>58</v>
      </c>
      <c r="M6" s="179" t="s">
        <v>58</v>
      </c>
      <c r="N6" s="179" t="s">
        <v>58</v>
      </c>
      <c r="O6" s="179" t="s">
        <v>58</v>
      </c>
      <c r="P6" s="179" t="s">
        <v>58</v>
      </c>
    </row>
    <row r="7" spans="1:16" ht="15.75" customHeight="1">
      <c r="A7" s="181">
        <v>11</v>
      </c>
      <c r="B7" s="182">
        <v>63</v>
      </c>
      <c r="C7" s="182">
        <v>5</v>
      </c>
      <c r="D7" s="183">
        <v>5</v>
      </c>
      <c r="E7" s="141" t="s">
        <v>58</v>
      </c>
      <c r="F7" s="141" t="s">
        <v>58</v>
      </c>
      <c r="G7" s="141" t="s">
        <v>58</v>
      </c>
      <c r="H7" s="141" t="s">
        <v>58</v>
      </c>
      <c r="I7" s="184" t="s">
        <v>58</v>
      </c>
      <c r="J7" s="182">
        <v>58</v>
      </c>
      <c r="K7" s="183">
        <v>54</v>
      </c>
      <c r="L7" s="141" t="s">
        <v>58</v>
      </c>
      <c r="M7" s="141">
        <v>4</v>
      </c>
      <c r="N7" s="141" t="s">
        <v>58</v>
      </c>
      <c r="O7" s="141" t="s">
        <v>58</v>
      </c>
      <c r="P7" s="141" t="s">
        <v>58</v>
      </c>
    </row>
    <row r="8" spans="1:16" ht="15.75" customHeight="1">
      <c r="A8" s="181">
        <v>12</v>
      </c>
      <c r="B8" s="182">
        <v>45</v>
      </c>
      <c r="C8" s="182">
        <v>4</v>
      </c>
      <c r="D8" s="183">
        <v>4</v>
      </c>
      <c r="E8" s="141" t="s">
        <v>58</v>
      </c>
      <c r="F8" s="141" t="s">
        <v>58</v>
      </c>
      <c r="G8" s="141" t="s">
        <v>58</v>
      </c>
      <c r="H8" s="141" t="s">
        <v>58</v>
      </c>
      <c r="I8" s="184" t="s">
        <v>58</v>
      </c>
      <c r="J8" s="182">
        <v>41</v>
      </c>
      <c r="K8" s="183">
        <v>38</v>
      </c>
      <c r="L8" s="141" t="s">
        <v>58</v>
      </c>
      <c r="M8" s="141">
        <v>3</v>
      </c>
      <c r="N8" s="141" t="s">
        <v>58</v>
      </c>
      <c r="O8" s="141" t="s">
        <v>58</v>
      </c>
      <c r="P8" s="141" t="s">
        <v>58</v>
      </c>
    </row>
    <row r="9" spans="1:16" ht="15.75" customHeight="1">
      <c r="A9" s="181">
        <v>13</v>
      </c>
      <c r="B9" s="182">
        <v>82</v>
      </c>
      <c r="C9" s="182">
        <v>2</v>
      </c>
      <c r="D9" s="183">
        <v>2</v>
      </c>
      <c r="E9" s="141" t="s">
        <v>58</v>
      </c>
      <c r="F9" s="141" t="s">
        <v>58</v>
      </c>
      <c r="G9" s="141" t="s">
        <v>58</v>
      </c>
      <c r="H9" s="141" t="s">
        <v>58</v>
      </c>
      <c r="I9" s="184" t="s">
        <v>58</v>
      </c>
      <c r="J9" s="182">
        <v>80</v>
      </c>
      <c r="K9" s="183">
        <v>74</v>
      </c>
      <c r="L9" s="141" t="s">
        <v>58</v>
      </c>
      <c r="M9" s="141">
        <v>6</v>
      </c>
      <c r="N9" s="141" t="s">
        <v>58</v>
      </c>
      <c r="O9" s="141" t="s">
        <v>58</v>
      </c>
      <c r="P9" s="141" t="s">
        <v>58</v>
      </c>
    </row>
    <row r="10" spans="1:16" ht="15.75" customHeight="1">
      <c r="A10" s="181">
        <v>14</v>
      </c>
      <c r="B10" s="182">
        <v>50</v>
      </c>
      <c r="C10" s="182">
        <v>11</v>
      </c>
      <c r="D10" s="183">
        <v>8</v>
      </c>
      <c r="E10" s="141">
        <v>3</v>
      </c>
      <c r="F10" s="141" t="s">
        <v>58</v>
      </c>
      <c r="G10" s="141" t="s">
        <v>58</v>
      </c>
      <c r="H10" s="141" t="s">
        <v>58</v>
      </c>
      <c r="I10" s="184" t="s">
        <v>58</v>
      </c>
      <c r="J10" s="182">
        <v>39</v>
      </c>
      <c r="K10" s="183">
        <v>39</v>
      </c>
      <c r="L10" s="141" t="s">
        <v>58</v>
      </c>
      <c r="M10" s="141" t="s">
        <v>58</v>
      </c>
      <c r="N10" s="141" t="s">
        <v>58</v>
      </c>
      <c r="O10" s="141" t="s">
        <v>58</v>
      </c>
      <c r="P10" s="141" t="s">
        <v>58</v>
      </c>
    </row>
    <row r="11" spans="1:16" ht="15.75" customHeight="1">
      <c r="A11" s="181">
        <v>15</v>
      </c>
      <c r="B11" s="182">
        <v>52</v>
      </c>
      <c r="C11" s="182">
        <v>4</v>
      </c>
      <c r="D11" s="183">
        <v>3</v>
      </c>
      <c r="E11" s="141">
        <v>1</v>
      </c>
      <c r="F11" s="141" t="s">
        <v>58</v>
      </c>
      <c r="G11" s="141" t="s">
        <v>58</v>
      </c>
      <c r="H11" s="141" t="s">
        <v>58</v>
      </c>
      <c r="I11" s="184" t="s">
        <v>58</v>
      </c>
      <c r="J11" s="182">
        <v>48</v>
      </c>
      <c r="K11" s="183">
        <v>38</v>
      </c>
      <c r="L11" s="141" t="s">
        <v>58</v>
      </c>
      <c r="M11" s="141">
        <v>2</v>
      </c>
      <c r="N11" s="141" t="s">
        <v>58</v>
      </c>
      <c r="O11" s="141">
        <v>8</v>
      </c>
      <c r="P11" s="141" t="s">
        <v>58</v>
      </c>
    </row>
    <row r="12" spans="1:16" ht="15.75" customHeight="1">
      <c r="A12" s="181">
        <v>16</v>
      </c>
      <c r="B12" s="182">
        <v>65</v>
      </c>
      <c r="C12" s="182">
        <v>3</v>
      </c>
      <c r="D12" s="183">
        <v>2</v>
      </c>
      <c r="E12" s="141" t="s">
        <v>58</v>
      </c>
      <c r="F12" s="141" t="s">
        <v>58</v>
      </c>
      <c r="G12" s="141" t="s">
        <v>58</v>
      </c>
      <c r="H12" s="141" t="s">
        <v>58</v>
      </c>
      <c r="I12" s="184">
        <v>1</v>
      </c>
      <c r="J12" s="182">
        <v>62</v>
      </c>
      <c r="K12" s="183">
        <v>46</v>
      </c>
      <c r="L12" s="141" t="s">
        <v>58</v>
      </c>
      <c r="M12" s="141">
        <v>16</v>
      </c>
      <c r="N12" s="141" t="s">
        <v>58</v>
      </c>
      <c r="O12" s="141" t="s">
        <v>58</v>
      </c>
      <c r="P12" s="141" t="s">
        <v>58</v>
      </c>
    </row>
    <row r="13" spans="1:16" ht="15.75" customHeight="1">
      <c r="A13" s="181">
        <v>17</v>
      </c>
      <c r="B13" s="182">
        <v>214</v>
      </c>
      <c r="C13" s="182">
        <v>16</v>
      </c>
      <c r="D13" s="183">
        <v>15</v>
      </c>
      <c r="E13" s="141" t="s">
        <v>58</v>
      </c>
      <c r="F13" s="141" t="s">
        <v>58</v>
      </c>
      <c r="G13" s="141">
        <v>1</v>
      </c>
      <c r="H13" s="141" t="s">
        <v>58</v>
      </c>
      <c r="I13" s="184" t="s">
        <v>58</v>
      </c>
      <c r="J13" s="182">
        <v>198</v>
      </c>
      <c r="K13" s="183">
        <v>194</v>
      </c>
      <c r="L13" s="141">
        <v>1</v>
      </c>
      <c r="M13" s="141">
        <v>3</v>
      </c>
      <c r="N13" s="141" t="s">
        <v>58</v>
      </c>
      <c r="O13" s="141" t="s">
        <v>58</v>
      </c>
      <c r="P13" s="141" t="s">
        <v>58</v>
      </c>
    </row>
    <row r="14" spans="1:16" ht="15.75" customHeight="1">
      <c r="A14" s="181">
        <v>18</v>
      </c>
      <c r="B14" s="182">
        <v>180</v>
      </c>
      <c r="C14" s="182">
        <v>18</v>
      </c>
      <c r="D14" s="183">
        <v>18</v>
      </c>
      <c r="E14" s="141" t="s">
        <v>59</v>
      </c>
      <c r="F14" s="141" t="s">
        <v>59</v>
      </c>
      <c r="G14" s="141" t="s">
        <v>59</v>
      </c>
      <c r="H14" s="141" t="s">
        <v>59</v>
      </c>
      <c r="I14" s="184" t="s">
        <v>59</v>
      </c>
      <c r="J14" s="182">
        <v>162</v>
      </c>
      <c r="K14" s="183">
        <v>153</v>
      </c>
      <c r="L14" s="141" t="s">
        <v>59</v>
      </c>
      <c r="M14" s="141">
        <v>9</v>
      </c>
      <c r="N14" s="141" t="s">
        <v>59</v>
      </c>
      <c r="O14" s="141" t="s">
        <v>59</v>
      </c>
      <c r="P14" s="141" t="s">
        <v>59</v>
      </c>
    </row>
    <row r="15" spans="1:16" ht="15.75" customHeight="1">
      <c r="A15" s="181">
        <v>19</v>
      </c>
      <c r="B15" s="182">
        <v>29</v>
      </c>
      <c r="C15" s="182">
        <v>1</v>
      </c>
      <c r="D15" s="183" t="s">
        <v>58</v>
      </c>
      <c r="E15" s="141">
        <v>1</v>
      </c>
      <c r="F15" s="141" t="s">
        <v>58</v>
      </c>
      <c r="G15" s="141" t="s">
        <v>58</v>
      </c>
      <c r="H15" s="141" t="s">
        <v>58</v>
      </c>
      <c r="I15" s="184" t="s">
        <v>58</v>
      </c>
      <c r="J15" s="182">
        <v>28</v>
      </c>
      <c r="K15" s="183">
        <v>17</v>
      </c>
      <c r="L15" s="141">
        <v>5</v>
      </c>
      <c r="M15" s="141">
        <v>6</v>
      </c>
      <c r="N15" s="141" t="s">
        <v>58</v>
      </c>
      <c r="O15" s="141" t="s">
        <v>58</v>
      </c>
      <c r="P15" s="141" t="s">
        <v>58</v>
      </c>
    </row>
    <row r="16" spans="1:16" ht="15.75" customHeight="1">
      <c r="A16" s="181">
        <v>20</v>
      </c>
      <c r="B16" s="182">
        <v>121</v>
      </c>
      <c r="C16" s="182">
        <v>7</v>
      </c>
      <c r="D16" s="183">
        <v>7</v>
      </c>
      <c r="E16" s="141" t="s">
        <v>59</v>
      </c>
      <c r="F16" s="141" t="s">
        <v>59</v>
      </c>
      <c r="G16" s="141" t="s">
        <v>59</v>
      </c>
      <c r="H16" s="141" t="s">
        <v>59</v>
      </c>
      <c r="I16" s="184" t="s">
        <v>59</v>
      </c>
      <c r="J16" s="182">
        <v>114</v>
      </c>
      <c r="K16" s="183">
        <v>84</v>
      </c>
      <c r="L16" s="141" t="s">
        <v>59</v>
      </c>
      <c r="M16" s="141">
        <v>5</v>
      </c>
      <c r="N16" s="141" t="s">
        <v>59</v>
      </c>
      <c r="O16" s="141">
        <v>25</v>
      </c>
      <c r="P16" s="141" t="s">
        <v>59</v>
      </c>
    </row>
    <row r="17" spans="1:16" ht="15.75" customHeight="1">
      <c r="A17" s="185">
        <v>21</v>
      </c>
      <c r="B17" s="186">
        <v>83</v>
      </c>
      <c r="C17" s="186">
        <v>7</v>
      </c>
      <c r="D17" s="187">
        <v>7</v>
      </c>
      <c r="E17" s="188">
        <v>0</v>
      </c>
      <c r="F17" s="188">
        <v>0</v>
      </c>
      <c r="G17" s="188">
        <v>0</v>
      </c>
      <c r="H17" s="188">
        <v>0</v>
      </c>
      <c r="I17" s="189">
        <v>0</v>
      </c>
      <c r="J17" s="186">
        <v>76</v>
      </c>
      <c r="K17" s="187">
        <v>68</v>
      </c>
      <c r="L17" s="188">
        <v>2</v>
      </c>
      <c r="M17" s="188">
        <v>6</v>
      </c>
      <c r="N17" s="188">
        <v>0</v>
      </c>
      <c r="O17" s="188">
        <v>0</v>
      </c>
      <c r="P17" s="188">
        <v>0</v>
      </c>
    </row>
    <row r="18" ht="13.5" customHeight="1">
      <c r="A18" s="123" t="s">
        <v>245</v>
      </c>
    </row>
    <row r="21" ht="15.75" customHeight="1">
      <c r="A21" s="169" t="s">
        <v>232</v>
      </c>
    </row>
  </sheetData>
  <mergeCells count="2">
    <mergeCell ref="B4:B5"/>
    <mergeCell ref="A4:A5"/>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3"/>
  </sheetPr>
  <dimension ref="A1:I33"/>
  <sheetViews>
    <sheetView workbookViewId="0" topLeftCell="A1">
      <selection activeCell="I1" sqref="I1"/>
    </sheetView>
  </sheetViews>
  <sheetFormatPr defaultColWidth="9.00390625" defaultRowHeight="15.75" customHeight="1"/>
  <cols>
    <col min="1" max="1" width="4.625" style="123" customWidth="1"/>
    <col min="2" max="2" width="32.625" style="123" customWidth="1"/>
    <col min="3" max="4" width="9.625" style="123" hidden="1" customWidth="1"/>
    <col min="5" max="9" width="9.625" style="123" customWidth="1"/>
    <col min="10" max="16384" width="9.00390625" style="123" customWidth="1"/>
  </cols>
  <sheetData>
    <row r="1" spans="1:4" ht="15.75" customHeight="1">
      <c r="A1" s="190" t="s">
        <v>280</v>
      </c>
      <c r="B1" s="120"/>
      <c r="C1" s="120"/>
      <c r="D1" s="120"/>
    </row>
    <row r="2" spans="1:4" ht="15.75" customHeight="1">
      <c r="A2" s="120"/>
      <c r="B2" s="120"/>
      <c r="C2" s="120"/>
      <c r="D2" s="120"/>
    </row>
    <row r="3" spans="1:4" ht="15.75" customHeight="1" thickBot="1">
      <c r="A3" s="120" t="s">
        <v>281</v>
      </c>
      <c r="B3" s="120"/>
      <c r="C3" s="120"/>
      <c r="D3" s="120"/>
    </row>
    <row r="4" spans="1:9" ht="15.75" customHeight="1">
      <c r="A4" s="191" t="s">
        <v>247</v>
      </c>
      <c r="B4" s="192"/>
      <c r="C4" s="193" t="s">
        <v>248</v>
      </c>
      <c r="D4" s="193" t="s">
        <v>29</v>
      </c>
      <c r="E4" s="193" t="s">
        <v>30</v>
      </c>
      <c r="F4" s="193">
        <v>19</v>
      </c>
      <c r="G4" s="193">
        <v>20</v>
      </c>
      <c r="H4" s="193">
        <v>21</v>
      </c>
      <c r="I4" s="193">
        <v>22</v>
      </c>
    </row>
    <row r="5" spans="1:9" ht="15.75" customHeight="1">
      <c r="A5" s="194" t="s">
        <v>249</v>
      </c>
      <c r="B5" s="195"/>
      <c r="C5" s="196">
        <v>3016</v>
      </c>
      <c r="D5" s="197">
        <v>2328</v>
      </c>
      <c r="E5" s="197">
        <v>2382</v>
      </c>
      <c r="F5" s="197">
        <v>2354</v>
      </c>
      <c r="G5" s="197">
        <v>2376</v>
      </c>
      <c r="H5" s="197">
        <v>2363</v>
      </c>
      <c r="I5" s="198">
        <v>2397</v>
      </c>
    </row>
    <row r="6" spans="1:9" ht="15.75" customHeight="1">
      <c r="A6" s="498" t="s">
        <v>250</v>
      </c>
      <c r="B6" s="199" t="s">
        <v>251</v>
      </c>
      <c r="C6" s="200">
        <v>78</v>
      </c>
      <c r="D6" s="201">
        <v>76</v>
      </c>
      <c r="E6" s="201">
        <v>74</v>
      </c>
      <c r="F6" s="201">
        <v>74</v>
      </c>
      <c r="G6" s="201">
        <v>73</v>
      </c>
      <c r="H6" s="201">
        <v>69</v>
      </c>
      <c r="I6" s="202">
        <v>69</v>
      </c>
    </row>
    <row r="7" spans="1:9" ht="15.75" customHeight="1">
      <c r="A7" s="499"/>
      <c r="B7" s="203" t="s">
        <v>252</v>
      </c>
      <c r="C7" s="204">
        <v>54</v>
      </c>
      <c r="D7" s="205">
        <v>55</v>
      </c>
      <c r="E7" s="205">
        <v>55</v>
      </c>
      <c r="F7" s="205">
        <v>55</v>
      </c>
      <c r="G7" s="205">
        <v>54</v>
      </c>
      <c r="H7" s="205">
        <v>54</v>
      </c>
      <c r="I7" s="206">
        <v>54</v>
      </c>
    </row>
    <row r="8" spans="1:9" ht="15.75" customHeight="1">
      <c r="A8" s="499"/>
      <c r="B8" s="207" t="s">
        <v>282</v>
      </c>
      <c r="C8" s="204">
        <v>2</v>
      </c>
      <c r="D8" s="205">
        <v>2</v>
      </c>
      <c r="E8" s="205">
        <v>2</v>
      </c>
      <c r="F8" s="205">
        <v>2</v>
      </c>
      <c r="G8" s="205">
        <v>2</v>
      </c>
      <c r="H8" s="205">
        <v>2</v>
      </c>
      <c r="I8" s="206">
        <v>2</v>
      </c>
    </row>
    <row r="9" spans="1:9" ht="15.75" customHeight="1">
      <c r="A9" s="499"/>
      <c r="B9" s="203" t="s">
        <v>253</v>
      </c>
      <c r="C9" s="204">
        <v>16</v>
      </c>
      <c r="D9" s="205">
        <v>16</v>
      </c>
      <c r="E9" s="205">
        <v>17</v>
      </c>
      <c r="F9" s="205">
        <v>17</v>
      </c>
      <c r="G9" s="205">
        <v>17</v>
      </c>
      <c r="H9" s="205">
        <v>19</v>
      </c>
      <c r="I9" s="206">
        <v>18</v>
      </c>
    </row>
    <row r="10" spans="1:9" ht="15.75" customHeight="1">
      <c r="A10" s="499"/>
      <c r="B10" s="207" t="s">
        <v>254</v>
      </c>
      <c r="C10" s="204">
        <v>8</v>
      </c>
      <c r="D10" s="205">
        <v>8</v>
      </c>
      <c r="E10" s="205">
        <v>8</v>
      </c>
      <c r="F10" s="205">
        <v>8</v>
      </c>
      <c r="G10" s="205">
        <v>8</v>
      </c>
      <c r="H10" s="205">
        <v>8</v>
      </c>
      <c r="I10" s="206">
        <v>8</v>
      </c>
    </row>
    <row r="11" spans="1:9" ht="15.75" customHeight="1">
      <c r="A11" s="499"/>
      <c r="B11" s="208" t="s">
        <v>255</v>
      </c>
      <c r="C11" s="209">
        <v>158</v>
      </c>
      <c r="D11" s="210">
        <v>157</v>
      </c>
      <c r="E11" s="210">
        <v>156</v>
      </c>
      <c r="F11" s="210">
        <v>156</v>
      </c>
      <c r="G11" s="210">
        <v>154</v>
      </c>
      <c r="H11" s="210">
        <v>152</v>
      </c>
      <c r="I11" s="211">
        <v>151</v>
      </c>
    </row>
    <row r="12" spans="1:9" ht="15.75" customHeight="1">
      <c r="A12" s="499"/>
      <c r="B12" s="199" t="s">
        <v>256</v>
      </c>
      <c r="C12" s="204">
        <v>30</v>
      </c>
      <c r="D12" s="205">
        <v>30</v>
      </c>
      <c r="E12" s="205">
        <v>21</v>
      </c>
      <c r="F12" s="205">
        <v>21</v>
      </c>
      <c r="G12" s="205">
        <v>22</v>
      </c>
      <c r="H12" s="205">
        <v>22</v>
      </c>
      <c r="I12" s="206">
        <v>22</v>
      </c>
    </row>
    <row r="13" spans="1:9" ht="15.75" customHeight="1">
      <c r="A13" s="499"/>
      <c r="B13" s="203" t="s">
        <v>257</v>
      </c>
      <c r="C13" s="204">
        <v>119</v>
      </c>
      <c r="D13" s="205">
        <v>100</v>
      </c>
      <c r="E13" s="205">
        <v>129</v>
      </c>
      <c r="F13" s="205">
        <v>104</v>
      </c>
      <c r="G13" s="205">
        <v>106</v>
      </c>
      <c r="H13" s="205">
        <v>104</v>
      </c>
      <c r="I13" s="206">
        <v>114</v>
      </c>
    </row>
    <row r="14" spans="1:9" ht="15.75" customHeight="1">
      <c r="A14" s="499"/>
      <c r="B14" s="203" t="s">
        <v>258</v>
      </c>
      <c r="C14" s="204">
        <v>24</v>
      </c>
      <c r="D14" s="205">
        <v>23</v>
      </c>
      <c r="E14" s="205">
        <v>26</v>
      </c>
      <c r="F14" s="205">
        <v>24</v>
      </c>
      <c r="G14" s="205">
        <v>24</v>
      </c>
      <c r="H14" s="205">
        <v>23</v>
      </c>
      <c r="I14" s="206">
        <v>23</v>
      </c>
    </row>
    <row r="15" spans="1:9" ht="15.75" customHeight="1">
      <c r="A15" s="499"/>
      <c r="B15" s="505" t="s">
        <v>259</v>
      </c>
      <c r="C15" s="204">
        <v>83</v>
      </c>
      <c r="D15" s="205">
        <v>82</v>
      </c>
      <c r="E15" s="205">
        <v>83</v>
      </c>
      <c r="F15" s="205">
        <v>82</v>
      </c>
      <c r="G15" s="205">
        <v>85</v>
      </c>
      <c r="H15" s="205">
        <v>85</v>
      </c>
      <c r="I15" s="206">
        <v>85</v>
      </c>
    </row>
    <row r="16" spans="1:9" ht="15.75" customHeight="1">
      <c r="A16" s="499"/>
      <c r="B16" s="505"/>
      <c r="C16" s="212">
        <v>-35</v>
      </c>
      <c r="D16" s="213">
        <v>-36</v>
      </c>
      <c r="E16" s="213">
        <v>-41</v>
      </c>
      <c r="F16" s="213">
        <v>-43</v>
      </c>
      <c r="G16" s="213">
        <v>-51</v>
      </c>
      <c r="H16" s="213">
        <v>-53</v>
      </c>
      <c r="I16" s="213">
        <v>-61</v>
      </c>
    </row>
    <row r="17" spans="1:9" ht="15.75" customHeight="1">
      <c r="A17" s="499"/>
      <c r="B17" s="203" t="s">
        <v>260</v>
      </c>
      <c r="C17" s="204">
        <v>16</v>
      </c>
      <c r="D17" s="205">
        <v>16</v>
      </c>
      <c r="E17" s="205">
        <v>17</v>
      </c>
      <c r="F17" s="205">
        <v>17</v>
      </c>
      <c r="G17" s="205">
        <v>18</v>
      </c>
      <c r="H17" s="205">
        <v>18</v>
      </c>
      <c r="I17" s="206">
        <v>17</v>
      </c>
    </row>
    <row r="18" spans="1:9" ht="15.75" customHeight="1">
      <c r="A18" s="499"/>
      <c r="B18" s="214" t="s">
        <v>255</v>
      </c>
      <c r="C18" s="204">
        <v>272</v>
      </c>
      <c r="D18" s="205">
        <v>251</v>
      </c>
      <c r="E18" s="205">
        <v>276</v>
      </c>
      <c r="F18" s="205">
        <v>248</v>
      </c>
      <c r="G18" s="205">
        <v>254</v>
      </c>
      <c r="H18" s="205">
        <v>252</v>
      </c>
      <c r="I18" s="206">
        <v>261</v>
      </c>
    </row>
    <row r="19" spans="1:9" ht="15.75" customHeight="1">
      <c r="A19" s="500"/>
      <c r="B19" s="215" t="s">
        <v>283</v>
      </c>
      <c r="C19" s="216">
        <v>430</v>
      </c>
      <c r="D19" s="217">
        <v>408</v>
      </c>
      <c r="E19" s="217">
        <v>432</v>
      </c>
      <c r="F19" s="217">
        <v>404</v>
      </c>
      <c r="G19" s="217">
        <v>409</v>
      </c>
      <c r="H19" s="217">
        <v>404</v>
      </c>
      <c r="I19" s="218">
        <v>412</v>
      </c>
    </row>
    <row r="20" spans="1:9" ht="15.75" customHeight="1">
      <c r="A20" s="498" t="s">
        <v>261</v>
      </c>
      <c r="B20" s="203" t="s">
        <v>251</v>
      </c>
      <c r="C20" s="204">
        <v>118</v>
      </c>
      <c r="D20" s="205">
        <v>113</v>
      </c>
      <c r="E20" s="205">
        <v>113</v>
      </c>
      <c r="F20" s="205">
        <v>111</v>
      </c>
      <c r="G20" s="205">
        <v>114</v>
      </c>
      <c r="H20" s="205">
        <v>104</v>
      </c>
      <c r="I20" s="206">
        <v>100</v>
      </c>
    </row>
    <row r="21" spans="1:9" ht="15.75" customHeight="1">
      <c r="A21" s="499"/>
      <c r="B21" s="203" t="s">
        <v>252</v>
      </c>
      <c r="C21" s="204">
        <v>1</v>
      </c>
      <c r="D21" s="205">
        <v>1</v>
      </c>
      <c r="E21" s="205">
        <v>1</v>
      </c>
      <c r="F21" s="205">
        <v>1</v>
      </c>
      <c r="G21" s="205">
        <v>1</v>
      </c>
      <c r="H21" s="205">
        <v>1</v>
      </c>
      <c r="I21" s="206">
        <v>1</v>
      </c>
    </row>
    <row r="22" spans="1:9" ht="15.75" customHeight="1">
      <c r="A22" s="499"/>
      <c r="B22" s="219" t="s">
        <v>262</v>
      </c>
      <c r="C22" s="209">
        <v>119</v>
      </c>
      <c r="D22" s="210">
        <v>114</v>
      </c>
      <c r="E22" s="210">
        <v>114</v>
      </c>
      <c r="F22" s="210">
        <v>112</v>
      </c>
      <c r="G22" s="210">
        <v>115</v>
      </c>
      <c r="H22" s="210">
        <v>105</v>
      </c>
      <c r="I22" s="211">
        <v>101</v>
      </c>
    </row>
    <row r="23" spans="1:9" ht="15.75" customHeight="1">
      <c r="A23" s="499"/>
      <c r="B23" s="199" t="s">
        <v>263</v>
      </c>
      <c r="C23" s="204">
        <v>1783</v>
      </c>
      <c r="D23" s="205">
        <v>1031</v>
      </c>
      <c r="E23" s="205">
        <v>1029</v>
      </c>
      <c r="F23" s="205">
        <v>1018</v>
      </c>
      <c r="G23" s="205">
        <v>1028</v>
      </c>
      <c r="H23" s="205">
        <v>1014</v>
      </c>
      <c r="I23" s="206">
        <v>1027</v>
      </c>
    </row>
    <row r="24" spans="1:9" ht="15.75" customHeight="1">
      <c r="A24" s="499"/>
      <c r="B24" s="203" t="s">
        <v>264</v>
      </c>
      <c r="C24" s="204">
        <v>663</v>
      </c>
      <c r="D24" s="205">
        <v>740</v>
      </c>
      <c r="E24" s="205">
        <v>791</v>
      </c>
      <c r="F24" s="205">
        <v>803</v>
      </c>
      <c r="G24" s="205">
        <v>806</v>
      </c>
      <c r="H24" s="205">
        <v>819</v>
      </c>
      <c r="I24" s="206">
        <v>838</v>
      </c>
    </row>
    <row r="25" spans="1:9" ht="15.75" customHeight="1">
      <c r="A25" s="499"/>
      <c r="B25" s="203" t="s">
        <v>265</v>
      </c>
      <c r="C25" s="204">
        <v>21</v>
      </c>
      <c r="D25" s="205">
        <v>35</v>
      </c>
      <c r="E25" s="205">
        <v>16</v>
      </c>
      <c r="F25" s="205">
        <v>17</v>
      </c>
      <c r="G25" s="205">
        <v>18</v>
      </c>
      <c r="H25" s="205">
        <v>21</v>
      </c>
      <c r="I25" s="206">
        <v>19</v>
      </c>
    </row>
    <row r="26" spans="1:9" ht="15.75" customHeight="1">
      <c r="A26" s="499"/>
      <c r="B26" s="214" t="s">
        <v>262</v>
      </c>
      <c r="C26" s="204">
        <v>2467</v>
      </c>
      <c r="D26" s="210">
        <v>1806</v>
      </c>
      <c r="E26" s="210">
        <v>1836</v>
      </c>
      <c r="F26" s="210">
        <v>1838</v>
      </c>
      <c r="G26" s="210">
        <v>1852</v>
      </c>
      <c r="H26" s="210">
        <v>1854</v>
      </c>
      <c r="I26" s="211">
        <v>1884</v>
      </c>
    </row>
    <row r="27" spans="1:9" ht="15.75" customHeight="1" thickBot="1">
      <c r="A27" s="499"/>
      <c r="B27" s="220" t="s">
        <v>284</v>
      </c>
      <c r="C27" s="221">
        <v>2586</v>
      </c>
      <c r="D27" s="222">
        <v>1920</v>
      </c>
      <c r="E27" s="222">
        <v>1950</v>
      </c>
      <c r="F27" s="222">
        <v>1950</v>
      </c>
      <c r="G27" s="222">
        <v>1967</v>
      </c>
      <c r="H27" s="222">
        <v>1959</v>
      </c>
      <c r="I27" s="223">
        <v>1985</v>
      </c>
    </row>
    <row r="28" spans="1:9" ht="15.75" customHeight="1" thickTop="1">
      <c r="A28" s="224" t="s">
        <v>266</v>
      </c>
      <c r="B28" s="225" t="s">
        <v>267</v>
      </c>
      <c r="C28" s="226">
        <v>1</v>
      </c>
      <c r="D28" s="226">
        <v>1</v>
      </c>
      <c r="E28" s="227">
        <v>1</v>
      </c>
      <c r="F28" s="227">
        <v>1</v>
      </c>
      <c r="G28" s="227">
        <v>1</v>
      </c>
      <c r="H28" s="227">
        <v>1</v>
      </c>
      <c r="I28" s="228">
        <v>1</v>
      </c>
    </row>
    <row r="29" spans="1:2" ht="13.5" customHeight="1">
      <c r="A29" s="229" t="s">
        <v>268</v>
      </c>
      <c r="B29" s="120"/>
    </row>
    <row r="30" ht="13.5" customHeight="1">
      <c r="A30" s="120" t="s">
        <v>269</v>
      </c>
    </row>
    <row r="32" ht="15.75" customHeight="1">
      <c r="A32" s="120"/>
    </row>
    <row r="33" ht="15.75" customHeight="1">
      <c r="A33" s="169" t="s">
        <v>270</v>
      </c>
    </row>
  </sheetData>
  <mergeCells count="3">
    <mergeCell ref="A20:A27"/>
    <mergeCell ref="A6:A19"/>
    <mergeCell ref="B15:B16"/>
  </mergeCell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43"/>
  </sheetPr>
  <dimension ref="A1:K21"/>
  <sheetViews>
    <sheetView workbookViewId="0" topLeftCell="A1">
      <selection activeCell="K1" sqref="K1"/>
    </sheetView>
  </sheetViews>
  <sheetFormatPr defaultColWidth="9.00390625" defaultRowHeight="15.75" customHeight="1"/>
  <cols>
    <col min="1" max="2" width="3.625" style="123" customWidth="1"/>
    <col min="3" max="3" width="6.625" style="123" customWidth="1"/>
    <col min="4" max="4" width="16.625" style="123" customWidth="1"/>
    <col min="5" max="6" width="10.625" style="123" hidden="1" customWidth="1"/>
    <col min="7" max="11" width="10.625" style="123" customWidth="1"/>
    <col min="12" max="16384" width="9.00390625" style="123" customWidth="1"/>
  </cols>
  <sheetData>
    <row r="1" spans="1:4" ht="15.75" customHeight="1">
      <c r="A1" s="190" t="s">
        <v>285</v>
      </c>
      <c r="B1" s="120"/>
      <c r="C1" s="120"/>
      <c r="D1" s="120"/>
    </row>
    <row r="2" spans="1:4" ht="15.75" customHeight="1">
      <c r="A2" s="120"/>
      <c r="B2" s="120"/>
      <c r="C2" s="120"/>
      <c r="D2" s="120"/>
    </row>
    <row r="3" spans="1:6" ht="15.75" customHeight="1" thickBot="1">
      <c r="A3" s="120" t="s">
        <v>286</v>
      </c>
      <c r="B3" s="120"/>
      <c r="C3" s="120"/>
      <c r="D3" s="120"/>
      <c r="E3" s="120"/>
      <c r="F3" s="120"/>
    </row>
    <row r="4" spans="1:11" ht="15.75" customHeight="1">
      <c r="A4" s="191" t="s">
        <v>247</v>
      </c>
      <c r="B4" s="171"/>
      <c r="C4" s="171"/>
      <c r="D4" s="192"/>
      <c r="E4" s="193" t="s">
        <v>248</v>
      </c>
      <c r="F4" s="193" t="s">
        <v>29</v>
      </c>
      <c r="G4" s="193" t="s">
        <v>30</v>
      </c>
      <c r="H4" s="193">
        <v>19</v>
      </c>
      <c r="I4" s="193">
        <v>20</v>
      </c>
      <c r="J4" s="193">
        <v>21</v>
      </c>
      <c r="K4" s="193">
        <v>22</v>
      </c>
    </row>
    <row r="5" spans="1:11" ht="15.75" customHeight="1">
      <c r="A5" s="194" t="s">
        <v>249</v>
      </c>
      <c r="B5" s="230"/>
      <c r="C5" s="230"/>
      <c r="D5" s="231"/>
      <c r="E5" s="196">
        <v>21824</v>
      </c>
      <c r="F5" s="197">
        <v>21894</v>
      </c>
      <c r="G5" s="197">
        <v>22463</v>
      </c>
      <c r="H5" s="197">
        <v>23139</v>
      </c>
      <c r="I5" s="197">
        <v>23956</v>
      </c>
      <c r="J5" s="197">
        <v>23517</v>
      </c>
      <c r="K5" s="198">
        <v>23915</v>
      </c>
    </row>
    <row r="6" spans="1:11" ht="15.75" customHeight="1">
      <c r="A6" s="139"/>
      <c r="B6" s="139"/>
      <c r="C6" s="232"/>
      <c r="D6" s="233" t="s">
        <v>271</v>
      </c>
      <c r="E6" s="200">
        <v>11946</v>
      </c>
      <c r="F6" s="201">
        <v>12374</v>
      </c>
      <c r="G6" s="201">
        <v>12590</v>
      </c>
      <c r="H6" s="201">
        <v>13238</v>
      </c>
      <c r="I6" s="201">
        <v>13385</v>
      </c>
      <c r="J6" s="201">
        <v>13741</v>
      </c>
      <c r="K6" s="202">
        <v>14219</v>
      </c>
    </row>
    <row r="7" spans="1:11" ht="15.75" customHeight="1">
      <c r="A7" s="234" t="s">
        <v>272</v>
      </c>
      <c r="B7" s="234"/>
      <c r="C7" s="235"/>
      <c r="D7" s="236" t="s">
        <v>273</v>
      </c>
      <c r="E7" s="204">
        <v>921</v>
      </c>
      <c r="F7" s="205">
        <v>934</v>
      </c>
      <c r="G7" s="205">
        <v>868</v>
      </c>
      <c r="H7" s="205">
        <v>897</v>
      </c>
      <c r="I7" s="205">
        <v>948</v>
      </c>
      <c r="J7" s="205">
        <v>1032</v>
      </c>
      <c r="K7" s="206">
        <v>905</v>
      </c>
    </row>
    <row r="8" spans="1:11" ht="15.75" customHeight="1">
      <c r="A8" s="237"/>
      <c r="B8" s="237"/>
      <c r="C8" s="237"/>
      <c r="D8" s="238" t="s">
        <v>274</v>
      </c>
      <c r="E8" s="209">
        <v>12867</v>
      </c>
      <c r="F8" s="210">
        <v>13308</v>
      </c>
      <c r="G8" s="210">
        <v>13458</v>
      </c>
      <c r="H8" s="210">
        <v>14135</v>
      </c>
      <c r="I8" s="210">
        <v>14333</v>
      </c>
      <c r="J8" s="210">
        <v>14773</v>
      </c>
      <c r="K8" s="211">
        <v>15124</v>
      </c>
    </row>
    <row r="9" spans="1:11" ht="15.75" customHeight="1">
      <c r="A9" s="498" t="s">
        <v>275</v>
      </c>
      <c r="B9" s="493" t="s">
        <v>271</v>
      </c>
      <c r="C9" s="126" t="s">
        <v>276</v>
      </c>
      <c r="D9" s="233" t="s">
        <v>287</v>
      </c>
      <c r="E9" s="200">
        <v>6896</v>
      </c>
      <c r="F9" s="201">
        <v>6657</v>
      </c>
      <c r="G9" s="201">
        <v>6730</v>
      </c>
      <c r="H9" s="201">
        <v>6994</v>
      </c>
      <c r="I9" s="201">
        <v>7094</v>
      </c>
      <c r="J9" s="201">
        <v>6830</v>
      </c>
      <c r="K9" s="202">
        <v>6875</v>
      </c>
    </row>
    <row r="10" spans="1:11" ht="15.75" customHeight="1">
      <c r="A10" s="499"/>
      <c r="B10" s="494"/>
      <c r="C10" s="132" t="s">
        <v>277</v>
      </c>
      <c r="D10" s="238" t="s">
        <v>288</v>
      </c>
      <c r="E10" s="209">
        <v>1601</v>
      </c>
      <c r="F10" s="210">
        <v>1501</v>
      </c>
      <c r="G10" s="210">
        <v>1514</v>
      </c>
      <c r="H10" s="210">
        <v>1523</v>
      </c>
      <c r="I10" s="210">
        <v>1512</v>
      </c>
      <c r="J10" s="210">
        <v>1455</v>
      </c>
      <c r="K10" s="211">
        <v>1478</v>
      </c>
    </row>
    <row r="11" spans="1:11" ht="15.75" customHeight="1">
      <c r="A11" s="499"/>
      <c r="B11" s="495"/>
      <c r="C11" s="239" t="s">
        <v>278</v>
      </c>
      <c r="D11" s="231"/>
      <c r="E11" s="240">
        <v>1</v>
      </c>
      <c r="F11" s="241">
        <v>79</v>
      </c>
      <c r="G11" s="241">
        <v>79</v>
      </c>
      <c r="H11" s="241">
        <v>77</v>
      </c>
      <c r="I11" s="241">
        <v>37</v>
      </c>
      <c r="J11" s="241">
        <v>32</v>
      </c>
      <c r="K11" s="242">
        <v>19</v>
      </c>
    </row>
    <row r="12" spans="1:11" ht="15.75" customHeight="1">
      <c r="A12" s="499"/>
      <c r="B12" s="493" t="s">
        <v>273</v>
      </c>
      <c r="C12" s="126" t="s">
        <v>276</v>
      </c>
      <c r="D12" s="233" t="s">
        <v>287</v>
      </c>
      <c r="E12" s="200">
        <v>297</v>
      </c>
      <c r="F12" s="201">
        <v>311</v>
      </c>
      <c r="G12" s="201">
        <v>341</v>
      </c>
      <c r="H12" s="201">
        <v>369</v>
      </c>
      <c r="I12" s="201">
        <v>368</v>
      </c>
      <c r="J12" s="201">
        <v>393</v>
      </c>
      <c r="K12" s="202">
        <v>383</v>
      </c>
    </row>
    <row r="13" spans="1:11" ht="15.75" customHeight="1">
      <c r="A13" s="499"/>
      <c r="B13" s="494"/>
      <c r="C13" s="132" t="s">
        <v>277</v>
      </c>
      <c r="D13" s="238" t="s">
        <v>288</v>
      </c>
      <c r="E13" s="209">
        <v>38</v>
      </c>
      <c r="F13" s="210">
        <v>38</v>
      </c>
      <c r="G13" s="210">
        <v>341</v>
      </c>
      <c r="H13" s="210">
        <v>41</v>
      </c>
      <c r="I13" s="210">
        <v>31</v>
      </c>
      <c r="J13" s="210">
        <v>34</v>
      </c>
      <c r="K13" s="211">
        <v>36</v>
      </c>
    </row>
    <row r="14" spans="1:11" ht="15.75" customHeight="1">
      <c r="A14" s="499"/>
      <c r="B14" s="495"/>
      <c r="C14" s="239" t="s">
        <v>278</v>
      </c>
      <c r="D14" s="231"/>
      <c r="E14" s="240">
        <v>124</v>
      </c>
      <c r="F14" s="243" t="s">
        <v>59</v>
      </c>
      <c r="G14" s="243" t="s">
        <v>59</v>
      </c>
      <c r="H14" s="243" t="s">
        <v>59</v>
      </c>
      <c r="I14" s="243" t="s">
        <v>279</v>
      </c>
      <c r="J14" s="243" t="s">
        <v>59</v>
      </c>
      <c r="K14" s="244" t="s">
        <v>279</v>
      </c>
    </row>
    <row r="15" spans="1:11" ht="15.75" customHeight="1">
      <c r="A15" s="499"/>
      <c r="B15" s="493" t="s">
        <v>274</v>
      </c>
      <c r="C15" s="126" t="s">
        <v>276</v>
      </c>
      <c r="D15" s="233" t="s">
        <v>287</v>
      </c>
      <c r="E15" s="200">
        <v>7193</v>
      </c>
      <c r="F15" s="201">
        <v>6968</v>
      </c>
      <c r="G15" s="201">
        <v>7071</v>
      </c>
      <c r="H15" s="201">
        <v>7363</v>
      </c>
      <c r="I15" s="201">
        <v>7462</v>
      </c>
      <c r="J15" s="201">
        <v>7223</v>
      </c>
      <c r="K15" s="202">
        <v>7258</v>
      </c>
    </row>
    <row r="16" spans="1:11" ht="15.75" customHeight="1">
      <c r="A16" s="499"/>
      <c r="B16" s="494"/>
      <c r="C16" s="132" t="s">
        <v>277</v>
      </c>
      <c r="D16" s="238" t="s">
        <v>288</v>
      </c>
      <c r="E16" s="209">
        <v>1639</v>
      </c>
      <c r="F16" s="210">
        <v>1539</v>
      </c>
      <c r="G16" s="210">
        <v>1855</v>
      </c>
      <c r="H16" s="210">
        <v>1564</v>
      </c>
      <c r="I16" s="210">
        <v>1543</v>
      </c>
      <c r="J16" s="210">
        <v>1489</v>
      </c>
      <c r="K16" s="211">
        <v>1514</v>
      </c>
    </row>
    <row r="17" spans="1:11" ht="15.75" customHeight="1">
      <c r="A17" s="500"/>
      <c r="B17" s="495"/>
      <c r="C17" s="239" t="s">
        <v>278</v>
      </c>
      <c r="D17" s="231"/>
      <c r="E17" s="245">
        <v>125</v>
      </c>
      <c r="F17" s="246">
        <v>79</v>
      </c>
      <c r="G17" s="246">
        <v>79</v>
      </c>
      <c r="H17" s="246">
        <v>77</v>
      </c>
      <c r="I17" s="246">
        <v>37</v>
      </c>
      <c r="J17" s="246">
        <v>32</v>
      </c>
      <c r="K17" s="247">
        <v>19</v>
      </c>
    </row>
    <row r="18" spans="1:2" ht="13.5" customHeight="1">
      <c r="A18" s="120" t="s">
        <v>269</v>
      </c>
      <c r="B18" s="168"/>
    </row>
    <row r="19" spans="1:4" ht="15.75" customHeight="1">
      <c r="A19" s="120"/>
      <c r="B19" s="168"/>
      <c r="C19" s="120"/>
      <c r="D19" s="120"/>
    </row>
    <row r="20" spans="1:2" ht="15.75" customHeight="1">
      <c r="A20" s="168"/>
      <c r="B20" s="120"/>
    </row>
    <row r="21" ht="15.75" customHeight="1">
      <c r="A21" s="248" t="s">
        <v>270</v>
      </c>
    </row>
  </sheetData>
  <mergeCells count="4">
    <mergeCell ref="B9:B11"/>
    <mergeCell ref="B12:B14"/>
    <mergeCell ref="B15:B17"/>
    <mergeCell ref="A9:A17"/>
  </mergeCell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43"/>
  </sheetPr>
  <dimension ref="A1:H22"/>
  <sheetViews>
    <sheetView workbookViewId="0" topLeftCell="A1">
      <selection activeCell="H1" sqref="H1"/>
    </sheetView>
  </sheetViews>
  <sheetFormatPr defaultColWidth="9.00390625" defaultRowHeight="15.75" customHeight="1"/>
  <cols>
    <col min="1" max="1" width="26.625" style="123" customWidth="1"/>
    <col min="2" max="3" width="11.625" style="123" hidden="1" customWidth="1"/>
    <col min="4" max="8" width="11.625" style="123" customWidth="1"/>
    <col min="9" max="16384" width="9.00390625" style="123" customWidth="1"/>
  </cols>
  <sheetData>
    <row r="1" spans="1:3" ht="15.75" customHeight="1">
      <c r="A1" s="190" t="s">
        <v>322</v>
      </c>
      <c r="B1" s="120"/>
      <c r="C1" s="120"/>
    </row>
    <row r="2" spans="1:3" ht="15.75" customHeight="1">
      <c r="A2" s="120"/>
      <c r="B2" s="120"/>
      <c r="C2" s="120"/>
    </row>
    <row r="3" spans="1:8" ht="15.75" customHeight="1" thickBot="1">
      <c r="A3" s="120" t="s">
        <v>323</v>
      </c>
      <c r="B3" s="120"/>
      <c r="C3" s="120"/>
      <c r="D3" s="120"/>
      <c r="E3" s="120"/>
      <c r="H3" s="121" t="s">
        <v>48</v>
      </c>
    </row>
    <row r="4" spans="1:8" ht="15" customHeight="1">
      <c r="A4" s="249" t="s">
        <v>324</v>
      </c>
      <c r="B4" s="193" t="s">
        <v>325</v>
      </c>
      <c r="C4" s="193" t="s">
        <v>289</v>
      </c>
      <c r="D4" s="193" t="s">
        <v>29</v>
      </c>
      <c r="E4" s="193">
        <v>18</v>
      </c>
      <c r="F4" s="193">
        <v>19</v>
      </c>
      <c r="G4" s="193">
        <v>20</v>
      </c>
      <c r="H4" s="193">
        <v>21</v>
      </c>
    </row>
    <row r="5" spans="1:8" ht="15" customHeight="1">
      <c r="A5" s="250" t="s">
        <v>290</v>
      </c>
      <c r="B5" s="251">
        <v>491</v>
      </c>
      <c r="C5" s="252">
        <v>505</v>
      </c>
      <c r="D5" s="252">
        <v>414</v>
      </c>
      <c r="E5" s="252">
        <v>386</v>
      </c>
      <c r="F5" s="252">
        <v>469</v>
      </c>
      <c r="G5" s="252">
        <v>519</v>
      </c>
      <c r="H5" s="253">
        <v>423</v>
      </c>
    </row>
    <row r="6" spans="1:8" ht="15" customHeight="1">
      <c r="A6" s="254" t="s">
        <v>326</v>
      </c>
      <c r="B6" s="255">
        <v>29</v>
      </c>
      <c r="C6" s="256">
        <v>17</v>
      </c>
      <c r="D6" s="256">
        <v>17</v>
      </c>
      <c r="E6" s="256">
        <v>17</v>
      </c>
      <c r="F6" s="256">
        <v>24</v>
      </c>
      <c r="G6" s="256">
        <v>25</v>
      </c>
      <c r="H6" s="257">
        <v>25</v>
      </c>
    </row>
    <row r="7" spans="1:8" ht="15" customHeight="1">
      <c r="A7" s="258" t="s">
        <v>291</v>
      </c>
      <c r="B7" s="259">
        <v>44</v>
      </c>
      <c r="C7" s="168">
        <v>19</v>
      </c>
      <c r="D7" s="168">
        <v>16</v>
      </c>
      <c r="E7" s="168">
        <v>13</v>
      </c>
      <c r="F7" s="168">
        <v>22</v>
      </c>
      <c r="G7" s="168">
        <v>29</v>
      </c>
      <c r="H7" s="260">
        <v>20</v>
      </c>
    </row>
    <row r="8" spans="1:8" ht="15" customHeight="1">
      <c r="A8" s="254" t="s">
        <v>292</v>
      </c>
      <c r="B8" s="255">
        <v>9</v>
      </c>
      <c r="C8" s="256">
        <v>7</v>
      </c>
      <c r="D8" s="256">
        <v>7</v>
      </c>
      <c r="E8" s="256">
        <v>8</v>
      </c>
      <c r="F8" s="256">
        <v>3</v>
      </c>
      <c r="G8" s="256">
        <v>4</v>
      </c>
      <c r="H8" s="257">
        <v>3</v>
      </c>
    </row>
    <row r="9" spans="1:8" ht="15" customHeight="1">
      <c r="A9" s="258" t="s">
        <v>327</v>
      </c>
      <c r="B9" s="259">
        <v>34</v>
      </c>
      <c r="C9" s="168">
        <v>6</v>
      </c>
      <c r="D9" s="168">
        <v>29</v>
      </c>
      <c r="E9" s="168">
        <v>31</v>
      </c>
      <c r="F9" s="168">
        <v>40</v>
      </c>
      <c r="G9" s="168">
        <v>31</v>
      </c>
      <c r="H9" s="260">
        <v>30</v>
      </c>
    </row>
    <row r="10" spans="1:8" ht="15" customHeight="1">
      <c r="A10" s="254" t="s">
        <v>293</v>
      </c>
      <c r="B10" s="255">
        <v>4</v>
      </c>
      <c r="C10" s="256">
        <v>21</v>
      </c>
      <c r="D10" s="256">
        <v>6</v>
      </c>
      <c r="E10" s="256">
        <v>5</v>
      </c>
      <c r="F10" s="256">
        <v>6</v>
      </c>
      <c r="G10" s="256">
        <v>5</v>
      </c>
      <c r="H10" s="257">
        <v>6</v>
      </c>
    </row>
    <row r="11" spans="1:8" ht="15" customHeight="1">
      <c r="A11" s="258" t="s">
        <v>328</v>
      </c>
      <c r="B11" s="259">
        <v>36</v>
      </c>
      <c r="C11" s="168">
        <v>39</v>
      </c>
      <c r="D11" s="168">
        <v>32</v>
      </c>
      <c r="E11" s="168">
        <v>21</v>
      </c>
      <c r="F11" s="168">
        <v>19</v>
      </c>
      <c r="G11" s="168">
        <v>31</v>
      </c>
      <c r="H11" s="260">
        <v>29</v>
      </c>
    </row>
    <row r="12" spans="1:8" ht="15" customHeight="1">
      <c r="A12" s="254" t="s">
        <v>329</v>
      </c>
      <c r="B12" s="255">
        <v>14</v>
      </c>
      <c r="C12" s="256">
        <v>14</v>
      </c>
      <c r="D12" s="256">
        <v>9</v>
      </c>
      <c r="E12" s="256">
        <v>2</v>
      </c>
      <c r="F12" s="256">
        <v>28</v>
      </c>
      <c r="G12" s="256">
        <v>22</v>
      </c>
      <c r="H12" s="257">
        <v>14</v>
      </c>
    </row>
    <row r="13" spans="1:8" ht="15" customHeight="1">
      <c r="A13" s="258" t="s">
        <v>294</v>
      </c>
      <c r="B13" s="259">
        <v>11</v>
      </c>
      <c r="C13" s="168">
        <v>6</v>
      </c>
      <c r="D13" s="168">
        <v>8</v>
      </c>
      <c r="E13" s="168">
        <v>13</v>
      </c>
      <c r="F13" s="168">
        <v>10</v>
      </c>
      <c r="G13" s="168">
        <v>5</v>
      </c>
      <c r="H13" s="260">
        <v>3</v>
      </c>
    </row>
    <row r="14" spans="1:8" ht="15" customHeight="1">
      <c r="A14" s="254" t="s">
        <v>295</v>
      </c>
      <c r="B14" s="255">
        <v>9</v>
      </c>
      <c r="C14" s="256">
        <v>21</v>
      </c>
      <c r="D14" s="256">
        <v>19</v>
      </c>
      <c r="E14" s="256">
        <v>14</v>
      </c>
      <c r="F14" s="256">
        <v>13</v>
      </c>
      <c r="G14" s="256">
        <v>11</v>
      </c>
      <c r="H14" s="257">
        <v>11</v>
      </c>
    </row>
    <row r="15" spans="1:8" ht="15" customHeight="1">
      <c r="A15" s="258" t="s">
        <v>33</v>
      </c>
      <c r="B15" s="259">
        <v>38</v>
      </c>
      <c r="C15" s="168">
        <v>34</v>
      </c>
      <c r="D15" s="168">
        <v>24</v>
      </c>
      <c r="E15" s="168">
        <v>25</v>
      </c>
      <c r="F15" s="168">
        <v>24</v>
      </c>
      <c r="G15" s="168">
        <v>29</v>
      </c>
      <c r="H15" s="260">
        <v>27</v>
      </c>
    </row>
    <row r="16" spans="1:8" ht="15" customHeight="1">
      <c r="A16" s="254" t="s">
        <v>296</v>
      </c>
      <c r="B16" s="255">
        <v>17</v>
      </c>
      <c r="C16" s="256">
        <v>24</v>
      </c>
      <c r="D16" s="256">
        <v>9</v>
      </c>
      <c r="E16" s="256">
        <v>12</v>
      </c>
      <c r="F16" s="256">
        <v>4</v>
      </c>
      <c r="G16" s="256">
        <v>24</v>
      </c>
      <c r="H16" s="257">
        <v>18</v>
      </c>
    </row>
    <row r="17" spans="1:8" ht="15" customHeight="1">
      <c r="A17" s="258" t="s">
        <v>57</v>
      </c>
      <c r="B17" s="259">
        <v>139</v>
      </c>
      <c r="C17" s="168">
        <v>196</v>
      </c>
      <c r="D17" s="168">
        <v>136</v>
      </c>
      <c r="E17" s="168">
        <v>141</v>
      </c>
      <c r="F17" s="168">
        <v>187</v>
      </c>
      <c r="G17" s="168">
        <v>199</v>
      </c>
      <c r="H17" s="260">
        <v>162</v>
      </c>
    </row>
    <row r="18" spans="1:8" ht="15" customHeight="1">
      <c r="A18" s="261" t="s">
        <v>297</v>
      </c>
      <c r="B18" s="262">
        <v>107</v>
      </c>
      <c r="C18" s="263">
        <v>101</v>
      </c>
      <c r="D18" s="263">
        <v>102</v>
      </c>
      <c r="E18" s="263">
        <v>84</v>
      </c>
      <c r="F18" s="263">
        <v>89</v>
      </c>
      <c r="G18" s="263">
        <v>104</v>
      </c>
      <c r="H18" s="264">
        <v>75</v>
      </c>
    </row>
    <row r="19" ht="13.5" customHeight="1">
      <c r="A19" s="120" t="s">
        <v>269</v>
      </c>
    </row>
    <row r="22" ht="15.75" customHeight="1">
      <c r="A22" s="169" t="s">
        <v>298</v>
      </c>
    </row>
  </sheetData>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43"/>
  </sheetPr>
  <dimension ref="A1:J40"/>
  <sheetViews>
    <sheetView workbookViewId="0" topLeftCell="A1">
      <pane xSplit="2" ySplit="4" topLeftCell="E5" activePane="bottomRight" state="frozen"/>
      <selection pane="topLeft" activeCell="C48" sqref="C48"/>
      <selection pane="topRight" activeCell="C48" sqref="C48"/>
      <selection pane="bottomLeft" activeCell="C48" sqref="C48"/>
      <selection pane="bottomRight" activeCell="I1" sqref="I1"/>
    </sheetView>
  </sheetViews>
  <sheetFormatPr defaultColWidth="9.00390625" defaultRowHeight="15.75" customHeight="1"/>
  <cols>
    <col min="1" max="1" width="4.625" style="123" customWidth="1"/>
    <col min="2" max="2" width="18.625" style="123" customWidth="1"/>
    <col min="3" max="4" width="10.25390625" style="123" hidden="1" customWidth="1"/>
    <col min="5" max="9" width="12.625" style="123" customWidth="1"/>
    <col min="10" max="16384" width="9.00390625" style="123" customWidth="1"/>
  </cols>
  <sheetData>
    <row r="1" spans="1:3" ht="15.75" customHeight="1">
      <c r="A1" s="190" t="s">
        <v>322</v>
      </c>
      <c r="B1" s="120"/>
      <c r="C1" s="120"/>
    </row>
    <row r="2" spans="1:3" ht="15.75" customHeight="1">
      <c r="A2" s="120"/>
      <c r="B2" s="120"/>
      <c r="C2" s="120"/>
    </row>
    <row r="3" ht="15.75" customHeight="1" thickBot="1">
      <c r="A3" s="120" t="s">
        <v>330</v>
      </c>
    </row>
    <row r="4" spans="1:9" ht="18" customHeight="1">
      <c r="A4" s="171" t="s">
        <v>331</v>
      </c>
      <c r="B4" s="192"/>
      <c r="C4" s="265" t="s">
        <v>325</v>
      </c>
      <c r="D4" s="266" t="s">
        <v>289</v>
      </c>
      <c r="E4" s="266" t="s">
        <v>29</v>
      </c>
      <c r="F4" s="266">
        <v>18</v>
      </c>
      <c r="G4" s="266">
        <v>19</v>
      </c>
      <c r="H4" s="266">
        <v>20</v>
      </c>
      <c r="I4" s="266">
        <v>21</v>
      </c>
    </row>
    <row r="5" spans="1:10" ht="15" customHeight="1">
      <c r="A5" s="506" t="s">
        <v>299</v>
      </c>
      <c r="B5" s="267" t="s">
        <v>290</v>
      </c>
      <c r="C5" s="268">
        <v>491</v>
      </c>
      <c r="D5" s="269">
        <v>505</v>
      </c>
      <c r="E5" s="269">
        <v>414</v>
      </c>
      <c r="F5" s="269">
        <v>386</v>
      </c>
      <c r="G5" s="269">
        <v>469</v>
      </c>
      <c r="H5" s="269">
        <v>519</v>
      </c>
      <c r="I5" s="270">
        <v>423</v>
      </c>
      <c r="J5" s="271"/>
    </row>
    <row r="6" spans="1:10" ht="15" customHeight="1">
      <c r="A6" s="507"/>
      <c r="B6" s="272" t="s">
        <v>300</v>
      </c>
      <c r="C6" s="273">
        <v>299</v>
      </c>
      <c r="D6" s="274">
        <v>306</v>
      </c>
      <c r="E6" s="274">
        <v>284</v>
      </c>
      <c r="F6" s="274">
        <v>264</v>
      </c>
      <c r="G6" s="274">
        <v>280</v>
      </c>
      <c r="H6" s="274">
        <v>278</v>
      </c>
      <c r="I6" s="275">
        <v>236</v>
      </c>
      <c r="J6" s="271"/>
    </row>
    <row r="7" spans="1:10" ht="15" customHeight="1">
      <c r="A7" s="507"/>
      <c r="B7" s="272" t="s">
        <v>301</v>
      </c>
      <c r="C7" s="273">
        <v>41</v>
      </c>
      <c r="D7" s="274">
        <v>51</v>
      </c>
      <c r="E7" s="274">
        <v>24</v>
      </c>
      <c r="F7" s="274">
        <v>16</v>
      </c>
      <c r="G7" s="274">
        <v>45</v>
      </c>
      <c r="H7" s="274">
        <v>74</v>
      </c>
      <c r="I7" s="275">
        <v>46</v>
      </c>
      <c r="J7" s="271"/>
    </row>
    <row r="8" spans="1:10" ht="15" customHeight="1">
      <c r="A8" s="507"/>
      <c r="B8" s="272" t="s">
        <v>302</v>
      </c>
      <c r="C8" s="273">
        <v>3</v>
      </c>
      <c r="D8" s="274" t="s">
        <v>59</v>
      </c>
      <c r="E8" s="274">
        <v>3</v>
      </c>
      <c r="F8" s="274" t="s">
        <v>59</v>
      </c>
      <c r="G8" s="274" t="s">
        <v>59</v>
      </c>
      <c r="H8" s="274" t="s">
        <v>59</v>
      </c>
      <c r="I8" s="275" t="s">
        <v>59</v>
      </c>
      <c r="J8" s="271"/>
    </row>
    <row r="9" spans="1:10" ht="15" customHeight="1">
      <c r="A9" s="507"/>
      <c r="B9" s="272" t="s">
        <v>303</v>
      </c>
      <c r="C9" s="273">
        <v>49</v>
      </c>
      <c r="D9" s="274">
        <v>57</v>
      </c>
      <c r="E9" s="274">
        <v>48</v>
      </c>
      <c r="F9" s="274">
        <v>56</v>
      </c>
      <c r="G9" s="274">
        <v>44</v>
      </c>
      <c r="H9" s="274">
        <v>43</v>
      </c>
      <c r="I9" s="275">
        <v>44</v>
      </c>
      <c r="J9" s="271"/>
    </row>
    <row r="10" spans="1:10" ht="15" customHeight="1">
      <c r="A10" s="507"/>
      <c r="B10" s="272" t="s">
        <v>304</v>
      </c>
      <c r="C10" s="273" t="s">
        <v>59</v>
      </c>
      <c r="D10" s="274" t="s">
        <v>59</v>
      </c>
      <c r="E10" s="274">
        <v>1</v>
      </c>
      <c r="F10" s="274" t="s">
        <v>59</v>
      </c>
      <c r="G10" s="274" t="s">
        <v>59</v>
      </c>
      <c r="H10" s="274" t="s">
        <v>59</v>
      </c>
      <c r="I10" s="275" t="s">
        <v>59</v>
      </c>
      <c r="J10" s="271"/>
    </row>
    <row r="11" spans="1:10" ht="15" customHeight="1">
      <c r="A11" s="508"/>
      <c r="B11" s="276" t="s">
        <v>57</v>
      </c>
      <c r="C11" s="277">
        <v>99</v>
      </c>
      <c r="D11" s="278">
        <v>91</v>
      </c>
      <c r="E11" s="278">
        <v>54</v>
      </c>
      <c r="F11" s="278">
        <v>50</v>
      </c>
      <c r="G11" s="278">
        <v>100</v>
      </c>
      <c r="H11" s="278">
        <v>124</v>
      </c>
      <c r="I11" s="279">
        <v>97</v>
      </c>
      <c r="J11" s="271"/>
    </row>
    <row r="12" spans="1:9" ht="15" customHeight="1">
      <c r="A12" s="506" t="s">
        <v>305</v>
      </c>
      <c r="B12" s="267" t="s">
        <v>290</v>
      </c>
      <c r="C12" s="277">
        <v>439</v>
      </c>
      <c r="D12" s="278">
        <v>480</v>
      </c>
      <c r="E12" s="278">
        <v>424</v>
      </c>
      <c r="F12" s="278">
        <v>434</v>
      </c>
      <c r="G12" s="278">
        <v>426</v>
      </c>
      <c r="H12" s="278">
        <v>478</v>
      </c>
      <c r="I12" s="279">
        <v>388</v>
      </c>
    </row>
    <row r="13" spans="1:9" ht="15" customHeight="1">
      <c r="A13" s="507"/>
      <c r="B13" s="272" t="s">
        <v>306</v>
      </c>
      <c r="C13" s="273">
        <v>165</v>
      </c>
      <c r="D13" s="274">
        <v>172</v>
      </c>
      <c r="E13" s="274">
        <v>152</v>
      </c>
      <c r="F13" s="274">
        <v>169</v>
      </c>
      <c r="G13" s="274">
        <v>173</v>
      </c>
      <c r="H13" s="274">
        <v>163</v>
      </c>
      <c r="I13" s="275">
        <v>128</v>
      </c>
    </row>
    <row r="14" spans="1:9" ht="15" customHeight="1">
      <c r="A14" s="507"/>
      <c r="B14" s="272" t="s">
        <v>307</v>
      </c>
      <c r="C14" s="273">
        <v>31</v>
      </c>
      <c r="D14" s="274">
        <v>38</v>
      </c>
      <c r="E14" s="274">
        <v>29</v>
      </c>
      <c r="F14" s="274">
        <v>30</v>
      </c>
      <c r="G14" s="274">
        <v>29</v>
      </c>
      <c r="H14" s="274">
        <v>29</v>
      </c>
      <c r="I14" s="275">
        <v>26</v>
      </c>
    </row>
    <row r="15" spans="1:9" ht="15" customHeight="1">
      <c r="A15" s="507"/>
      <c r="B15" s="272" t="s">
        <v>308</v>
      </c>
      <c r="C15" s="273">
        <v>137</v>
      </c>
      <c r="D15" s="274">
        <v>164</v>
      </c>
      <c r="E15" s="274">
        <v>143</v>
      </c>
      <c r="F15" s="274">
        <v>128</v>
      </c>
      <c r="G15" s="274">
        <v>126</v>
      </c>
      <c r="H15" s="274">
        <v>164</v>
      </c>
      <c r="I15" s="275">
        <v>116</v>
      </c>
    </row>
    <row r="16" spans="1:9" ht="15" customHeight="1">
      <c r="A16" s="508"/>
      <c r="B16" s="276" t="s">
        <v>309</v>
      </c>
      <c r="C16" s="277">
        <v>106</v>
      </c>
      <c r="D16" s="278">
        <v>106</v>
      </c>
      <c r="E16" s="278">
        <v>100</v>
      </c>
      <c r="F16" s="278">
        <v>107</v>
      </c>
      <c r="G16" s="278">
        <v>98</v>
      </c>
      <c r="H16" s="278">
        <v>122</v>
      </c>
      <c r="I16" s="279">
        <v>118</v>
      </c>
    </row>
    <row r="17" spans="1:9" ht="15.75" customHeight="1">
      <c r="A17" s="506" t="s">
        <v>310</v>
      </c>
      <c r="B17" s="272" t="s">
        <v>332</v>
      </c>
      <c r="C17" s="273">
        <v>30709</v>
      </c>
      <c r="D17" s="274">
        <v>29560</v>
      </c>
      <c r="E17" s="274">
        <v>25200</v>
      </c>
      <c r="F17" s="274">
        <v>29006</v>
      </c>
      <c r="G17" s="274">
        <v>28370</v>
      </c>
      <c r="H17" s="274">
        <v>28060</v>
      </c>
      <c r="I17" s="275">
        <v>22422</v>
      </c>
    </row>
    <row r="18" spans="1:9" ht="15.75" customHeight="1">
      <c r="A18" s="507"/>
      <c r="B18" s="272" t="s">
        <v>333</v>
      </c>
      <c r="C18" s="273">
        <v>1848</v>
      </c>
      <c r="D18" s="274">
        <v>2747</v>
      </c>
      <c r="E18" s="274">
        <v>2747</v>
      </c>
      <c r="F18" s="274">
        <v>2318</v>
      </c>
      <c r="G18" s="274">
        <v>2626</v>
      </c>
      <c r="H18" s="274">
        <v>2194</v>
      </c>
      <c r="I18" s="275">
        <v>1600</v>
      </c>
    </row>
    <row r="19" spans="1:9" ht="15.75" customHeight="1">
      <c r="A19" s="508"/>
      <c r="B19" s="276" t="s">
        <v>311</v>
      </c>
      <c r="C19" s="277">
        <v>2345</v>
      </c>
      <c r="D19" s="278">
        <v>11378</v>
      </c>
      <c r="E19" s="278">
        <v>424</v>
      </c>
      <c r="F19" s="278">
        <v>8111</v>
      </c>
      <c r="G19" s="278">
        <v>1009</v>
      </c>
      <c r="H19" s="278">
        <v>4838</v>
      </c>
      <c r="I19" s="279">
        <v>2602</v>
      </c>
    </row>
    <row r="20" spans="1:10" ht="15" customHeight="1">
      <c r="A20" s="509" t="s">
        <v>312</v>
      </c>
      <c r="B20" s="510"/>
      <c r="C20" s="280">
        <v>38</v>
      </c>
      <c r="D20" s="281">
        <v>35</v>
      </c>
      <c r="E20" s="281">
        <v>34</v>
      </c>
      <c r="F20" s="281">
        <v>42</v>
      </c>
      <c r="G20" s="281">
        <v>38</v>
      </c>
      <c r="H20" s="281">
        <v>38</v>
      </c>
      <c r="I20" s="282">
        <v>36</v>
      </c>
      <c r="J20" s="271"/>
    </row>
    <row r="21" spans="1:10" ht="15" customHeight="1">
      <c r="A21" s="511"/>
      <c r="B21" s="512"/>
      <c r="C21" s="283">
        <v>-20</v>
      </c>
      <c r="D21" s="284">
        <v>-13</v>
      </c>
      <c r="E21" s="284">
        <v>-10</v>
      </c>
      <c r="F21" s="284">
        <v>-9</v>
      </c>
      <c r="G21" s="284">
        <v>-11</v>
      </c>
      <c r="H21" s="284">
        <v>-4</v>
      </c>
      <c r="I21" s="285">
        <v>-18</v>
      </c>
      <c r="J21" s="274"/>
    </row>
    <row r="22" spans="1:9" ht="15" customHeight="1">
      <c r="A22" s="513" t="s">
        <v>313</v>
      </c>
      <c r="B22" s="514"/>
      <c r="C22" s="277">
        <v>100</v>
      </c>
      <c r="D22" s="278">
        <v>79</v>
      </c>
      <c r="E22" s="278">
        <v>54</v>
      </c>
      <c r="F22" s="278">
        <v>56</v>
      </c>
      <c r="G22" s="278">
        <v>74</v>
      </c>
      <c r="H22" s="278">
        <v>81</v>
      </c>
      <c r="I22" s="279">
        <v>46</v>
      </c>
    </row>
    <row r="23" spans="1:9" ht="15.75" customHeight="1">
      <c r="A23" s="506" t="s">
        <v>314</v>
      </c>
      <c r="B23" s="267" t="s">
        <v>290</v>
      </c>
      <c r="C23" s="277">
        <v>275</v>
      </c>
      <c r="D23" s="278">
        <v>279</v>
      </c>
      <c r="E23" s="278">
        <v>254</v>
      </c>
      <c r="F23" s="278">
        <v>257</v>
      </c>
      <c r="G23" s="278">
        <v>234</v>
      </c>
      <c r="H23" s="278">
        <v>250</v>
      </c>
      <c r="I23" s="279">
        <v>221</v>
      </c>
    </row>
    <row r="24" spans="1:9" ht="15.75" customHeight="1">
      <c r="A24" s="507"/>
      <c r="B24" s="272" t="s">
        <v>315</v>
      </c>
      <c r="C24" s="273">
        <v>98</v>
      </c>
      <c r="D24" s="274">
        <v>91</v>
      </c>
      <c r="E24" s="274">
        <v>90</v>
      </c>
      <c r="F24" s="274">
        <v>102</v>
      </c>
      <c r="G24" s="274">
        <v>80</v>
      </c>
      <c r="H24" s="274">
        <v>87</v>
      </c>
      <c r="I24" s="275">
        <v>66</v>
      </c>
    </row>
    <row r="25" spans="1:9" ht="15.75" customHeight="1">
      <c r="A25" s="507"/>
      <c r="B25" s="272" t="s">
        <v>316</v>
      </c>
      <c r="C25" s="273">
        <v>21</v>
      </c>
      <c r="D25" s="274">
        <v>21</v>
      </c>
      <c r="E25" s="274">
        <v>14</v>
      </c>
      <c r="F25" s="274">
        <v>16</v>
      </c>
      <c r="G25" s="274">
        <v>17</v>
      </c>
      <c r="H25" s="274">
        <v>21</v>
      </c>
      <c r="I25" s="275">
        <v>19</v>
      </c>
    </row>
    <row r="26" spans="1:9" ht="15.75" customHeight="1">
      <c r="A26" s="508"/>
      <c r="B26" s="276" t="s">
        <v>317</v>
      </c>
      <c r="C26" s="277">
        <v>156</v>
      </c>
      <c r="D26" s="278">
        <v>167</v>
      </c>
      <c r="E26" s="278">
        <v>150</v>
      </c>
      <c r="F26" s="278">
        <v>139</v>
      </c>
      <c r="G26" s="278">
        <v>137</v>
      </c>
      <c r="H26" s="278">
        <v>142</v>
      </c>
      <c r="I26" s="279">
        <v>136</v>
      </c>
    </row>
    <row r="27" spans="1:9" ht="15.75" customHeight="1">
      <c r="A27" s="515" t="s">
        <v>318</v>
      </c>
      <c r="B27" s="492"/>
      <c r="C27" s="277">
        <v>849</v>
      </c>
      <c r="D27" s="278">
        <v>789</v>
      </c>
      <c r="E27" s="278">
        <v>720</v>
      </c>
      <c r="F27" s="278">
        <v>742</v>
      </c>
      <c r="G27" s="278">
        <v>698</v>
      </c>
      <c r="H27" s="278">
        <v>660</v>
      </c>
      <c r="I27" s="279">
        <v>634</v>
      </c>
    </row>
    <row r="28" spans="1:9" ht="15" customHeight="1">
      <c r="A28" s="506" t="s">
        <v>319</v>
      </c>
      <c r="B28" s="267" t="s">
        <v>290</v>
      </c>
      <c r="C28" s="277">
        <v>1562936</v>
      </c>
      <c r="D28" s="278">
        <v>1490445</v>
      </c>
      <c r="E28" s="278">
        <v>1494742</v>
      </c>
      <c r="F28" s="278">
        <v>1934472</v>
      </c>
      <c r="G28" s="278">
        <v>1400117</v>
      </c>
      <c r="H28" s="278">
        <v>1923156</v>
      </c>
      <c r="I28" s="279">
        <v>1291083</v>
      </c>
    </row>
    <row r="29" spans="1:9" ht="15" customHeight="1">
      <c r="A29" s="507"/>
      <c r="B29" s="272" t="s">
        <v>300</v>
      </c>
      <c r="C29" s="273">
        <v>1335078</v>
      </c>
      <c r="D29" s="274">
        <v>1432924</v>
      </c>
      <c r="E29" s="274">
        <v>1361051</v>
      </c>
      <c r="F29" s="274">
        <v>1860190</v>
      </c>
      <c r="G29" s="274">
        <v>1363597</v>
      </c>
      <c r="H29" s="274">
        <v>1824453</v>
      </c>
      <c r="I29" s="275">
        <v>1230742</v>
      </c>
    </row>
    <row r="30" spans="1:9" ht="15" customHeight="1">
      <c r="A30" s="507"/>
      <c r="B30" s="272" t="s">
        <v>301</v>
      </c>
      <c r="C30" s="273">
        <v>11204</v>
      </c>
      <c r="D30" s="274">
        <v>33113</v>
      </c>
      <c r="E30" s="274">
        <v>3352</v>
      </c>
      <c r="F30" s="274">
        <v>1062</v>
      </c>
      <c r="G30" s="274">
        <v>4046</v>
      </c>
      <c r="H30" s="274">
        <v>36272</v>
      </c>
      <c r="I30" s="275">
        <v>14171</v>
      </c>
    </row>
    <row r="31" spans="1:9" ht="15" customHeight="1">
      <c r="A31" s="507"/>
      <c r="B31" s="272" t="s">
        <v>302</v>
      </c>
      <c r="C31" s="273">
        <v>15881</v>
      </c>
      <c r="D31" s="274" t="s">
        <v>59</v>
      </c>
      <c r="E31" s="274">
        <v>12608</v>
      </c>
      <c r="F31" s="274" t="s">
        <v>59</v>
      </c>
      <c r="G31" s="274">
        <v>30</v>
      </c>
      <c r="H31" s="274" t="s">
        <v>59</v>
      </c>
      <c r="I31" s="275" t="s">
        <v>59</v>
      </c>
    </row>
    <row r="32" spans="1:9" ht="15" customHeight="1">
      <c r="A32" s="507"/>
      <c r="B32" s="272" t="s">
        <v>303</v>
      </c>
      <c r="C32" s="273">
        <v>5714</v>
      </c>
      <c r="D32" s="274">
        <v>19649</v>
      </c>
      <c r="E32" s="274">
        <v>11265</v>
      </c>
      <c r="F32" s="274">
        <v>36277</v>
      </c>
      <c r="G32" s="274">
        <v>14578</v>
      </c>
      <c r="H32" s="274">
        <v>20144</v>
      </c>
      <c r="I32" s="275">
        <v>14970</v>
      </c>
    </row>
    <row r="33" spans="1:9" ht="15" customHeight="1">
      <c r="A33" s="507"/>
      <c r="B33" s="272" t="s">
        <v>304</v>
      </c>
      <c r="C33" s="273" t="s">
        <v>59</v>
      </c>
      <c r="D33" s="274" t="s">
        <v>59</v>
      </c>
      <c r="E33" s="274">
        <v>4000</v>
      </c>
      <c r="F33" s="274" t="s">
        <v>59</v>
      </c>
      <c r="G33" s="274" t="s">
        <v>59</v>
      </c>
      <c r="H33" s="274" t="s">
        <v>59</v>
      </c>
      <c r="I33" s="275" t="s">
        <v>59</v>
      </c>
    </row>
    <row r="34" spans="1:9" ht="15" customHeight="1">
      <c r="A34" s="507"/>
      <c r="B34" s="272" t="s">
        <v>320</v>
      </c>
      <c r="C34" s="273">
        <v>13547</v>
      </c>
      <c r="D34" s="274" t="s">
        <v>59</v>
      </c>
      <c r="E34" s="274">
        <v>19981</v>
      </c>
      <c r="F34" s="274">
        <v>21000</v>
      </c>
      <c r="G34" s="274" t="s">
        <v>59</v>
      </c>
      <c r="H34" s="274" t="s">
        <v>59</v>
      </c>
      <c r="I34" s="275">
        <v>2013</v>
      </c>
    </row>
    <row r="35" spans="1:9" ht="15" customHeight="1">
      <c r="A35" s="508"/>
      <c r="B35" s="276" t="s">
        <v>57</v>
      </c>
      <c r="C35" s="286">
        <v>181512</v>
      </c>
      <c r="D35" s="164">
        <v>4759</v>
      </c>
      <c r="E35" s="164">
        <v>82485</v>
      </c>
      <c r="F35" s="164">
        <v>15943</v>
      </c>
      <c r="G35" s="164">
        <v>17866</v>
      </c>
      <c r="H35" s="164">
        <v>42287</v>
      </c>
      <c r="I35" s="287">
        <v>29187</v>
      </c>
    </row>
    <row r="36" spans="1:9" ht="13.5" customHeight="1">
      <c r="A36" s="271" t="s">
        <v>534</v>
      </c>
      <c r="B36" s="271"/>
      <c r="C36" s="274"/>
      <c r="D36" s="274"/>
      <c r="E36" s="274"/>
      <c r="F36" s="274"/>
      <c r="G36" s="274"/>
      <c r="H36" s="274"/>
      <c r="I36" s="274"/>
    </row>
    <row r="37" ht="13.5" customHeight="1">
      <c r="A37" s="123" t="s">
        <v>321</v>
      </c>
    </row>
    <row r="40" ht="15.75" customHeight="1">
      <c r="A40" s="169" t="s">
        <v>298</v>
      </c>
    </row>
  </sheetData>
  <mergeCells count="8">
    <mergeCell ref="A28:A35"/>
    <mergeCell ref="A23:A26"/>
    <mergeCell ref="A5:A11"/>
    <mergeCell ref="A12:A16"/>
    <mergeCell ref="A17:A19"/>
    <mergeCell ref="A20:B21"/>
    <mergeCell ref="A22:B22"/>
    <mergeCell ref="A27:B27"/>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43"/>
  </sheetPr>
  <dimension ref="A1:N23"/>
  <sheetViews>
    <sheetView workbookViewId="0" topLeftCell="A1">
      <selection activeCell="M1" sqref="M1"/>
    </sheetView>
  </sheetViews>
  <sheetFormatPr defaultColWidth="9.00390625" defaultRowHeight="15.75" customHeight="1"/>
  <cols>
    <col min="1" max="1" width="8.625" style="123" customWidth="1"/>
    <col min="2" max="2" width="7.625" style="123" customWidth="1"/>
    <col min="3" max="5" width="6.625" style="123" customWidth="1"/>
    <col min="6" max="6" width="7.125" style="123" customWidth="1"/>
    <col min="7" max="8" width="6.875" style="123" customWidth="1"/>
    <col min="9" max="9" width="7.125" style="123" customWidth="1"/>
    <col min="10" max="11" width="6.875" style="123" customWidth="1"/>
    <col min="12" max="13" width="7.125" style="123" customWidth="1"/>
    <col min="14" max="16384" width="9.00390625" style="123" customWidth="1"/>
  </cols>
  <sheetData>
    <row r="1" ht="15.75" customHeight="1">
      <c r="A1" s="288" t="s">
        <v>334</v>
      </c>
    </row>
    <row r="3" spans="1:13" ht="15.75" customHeight="1" thickBot="1">
      <c r="A3" s="123" t="s">
        <v>335</v>
      </c>
      <c r="M3" s="122" t="s">
        <v>336</v>
      </c>
    </row>
    <row r="4" spans="1:13" ht="15.75" customHeight="1">
      <c r="A4" s="434" t="s">
        <v>337</v>
      </c>
      <c r="B4" s="435" t="s">
        <v>169</v>
      </c>
      <c r="C4" s="436" t="s">
        <v>338</v>
      </c>
      <c r="D4" s="436" t="s">
        <v>339</v>
      </c>
      <c r="E4" s="436" t="s">
        <v>340</v>
      </c>
      <c r="F4" s="436" t="s">
        <v>341</v>
      </c>
      <c r="G4" s="436" t="s">
        <v>342</v>
      </c>
      <c r="H4" s="436" t="s">
        <v>343</v>
      </c>
      <c r="I4" s="436" t="s">
        <v>344</v>
      </c>
      <c r="J4" s="436" t="s">
        <v>345</v>
      </c>
      <c r="K4" s="436" t="s">
        <v>346</v>
      </c>
      <c r="L4" s="436" t="s">
        <v>347</v>
      </c>
      <c r="M4" s="437" t="s">
        <v>244</v>
      </c>
    </row>
    <row r="5" spans="1:13" ht="15.75" customHeight="1" hidden="1">
      <c r="A5" s="490" t="s">
        <v>348</v>
      </c>
      <c r="B5" s="289">
        <v>29718</v>
      </c>
      <c r="C5" s="290">
        <v>36</v>
      </c>
      <c r="D5" s="291">
        <v>5</v>
      </c>
      <c r="E5" s="291">
        <v>12</v>
      </c>
      <c r="F5" s="291">
        <v>3199</v>
      </c>
      <c r="G5" s="291">
        <v>307</v>
      </c>
      <c r="H5" s="291">
        <v>252</v>
      </c>
      <c r="I5" s="291">
        <v>3608</v>
      </c>
      <c r="J5" s="291">
        <v>116</v>
      </c>
      <c r="K5" s="291">
        <v>351</v>
      </c>
      <c r="L5" s="291">
        <v>19116</v>
      </c>
      <c r="M5" s="291">
        <v>2716</v>
      </c>
    </row>
    <row r="6" spans="1:13" ht="15.75" customHeight="1" hidden="1">
      <c r="A6" s="518"/>
      <c r="B6" s="292">
        <v>30828</v>
      </c>
      <c r="C6" s="293">
        <v>75</v>
      </c>
      <c r="D6" s="99">
        <v>5</v>
      </c>
      <c r="E6" s="99">
        <v>16</v>
      </c>
      <c r="F6" s="99">
        <v>4078</v>
      </c>
      <c r="G6" s="99">
        <v>310</v>
      </c>
      <c r="H6" s="99">
        <v>259</v>
      </c>
      <c r="I6" s="99">
        <v>3649</v>
      </c>
      <c r="J6" s="99">
        <v>117</v>
      </c>
      <c r="K6" s="99">
        <v>359</v>
      </c>
      <c r="L6" s="99">
        <v>19212</v>
      </c>
      <c r="M6" s="99">
        <v>2748</v>
      </c>
    </row>
    <row r="7" spans="1:13" ht="15.75" customHeight="1" hidden="1">
      <c r="A7" s="516">
        <v>16</v>
      </c>
      <c r="B7" s="294">
        <v>31079</v>
      </c>
      <c r="C7" s="295">
        <v>47</v>
      </c>
      <c r="D7" s="296">
        <v>10</v>
      </c>
      <c r="E7" s="296">
        <v>26</v>
      </c>
      <c r="F7" s="296">
        <v>3079</v>
      </c>
      <c r="G7" s="296">
        <v>332</v>
      </c>
      <c r="H7" s="296">
        <v>237</v>
      </c>
      <c r="I7" s="296">
        <v>3912</v>
      </c>
      <c r="J7" s="296">
        <v>118</v>
      </c>
      <c r="K7" s="296">
        <v>348</v>
      </c>
      <c r="L7" s="296">
        <v>20091</v>
      </c>
      <c r="M7" s="296">
        <v>2879</v>
      </c>
    </row>
    <row r="8" spans="1:13" ht="15.75" customHeight="1" hidden="1">
      <c r="A8" s="519"/>
      <c r="B8" s="297">
        <v>31955</v>
      </c>
      <c r="C8" s="298">
        <v>60</v>
      </c>
      <c r="D8" s="299">
        <v>10</v>
      </c>
      <c r="E8" s="299">
        <v>29</v>
      </c>
      <c r="F8" s="299">
        <v>3893</v>
      </c>
      <c r="G8" s="299">
        <v>335</v>
      </c>
      <c r="H8" s="299">
        <v>248</v>
      </c>
      <c r="I8" s="299">
        <v>3935</v>
      </c>
      <c r="J8" s="299">
        <v>121</v>
      </c>
      <c r="K8" s="299">
        <v>341</v>
      </c>
      <c r="L8" s="299">
        <v>20093</v>
      </c>
      <c r="M8" s="299">
        <v>2890</v>
      </c>
    </row>
    <row r="9" spans="1:13" ht="15.75" customHeight="1" hidden="1">
      <c r="A9" s="516" t="s">
        <v>29</v>
      </c>
      <c r="B9" s="294">
        <v>33030</v>
      </c>
      <c r="C9" s="295">
        <v>33</v>
      </c>
      <c r="D9" s="296">
        <v>6</v>
      </c>
      <c r="E9" s="296">
        <v>20</v>
      </c>
      <c r="F9" s="296">
        <v>2896</v>
      </c>
      <c r="G9" s="296">
        <v>331</v>
      </c>
      <c r="H9" s="296">
        <v>228</v>
      </c>
      <c r="I9" s="296">
        <v>4187</v>
      </c>
      <c r="J9" s="296">
        <v>105</v>
      </c>
      <c r="K9" s="296">
        <v>344</v>
      </c>
      <c r="L9" s="296">
        <v>21794</v>
      </c>
      <c r="M9" s="296">
        <v>3086</v>
      </c>
    </row>
    <row r="10" spans="1:13" ht="15.75" customHeight="1" hidden="1">
      <c r="A10" s="519"/>
      <c r="B10" s="297">
        <v>33892</v>
      </c>
      <c r="C10" s="298">
        <v>40</v>
      </c>
      <c r="D10" s="299">
        <v>7</v>
      </c>
      <c r="E10" s="299">
        <v>23</v>
      </c>
      <c r="F10" s="299">
        <v>3658</v>
      </c>
      <c r="G10" s="299">
        <v>336</v>
      </c>
      <c r="H10" s="299">
        <v>237</v>
      </c>
      <c r="I10" s="299">
        <v>4214</v>
      </c>
      <c r="J10" s="299">
        <v>111</v>
      </c>
      <c r="K10" s="299">
        <v>346</v>
      </c>
      <c r="L10" s="299">
        <v>21830</v>
      </c>
      <c r="M10" s="299">
        <v>3090</v>
      </c>
    </row>
    <row r="11" spans="1:13" ht="15.75" customHeight="1" hidden="1">
      <c r="A11" s="516" t="s">
        <v>30</v>
      </c>
      <c r="B11" s="294">
        <v>36445</v>
      </c>
      <c r="C11" s="295">
        <v>168</v>
      </c>
      <c r="D11" s="296">
        <v>24</v>
      </c>
      <c r="E11" s="296">
        <v>28</v>
      </c>
      <c r="F11" s="296">
        <v>3124</v>
      </c>
      <c r="G11" s="296">
        <v>375</v>
      </c>
      <c r="H11" s="296">
        <v>265</v>
      </c>
      <c r="I11" s="296">
        <v>4412</v>
      </c>
      <c r="J11" s="296">
        <v>112</v>
      </c>
      <c r="K11" s="296">
        <v>603</v>
      </c>
      <c r="L11" s="296">
        <v>23775</v>
      </c>
      <c r="M11" s="296">
        <v>3559</v>
      </c>
    </row>
    <row r="12" spans="1:13" ht="15.75" customHeight="1" hidden="1">
      <c r="A12" s="519"/>
      <c r="B12" s="297">
        <v>34157</v>
      </c>
      <c r="C12" s="298">
        <v>31</v>
      </c>
      <c r="D12" s="299">
        <v>18</v>
      </c>
      <c r="E12" s="299">
        <v>16</v>
      </c>
      <c r="F12" s="299">
        <v>3502</v>
      </c>
      <c r="G12" s="299">
        <v>364</v>
      </c>
      <c r="H12" s="299">
        <v>269</v>
      </c>
      <c r="I12" s="299">
        <v>4149</v>
      </c>
      <c r="J12" s="299">
        <v>103</v>
      </c>
      <c r="K12" s="299">
        <v>411</v>
      </c>
      <c r="L12" s="299">
        <v>22083</v>
      </c>
      <c r="M12" s="299">
        <v>3211</v>
      </c>
    </row>
    <row r="13" spans="1:13" ht="15.75" customHeight="1">
      <c r="A13" s="516" t="s">
        <v>31</v>
      </c>
      <c r="B13" s="294">
        <v>36693</v>
      </c>
      <c r="C13" s="295">
        <v>160</v>
      </c>
      <c r="D13" s="296">
        <v>4</v>
      </c>
      <c r="E13" s="296">
        <v>42</v>
      </c>
      <c r="F13" s="296">
        <v>2979</v>
      </c>
      <c r="G13" s="296">
        <v>330</v>
      </c>
      <c r="H13" s="296">
        <v>303</v>
      </c>
      <c r="I13" s="296">
        <v>4402</v>
      </c>
      <c r="J13" s="296">
        <v>110</v>
      </c>
      <c r="K13" s="296">
        <v>536</v>
      </c>
      <c r="L13" s="296">
        <v>24362</v>
      </c>
      <c r="M13" s="296">
        <v>3465</v>
      </c>
    </row>
    <row r="14" spans="1:13" ht="15.75" customHeight="1">
      <c r="A14" s="519"/>
      <c r="B14" s="297">
        <v>34323</v>
      </c>
      <c r="C14" s="298">
        <v>62</v>
      </c>
      <c r="D14" s="299">
        <v>4</v>
      </c>
      <c r="E14" s="299">
        <v>20</v>
      </c>
      <c r="F14" s="299">
        <v>3296</v>
      </c>
      <c r="G14" s="299">
        <v>315</v>
      </c>
      <c r="H14" s="299">
        <v>308</v>
      </c>
      <c r="I14" s="299">
        <v>4094</v>
      </c>
      <c r="J14" s="299">
        <v>102</v>
      </c>
      <c r="K14" s="299">
        <v>355</v>
      </c>
      <c r="L14" s="299">
        <v>22652</v>
      </c>
      <c r="M14" s="299">
        <v>3115</v>
      </c>
    </row>
    <row r="15" spans="1:13" ht="15.75" customHeight="1">
      <c r="A15" s="516">
        <v>20</v>
      </c>
      <c r="B15" s="292">
        <v>35649</v>
      </c>
      <c r="C15" s="293">
        <v>178</v>
      </c>
      <c r="D15" s="99">
        <v>4</v>
      </c>
      <c r="E15" s="99">
        <v>28</v>
      </c>
      <c r="F15" s="99">
        <v>2752</v>
      </c>
      <c r="G15" s="99">
        <v>344</v>
      </c>
      <c r="H15" s="99">
        <v>226</v>
      </c>
      <c r="I15" s="99">
        <v>4440</v>
      </c>
      <c r="J15" s="99">
        <v>116</v>
      </c>
      <c r="K15" s="99">
        <v>578</v>
      </c>
      <c r="L15" s="99">
        <v>23743</v>
      </c>
      <c r="M15" s="99">
        <v>3240</v>
      </c>
    </row>
    <row r="16" spans="1:13" ht="15.75" customHeight="1">
      <c r="A16" s="518"/>
      <c r="B16" s="292">
        <v>33131</v>
      </c>
      <c r="C16" s="293">
        <v>59</v>
      </c>
      <c r="D16" s="99">
        <v>4</v>
      </c>
      <c r="E16" s="99">
        <v>16</v>
      </c>
      <c r="F16" s="99">
        <v>2946</v>
      </c>
      <c r="G16" s="99">
        <v>335</v>
      </c>
      <c r="H16" s="99">
        <v>229</v>
      </c>
      <c r="I16" s="99">
        <v>4168</v>
      </c>
      <c r="J16" s="99">
        <v>113</v>
      </c>
      <c r="K16" s="99">
        <v>376</v>
      </c>
      <c r="L16" s="99">
        <v>22027</v>
      </c>
      <c r="M16" s="99">
        <v>2858</v>
      </c>
    </row>
    <row r="17" spans="1:14" ht="15.75" customHeight="1">
      <c r="A17" s="516">
        <v>21</v>
      </c>
      <c r="B17" s="294">
        <v>35399</v>
      </c>
      <c r="C17" s="295">
        <v>132</v>
      </c>
      <c r="D17" s="296">
        <v>2</v>
      </c>
      <c r="E17" s="296">
        <v>31</v>
      </c>
      <c r="F17" s="296">
        <v>2743</v>
      </c>
      <c r="G17" s="296">
        <v>298</v>
      </c>
      <c r="H17" s="296">
        <v>239</v>
      </c>
      <c r="I17" s="296">
        <v>4324</v>
      </c>
      <c r="J17" s="296">
        <v>107</v>
      </c>
      <c r="K17" s="296">
        <v>633</v>
      </c>
      <c r="L17" s="296">
        <v>23606</v>
      </c>
      <c r="M17" s="296">
        <v>3284</v>
      </c>
      <c r="N17" s="300"/>
    </row>
    <row r="18" spans="1:14" ht="15.75" customHeight="1">
      <c r="A18" s="517"/>
      <c r="B18" s="301">
        <v>32883</v>
      </c>
      <c r="C18" s="302">
        <v>40</v>
      </c>
      <c r="D18" s="303">
        <v>0</v>
      </c>
      <c r="E18" s="303">
        <v>11</v>
      </c>
      <c r="F18" s="303">
        <v>2877</v>
      </c>
      <c r="G18" s="303">
        <v>291</v>
      </c>
      <c r="H18" s="303">
        <v>238</v>
      </c>
      <c r="I18" s="303">
        <v>4067</v>
      </c>
      <c r="J18" s="303">
        <v>101</v>
      </c>
      <c r="K18" s="303">
        <v>409</v>
      </c>
      <c r="L18" s="303">
        <v>21980</v>
      </c>
      <c r="M18" s="303">
        <v>2869</v>
      </c>
      <c r="N18" s="300"/>
    </row>
    <row r="19" spans="1:3" ht="13.5" customHeight="1">
      <c r="A19" s="169" t="s">
        <v>349</v>
      </c>
      <c r="C19" s="123" t="s">
        <v>350</v>
      </c>
    </row>
    <row r="20" ht="13.5" customHeight="1">
      <c r="A20" s="123" t="s">
        <v>351</v>
      </c>
    </row>
    <row r="23" ht="15.75" customHeight="1">
      <c r="A23" s="169" t="s">
        <v>352</v>
      </c>
    </row>
  </sheetData>
  <mergeCells count="7">
    <mergeCell ref="A17:A18"/>
    <mergeCell ref="A5:A6"/>
    <mergeCell ref="A7:A8"/>
    <mergeCell ref="A13:A14"/>
    <mergeCell ref="A11:A12"/>
    <mergeCell ref="A9:A10"/>
    <mergeCell ref="A15:A16"/>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43"/>
  </sheetPr>
  <dimension ref="A1:L23"/>
  <sheetViews>
    <sheetView workbookViewId="0" topLeftCell="A1">
      <selection activeCell="L1" sqref="L1"/>
    </sheetView>
  </sheetViews>
  <sheetFormatPr defaultColWidth="9.00390625" defaultRowHeight="15.75" customHeight="1"/>
  <cols>
    <col min="1" max="1" width="8.625" style="123" customWidth="1"/>
    <col min="2" max="3" width="5.625" style="123" customWidth="1"/>
    <col min="4" max="4" width="8.625" style="123" customWidth="1"/>
    <col min="5" max="12" width="7.875" style="123" customWidth="1"/>
    <col min="13" max="13" width="2.625" style="123" customWidth="1"/>
    <col min="14" max="16384" width="9.00390625" style="123" customWidth="1"/>
  </cols>
  <sheetData>
    <row r="1" ht="15.75" customHeight="1">
      <c r="A1" s="288" t="s">
        <v>334</v>
      </c>
    </row>
    <row r="3" spans="1:12" ht="15.75" customHeight="1" thickBot="1">
      <c r="A3" s="123" t="s">
        <v>353</v>
      </c>
      <c r="L3" s="122" t="s">
        <v>336</v>
      </c>
    </row>
    <row r="4" spans="1:12" ht="48" customHeight="1">
      <c r="A4" s="304" t="s">
        <v>337</v>
      </c>
      <c r="B4" s="170" t="s">
        <v>169</v>
      </c>
      <c r="C4" s="192"/>
      <c r="D4" s="305" t="s">
        <v>354</v>
      </c>
      <c r="E4" s="305" t="s">
        <v>355</v>
      </c>
      <c r="F4" s="305" t="s">
        <v>356</v>
      </c>
      <c r="G4" s="305" t="s">
        <v>357</v>
      </c>
      <c r="H4" s="305" t="s">
        <v>358</v>
      </c>
      <c r="I4" s="305" t="s">
        <v>359</v>
      </c>
      <c r="J4" s="305" t="s">
        <v>360</v>
      </c>
      <c r="K4" s="305" t="s">
        <v>361</v>
      </c>
      <c r="L4" s="306" t="s">
        <v>362</v>
      </c>
    </row>
    <row r="5" spans="1:12" ht="15.75" customHeight="1" hidden="1">
      <c r="A5" s="490" t="s">
        <v>348</v>
      </c>
      <c r="B5" s="307" t="s">
        <v>363</v>
      </c>
      <c r="C5" s="308">
        <v>583</v>
      </c>
      <c r="D5" s="309">
        <v>58</v>
      </c>
      <c r="E5" s="310">
        <v>295</v>
      </c>
      <c r="F5" s="310">
        <v>16</v>
      </c>
      <c r="G5" s="310">
        <v>1</v>
      </c>
      <c r="H5" s="310">
        <v>7</v>
      </c>
      <c r="I5" s="310">
        <v>8</v>
      </c>
      <c r="J5" s="310">
        <v>2</v>
      </c>
      <c r="K5" s="310" t="s">
        <v>59</v>
      </c>
      <c r="L5" s="310">
        <v>196</v>
      </c>
    </row>
    <row r="6" spans="1:12" ht="15.75" customHeight="1" hidden="1">
      <c r="A6" s="518"/>
      <c r="B6" s="311" t="s">
        <v>364</v>
      </c>
      <c r="C6" s="312">
        <v>545</v>
      </c>
      <c r="D6" s="273">
        <v>12</v>
      </c>
      <c r="E6" s="274">
        <v>311</v>
      </c>
      <c r="F6" s="274">
        <v>14</v>
      </c>
      <c r="G6" s="274">
        <v>3</v>
      </c>
      <c r="H6" s="274">
        <v>6</v>
      </c>
      <c r="I6" s="274">
        <v>8</v>
      </c>
      <c r="J6" s="274" t="s">
        <v>59</v>
      </c>
      <c r="K6" s="274" t="s">
        <v>59</v>
      </c>
      <c r="L6" s="274">
        <v>191</v>
      </c>
    </row>
    <row r="7" spans="1:12" ht="15.75" customHeight="1" hidden="1">
      <c r="A7" s="516">
        <v>16</v>
      </c>
      <c r="B7" s="313" t="s">
        <v>363</v>
      </c>
      <c r="C7" s="314">
        <v>875</v>
      </c>
      <c r="D7" s="315">
        <v>54</v>
      </c>
      <c r="E7" s="316">
        <v>314</v>
      </c>
      <c r="F7" s="316">
        <v>16</v>
      </c>
      <c r="G7" s="316">
        <v>3</v>
      </c>
      <c r="H7" s="316">
        <v>6</v>
      </c>
      <c r="I7" s="316">
        <v>8</v>
      </c>
      <c r="J7" s="316">
        <v>3</v>
      </c>
      <c r="K7" s="316" t="s">
        <v>59</v>
      </c>
      <c r="L7" s="316">
        <v>471</v>
      </c>
    </row>
    <row r="8" spans="1:12" ht="15.75" customHeight="1" hidden="1">
      <c r="A8" s="519"/>
      <c r="B8" s="317" t="s">
        <v>364</v>
      </c>
      <c r="C8" s="318">
        <v>903</v>
      </c>
      <c r="D8" s="319">
        <v>10</v>
      </c>
      <c r="E8" s="320">
        <v>387</v>
      </c>
      <c r="F8" s="320">
        <v>19</v>
      </c>
      <c r="G8" s="320">
        <v>3</v>
      </c>
      <c r="H8" s="320">
        <v>6</v>
      </c>
      <c r="I8" s="320">
        <v>8</v>
      </c>
      <c r="J8" s="320">
        <v>1</v>
      </c>
      <c r="K8" s="320" t="s">
        <v>59</v>
      </c>
      <c r="L8" s="320">
        <v>469</v>
      </c>
    </row>
    <row r="9" spans="1:12" ht="15.75" customHeight="1" hidden="1">
      <c r="A9" s="516" t="s">
        <v>29</v>
      </c>
      <c r="B9" s="313" t="s">
        <v>363</v>
      </c>
      <c r="C9" s="314">
        <v>947</v>
      </c>
      <c r="D9" s="315">
        <v>68</v>
      </c>
      <c r="E9" s="316">
        <v>263</v>
      </c>
      <c r="F9" s="316">
        <v>18</v>
      </c>
      <c r="G9" s="316">
        <v>3</v>
      </c>
      <c r="H9" s="316">
        <v>12</v>
      </c>
      <c r="I9" s="316">
        <v>8</v>
      </c>
      <c r="J9" s="316">
        <v>4</v>
      </c>
      <c r="K9" s="316" t="s">
        <v>59</v>
      </c>
      <c r="L9" s="316">
        <v>571</v>
      </c>
    </row>
    <row r="10" spans="1:12" ht="15.75" customHeight="1" hidden="1">
      <c r="A10" s="519"/>
      <c r="B10" s="317" t="s">
        <v>364</v>
      </c>
      <c r="C10" s="318">
        <v>946</v>
      </c>
      <c r="D10" s="319">
        <v>5</v>
      </c>
      <c r="E10" s="320">
        <v>323</v>
      </c>
      <c r="F10" s="320">
        <v>17</v>
      </c>
      <c r="G10" s="320">
        <v>5</v>
      </c>
      <c r="H10" s="320">
        <v>12</v>
      </c>
      <c r="I10" s="320">
        <v>7</v>
      </c>
      <c r="J10" s="320">
        <v>5</v>
      </c>
      <c r="K10" s="320" t="s">
        <v>59</v>
      </c>
      <c r="L10" s="320">
        <v>572</v>
      </c>
    </row>
    <row r="11" spans="1:12" ht="15.75" customHeight="1" hidden="1">
      <c r="A11" s="516" t="s">
        <v>30</v>
      </c>
      <c r="B11" s="313" t="s">
        <v>363</v>
      </c>
      <c r="C11" s="314">
        <v>458</v>
      </c>
      <c r="D11" s="315">
        <v>62</v>
      </c>
      <c r="E11" s="316">
        <v>193</v>
      </c>
      <c r="F11" s="316">
        <v>15</v>
      </c>
      <c r="G11" s="316">
        <v>1</v>
      </c>
      <c r="H11" s="316">
        <v>11</v>
      </c>
      <c r="I11" s="316">
        <v>9</v>
      </c>
      <c r="J11" s="316">
        <v>0</v>
      </c>
      <c r="K11" s="316" t="s">
        <v>59</v>
      </c>
      <c r="L11" s="316">
        <v>167</v>
      </c>
    </row>
    <row r="12" spans="1:12" ht="15.75" customHeight="1" hidden="1">
      <c r="A12" s="519"/>
      <c r="B12" s="317" t="s">
        <v>364</v>
      </c>
      <c r="C12" s="318">
        <v>457</v>
      </c>
      <c r="D12" s="319">
        <v>4</v>
      </c>
      <c r="E12" s="320">
        <v>254</v>
      </c>
      <c r="F12" s="320">
        <v>13</v>
      </c>
      <c r="G12" s="320">
        <v>4</v>
      </c>
      <c r="H12" s="320">
        <v>12</v>
      </c>
      <c r="I12" s="320">
        <v>11</v>
      </c>
      <c r="J12" s="320">
        <v>0</v>
      </c>
      <c r="K12" s="320" t="s">
        <v>59</v>
      </c>
      <c r="L12" s="320">
        <v>159</v>
      </c>
    </row>
    <row r="13" spans="1:12" ht="15.75" customHeight="1">
      <c r="A13" s="516" t="s">
        <v>31</v>
      </c>
      <c r="B13" s="313" t="s">
        <v>363</v>
      </c>
      <c r="C13" s="314">
        <v>343</v>
      </c>
      <c r="D13" s="315">
        <v>82</v>
      </c>
      <c r="E13" s="316">
        <v>145</v>
      </c>
      <c r="F13" s="316">
        <v>18</v>
      </c>
      <c r="G13" s="316">
        <v>10</v>
      </c>
      <c r="H13" s="316">
        <v>11</v>
      </c>
      <c r="I13" s="316">
        <v>4</v>
      </c>
      <c r="J13" s="316">
        <v>0</v>
      </c>
      <c r="K13" s="316" t="s">
        <v>433</v>
      </c>
      <c r="L13" s="316">
        <v>73</v>
      </c>
    </row>
    <row r="14" spans="1:12" ht="15.75" customHeight="1">
      <c r="A14" s="519"/>
      <c r="B14" s="317" t="s">
        <v>364</v>
      </c>
      <c r="C14" s="318">
        <v>313</v>
      </c>
      <c r="D14" s="319">
        <v>11</v>
      </c>
      <c r="E14" s="320">
        <v>169</v>
      </c>
      <c r="F14" s="320">
        <v>15</v>
      </c>
      <c r="G14" s="320">
        <v>38</v>
      </c>
      <c r="H14" s="320">
        <v>11</v>
      </c>
      <c r="I14" s="320">
        <v>4</v>
      </c>
      <c r="J14" s="320">
        <v>0</v>
      </c>
      <c r="K14" s="320" t="s">
        <v>433</v>
      </c>
      <c r="L14" s="320">
        <v>65</v>
      </c>
    </row>
    <row r="15" spans="1:12" ht="15.75" customHeight="1">
      <c r="A15" s="516">
        <v>20</v>
      </c>
      <c r="B15" s="313" t="s">
        <v>363</v>
      </c>
      <c r="C15" s="314">
        <v>329</v>
      </c>
      <c r="D15" s="315">
        <v>83</v>
      </c>
      <c r="E15" s="316">
        <v>128</v>
      </c>
      <c r="F15" s="316">
        <v>18</v>
      </c>
      <c r="G15" s="316">
        <v>0</v>
      </c>
      <c r="H15" s="316">
        <v>13</v>
      </c>
      <c r="I15" s="316">
        <v>15</v>
      </c>
      <c r="J15" s="316">
        <v>4</v>
      </c>
      <c r="K15" s="316" t="s">
        <v>59</v>
      </c>
      <c r="L15" s="316">
        <v>68</v>
      </c>
    </row>
    <row r="16" spans="1:12" ht="15.75" customHeight="1">
      <c r="A16" s="519"/>
      <c r="B16" s="317" t="s">
        <v>364</v>
      </c>
      <c r="C16" s="318">
        <v>279</v>
      </c>
      <c r="D16" s="319">
        <v>5</v>
      </c>
      <c r="E16" s="320">
        <v>164</v>
      </c>
      <c r="F16" s="320">
        <v>21</v>
      </c>
      <c r="G16" s="320">
        <v>0</v>
      </c>
      <c r="H16" s="320">
        <v>13</v>
      </c>
      <c r="I16" s="320">
        <v>14</v>
      </c>
      <c r="J16" s="320">
        <v>3</v>
      </c>
      <c r="K16" s="320" t="s">
        <v>59</v>
      </c>
      <c r="L16" s="320">
        <v>59</v>
      </c>
    </row>
    <row r="17" spans="1:12" ht="15.75" customHeight="1">
      <c r="A17" s="518">
        <v>21</v>
      </c>
      <c r="B17" s="311" t="s">
        <v>363</v>
      </c>
      <c r="C17" s="312">
        <v>306</v>
      </c>
      <c r="D17" s="273">
        <v>79</v>
      </c>
      <c r="E17" s="274">
        <v>129</v>
      </c>
      <c r="F17" s="274">
        <v>22</v>
      </c>
      <c r="G17" s="274">
        <v>1</v>
      </c>
      <c r="H17" s="274">
        <v>9</v>
      </c>
      <c r="I17" s="274">
        <v>14</v>
      </c>
      <c r="J17" s="274">
        <v>1</v>
      </c>
      <c r="K17" s="274" t="s">
        <v>433</v>
      </c>
      <c r="L17" s="274">
        <v>51</v>
      </c>
    </row>
    <row r="18" spans="1:12" ht="15.75" customHeight="1">
      <c r="A18" s="517"/>
      <c r="B18" s="321" t="s">
        <v>364</v>
      </c>
      <c r="C18" s="322">
        <v>296</v>
      </c>
      <c r="D18" s="286">
        <v>18</v>
      </c>
      <c r="E18" s="164">
        <v>182</v>
      </c>
      <c r="F18" s="164">
        <v>21</v>
      </c>
      <c r="G18" s="164">
        <v>2</v>
      </c>
      <c r="H18" s="164">
        <v>9</v>
      </c>
      <c r="I18" s="164">
        <v>14</v>
      </c>
      <c r="J18" s="164">
        <v>1</v>
      </c>
      <c r="K18" s="164" t="s">
        <v>433</v>
      </c>
      <c r="L18" s="164">
        <v>49</v>
      </c>
    </row>
    <row r="19" ht="13.5" customHeight="1">
      <c r="A19" s="169" t="s">
        <v>365</v>
      </c>
    </row>
    <row r="20" ht="13.5" customHeight="1">
      <c r="A20" s="123" t="s">
        <v>351</v>
      </c>
    </row>
    <row r="23" ht="15.75" customHeight="1">
      <c r="A23" s="169" t="s">
        <v>352</v>
      </c>
    </row>
  </sheetData>
  <mergeCells count="7">
    <mergeCell ref="A17:A18"/>
    <mergeCell ref="A5:A6"/>
    <mergeCell ref="A13:A14"/>
    <mergeCell ref="A11:A12"/>
    <mergeCell ref="A9:A10"/>
    <mergeCell ref="A7:A8"/>
    <mergeCell ref="A15:A16"/>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3"/>
  </sheetPr>
  <dimension ref="A1:E28"/>
  <sheetViews>
    <sheetView workbookViewId="0" topLeftCell="A1">
      <selection activeCell="E1" sqref="E1"/>
    </sheetView>
  </sheetViews>
  <sheetFormatPr defaultColWidth="9.00390625" defaultRowHeight="15.75" customHeight="1"/>
  <cols>
    <col min="1" max="1" width="16.625" style="30" customWidth="1"/>
    <col min="2" max="5" width="18.625" style="30" customWidth="1"/>
    <col min="6" max="9" width="7.125" style="30" customWidth="1"/>
    <col min="10" max="16384" width="9.00390625" style="30" customWidth="1"/>
  </cols>
  <sheetData>
    <row r="1" ht="15.75" customHeight="1">
      <c r="A1" s="337" t="s">
        <v>334</v>
      </c>
    </row>
    <row r="3" ht="15.75" customHeight="1" thickBot="1">
      <c r="A3" s="338" t="s">
        <v>434</v>
      </c>
    </row>
    <row r="4" spans="1:5" ht="15.75" customHeight="1">
      <c r="A4" s="339" t="s">
        <v>247</v>
      </c>
      <c r="B4" s="340" t="s">
        <v>435</v>
      </c>
      <c r="C4" s="340" t="s">
        <v>436</v>
      </c>
      <c r="D4" s="340" t="s">
        <v>437</v>
      </c>
      <c r="E4" s="341" t="s">
        <v>438</v>
      </c>
    </row>
    <row r="5" spans="1:5" ht="15.75" customHeight="1" hidden="1">
      <c r="A5" s="7" t="s">
        <v>535</v>
      </c>
      <c r="B5" s="342">
        <v>222</v>
      </c>
      <c r="C5" s="343">
        <v>65</v>
      </c>
      <c r="D5" s="343">
        <v>12</v>
      </c>
      <c r="E5" s="343">
        <v>3</v>
      </c>
    </row>
    <row r="6" spans="1:5" ht="15.75" customHeight="1" hidden="1">
      <c r="A6" s="344" t="s">
        <v>536</v>
      </c>
      <c r="B6" s="345">
        <v>267</v>
      </c>
      <c r="C6" s="346">
        <v>50</v>
      </c>
      <c r="D6" s="346">
        <v>8</v>
      </c>
      <c r="E6" s="346">
        <v>0</v>
      </c>
    </row>
    <row r="7" spans="1:5" ht="15.75" customHeight="1">
      <c r="A7" s="344" t="s">
        <v>537</v>
      </c>
      <c r="B7" s="345">
        <v>250</v>
      </c>
      <c r="C7" s="346">
        <v>71</v>
      </c>
      <c r="D7" s="346">
        <v>21</v>
      </c>
      <c r="E7" s="346">
        <v>4</v>
      </c>
    </row>
    <row r="8" spans="1:5" ht="15.75" customHeight="1">
      <c r="A8" s="344" t="s">
        <v>156</v>
      </c>
      <c r="B8" s="345">
        <v>184</v>
      </c>
      <c r="C8" s="346">
        <v>42</v>
      </c>
      <c r="D8" s="346">
        <v>13</v>
      </c>
      <c r="E8" s="346">
        <v>1</v>
      </c>
    </row>
    <row r="9" spans="1:5" ht="15.75" customHeight="1">
      <c r="A9" s="416" t="s">
        <v>404</v>
      </c>
      <c r="B9" s="417">
        <v>232</v>
      </c>
      <c r="C9" s="418">
        <v>83</v>
      </c>
      <c r="D9" s="418">
        <v>13</v>
      </c>
      <c r="E9" s="418">
        <v>2</v>
      </c>
    </row>
    <row r="10" spans="1:5" ht="15.75" customHeight="1">
      <c r="A10" s="344"/>
      <c r="B10" s="345"/>
      <c r="C10" s="346"/>
      <c r="D10" s="346"/>
      <c r="E10" s="346"/>
    </row>
    <row r="11" spans="1:5" ht="15.75" customHeight="1">
      <c r="A11" s="344" t="s">
        <v>405</v>
      </c>
      <c r="B11" s="345">
        <v>11</v>
      </c>
      <c r="C11" s="346">
        <v>5</v>
      </c>
      <c r="D11" s="346"/>
      <c r="E11" s="346"/>
    </row>
    <row r="12" spans="1:5" ht="15.75" customHeight="1">
      <c r="A12" s="344" t="s">
        <v>407</v>
      </c>
      <c r="B12" s="345">
        <v>6</v>
      </c>
      <c r="C12" s="346">
        <v>1</v>
      </c>
      <c r="D12" s="346"/>
      <c r="E12" s="346"/>
    </row>
    <row r="13" spans="1:5" ht="15.75" customHeight="1">
      <c r="A13" s="344" t="s">
        <v>408</v>
      </c>
      <c r="B13" s="345">
        <v>12</v>
      </c>
      <c r="C13" s="346">
        <v>4</v>
      </c>
      <c r="D13" s="346"/>
      <c r="E13" s="346"/>
    </row>
    <row r="14" spans="1:5" ht="15.75" customHeight="1">
      <c r="A14" s="344" t="s">
        <v>409</v>
      </c>
      <c r="B14" s="345">
        <v>21</v>
      </c>
      <c r="C14" s="346">
        <v>6</v>
      </c>
      <c r="D14" s="346"/>
      <c r="E14" s="346"/>
    </row>
    <row r="15" spans="1:5" ht="15.75" customHeight="1">
      <c r="A15" s="344" t="s">
        <v>410</v>
      </c>
      <c r="B15" s="345">
        <v>35</v>
      </c>
      <c r="C15" s="346">
        <v>15</v>
      </c>
      <c r="D15" s="346">
        <v>3</v>
      </c>
      <c r="E15" s="346">
        <v>2</v>
      </c>
    </row>
    <row r="16" spans="1:5" ht="15.75" customHeight="1">
      <c r="A16" s="344" t="s">
        <v>411</v>
      </c>
      <c r="B16" s="345">
        <v>43</v>
      </c>
      <c r="C16" s="346">
        <v>30</v>
      </c>
      <c r="D16" s="346">
        <v>9</v>
      </c>
      <c r="E16" s="346"/>
    </row>
    <row r="17" spans="1:5" ht="15.75" customHeight="1">
      <c r="A17" s="344" t="s">
        <v>412</v>
      </c>
      <c r="B17" s="345">
        <v>11</v>
      </c>
      <c r="C17" s="346">
        <v>4</v>
      </c>
      <c r="D17" s="346"/>
      <c r="E17" s="346"/>
    </row>
    <row r="18" spans="1:5" ht="15.75" customHeight="1">
      <c r="A18" s="344" t="s">
        <v>413</v>
      </c>
      <c r="B18" s="345">
        <v>25</v>
      </c>
      <c r="C18" s="346">
        <v>3</v>
      </c>
      <c r="D18" s="346">
        <v>1</v>
      </c>
      <c r="E18" s="346"/>
    </row>
    <row r="19" spans="1:5" ht="15.75" customHeight="1">
      <c r="A19" s="344" t="s">
        <v>417</v>
      </c>
      <c r="B19" s="345">
        <v>26</v>
      </c>
      <c r="C19" s="346">
        <v>4</v>
      </c>
      <c r="D19" s="346"/>
      <c r="E19" s="346"/>
    </row>
    <row r="20" spans="1:5" ht="15.75" customHeight="1">
      <c r="A20" s="344" t="s">
        <v>420</v>
      </c>
      <c r="B20" s="345">
        <v>36</v>
      </c>
      <c r="C20" s="346">
        <v>9</v>
      </c>
      <c r="D20" s="346"/>
      <c r="E20" s="346"/>
    </row>
    <row r="21" spans="1:5" ht="15.75" customHeight="1">
      <c r="A21" s="344" t="s">
        <v>423</v>
      </c>
      <c r="B21" s="345">
        <v>4</v>
      </c>
      <c r="C21" s="346">
        <v>2</v>
      </c>
      <c r="D21" s="346"/>
      <c r="E21" s="346"/>
    </row>
    <row r="22" spans="1:5" ht="15.75" customHeight="1">
      <c r="A22" s="347" t="s">
        <v>424</v>
      </c>
      <c r="B22" s="406">
        <v>2</v>
      </c>
      <c r="C22" s="407"/>
      <c r="D22" s="407"/>
      <c r="E22" s="407"/>
    </row>
    <row r="23" spans="1:5" ht="13.5" customHeight="1">
      <c r="A23" s="13" t="s">
        <v>538</v>
      </c>
      <c r="B23" s="346"/>
      <c r="C23" s="346"/>
      <c r="D23" s="346"/>
      <c r="E23" s="346"/>
    </row>
    <row r="24" spans="1:5" ht="13.5" customHeight="1">
      <c r="A24" s="13" t="s">
        <v>539</v>
      </c>
      <c r="B24" s="346"/>
      <c r="C24" s="346"/>
      <c r="D24" s="346"/>
      <c r="E24" s="346"/>
    </row>
    <row r="25" ht="13.5" customHeight="1">
      <c r="A25" s="30" t="s">
        <v>439</v>
      </c>
    </row>
    <row r="28" ht="15.75" customHeight="1">
      <c r="A28" s="75" t="s">
        <v>352</v>
      </c>
    </row>
  </sheetData>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3"/>
  </sheetPr>
  <dimension ref="A1:G36"/>
  <sheetViews>
    <sheetView workbookViewId="0" topLeftCell="A1">
      <selection activeCell="G1" sqref="G1"/>
    </sheetView>
  </sheetViews>
  <sheetFormatPr defaultColWidth="9.00390625" defaultRowHeight="15.75" customHeight="1"/>
  <cols>
    <col min="1" max="1" width="14.625" style="2" customWidth="1"/>
    <col min="2" max="7" width="12.625" style="2" customWidth="1"/>
    <col min="8" max="8" width="6.625" style="2" customWidth="1"/>
    <col min="9" max="13" width="10.625" style="2" customWidth="1"/>
    <col min="14" max="16" width="8.25390625" style="2" customWidth="1"/>
    <col min="17" max="16384" width="9.00390625" style="2" customWidth="1"/>
  </cols>
  <sheetData>
    <row r="1" ht="15.75" customHeight="1">
      <c r="A1" s="1" t="s">
        <v>4</v>
      </c>
    </row>
    <row r="2" ht="15.75" customHeight="1" thickBot="1"/>
    <row r="3" spans="1:7" ht="15.75" customHeight="1">
      <c r="A3" s="444" t="s">
        <v>5</v>
      </c>
      <c r="B3" s="3" t="s">
        <v>6</v>
      </c>
      <c r="C3" s="3"/>
      <c r="D3" s="3"/>
      <c r="E3" s="4" t="s">
        <v>7</v>
      </c>
      <c r="F3" s="3"/>
      <c r="G3" s="3"/>
    </row>
    <row r="4" spans="1:7" ht="15.75" customHeight="1">
      <c r="A4" s="445"/>
      <c r="B4" s="5" t="s">
        <v>0</v>
      </c>
      <c r="C4" s="6" t="s">
        <v>1</v>
      </c>
      <c r="D4" s="6" t="s">
        <v>2</v>
      </c>
      <c r="E4" s="6" t="s">
        <v>0</v>
      </c>
      <c r="F4" s="6" t="s">
        <v>1</v>
      </c>
      <c r="G4" s="6" t="s">
        <v>2</v>
      </c>
    </row>
    <row r="5" spans="1:7" ht="15.75" customHeight="1">
      <c r="A5" s="7" t="s">
        <v>8</v>
      </c>
      <c r="B5" s="8">
        <v>850</v>
      </c>
      <c r="C5" s="9">
        <v>936</v>
      </c>
      <c r="D5" s="9">
        <v>423</v>
      </c>
      <c r="E5" s="8">
        <v>3977</v>
      </c>
      <c r="F5" s="9">
        <v>3665</v>
      </c>
      <c r="G5" s="9">
        <v>2965</v>
      </c>
    </row>
    <row r="6" spans="1:7" ht="15.75" customHeight="1">
      <c r="A6" s="10">
        <v>11</v>
      </c>
      <c r="B6" s="11">
        <v>864</v>
      </c>
      <c r="C6" s="12">
        <v>799</v>
      </c>
      <c r="D6" s="12">
        <v>488</v>
      </c>
      <c r="E6" s="11">
        <v>4598</v>
      </c>
      <c r="F6" s="12">
        <v>4072</v>
      </c>
      <c r="G6" s="12">
        <v>3491</v>
      </c>
    </row>
    <row r="7" spans="1:7" ht="15.75" customHeight="1">
      <c r="A7" s="10">
        <v>12</v>
      </c>
      <c r="B7" s="11">
        <v>1035</v>
      </c>
      <c r="C7" s="12">
        <v>1017</v>
      </c>
      <c r="D7" s="12">
        <v>506</v>
      </c>
      <c r="E7" s="11">
        <v>4566</v>
      </c>
      <c r="F7" s="12">
        <v>4790</v>
      </c>
      <c r="G7" s="12">
        <v>3267</v>
      </c>
    </row>
    <row r="8" spans="1:7" ht="15.75" customHeight="1">
      <c r="A8" s="10">
        <v>13</v>
      </c>
      <c r="B8" s="11">
        <v>1009</v>
      </c>
      <c r="C8" s="12">
        <v>985</v>
      </c>
      <c r="D8" s="12">
        <v>530</v>
      </c>
      <c r="E8" s="11">
        <v>4025</v>
      </c>
      <c r="F8" s="12">
        <v>4214</v>
      </c>
      <c r="G8" s="12">
        <v>3078</v>
      </c>
    </row>
    <row r="9" spans="1:7" ht="15.75" customHeight="1">
      <c r="A9" s="10">
        <v>14</v>
      </c>
      <c r="B9" s="11">
        <v>1039</v>
      </c>
      <c r="C9" s="12">
        <v>1002</v>
      </c>
      <c r="D9" s="12">
        <v>567</v>
      </c>
      <c r="E9" s="11">
        <v>3481</v>
      </c>
      <c r="F9" s="12">
        <v>3833</v>
      </c>
      <c r="G9" s="12">
        <v>2726</v>
      </c>
    </row>
    <row r="10" spans="1:7" ht="15.75" customHeight="1">
      <c r="A10" s="10">
        <v>15</v>
      </c>
      <c r="B10" s="11">
        <v>900</v>
      </c>
      <c r="C10" s="12">
        <v>955</v>
      </c>
      <c r="D10" s="12">
        <v>512</v>
      </c>
      <c r="E10" s="11">
        <v>3404</v>
      </c>
      <c r="F10" s="12">
        <v>3907</v>
      </c>
      <c r="G10" s="12">
        <v>2223</v>
      </c>
    </row>
    <row r="11" spans="1:7" ht="15.75" customHeight="1">
      <c r="A11" s="10">
        <v>16</v>
      </c>
      <c r="B11" s="11">
        <v>734</v>
      </c>
      <c r="C11" s="12">
        <v>825</v>
      </c>
      <c r="D11" s="12">
        <v>421</v>
      </c>
      <c r="E11" s="11">
        <v>3287</v>
      </c>
      <c r="F11" s="12">
        <v>3653</v>
      </c>
      <c r="G11" s="12">
        <v>1857</v>
      </c>
    </row>
    <row r="12" spans="1:7" ht="15.75" customHeight="1">
      <c r="A12" s="10">
        <v>17</v>
      </c>
      <c r="B12" s="11">
        <v>710</v>
      </c>
      <c r="C12" s="12">
        <v>756</v>
      </c>
      <c r="D12" s="12">
        <v>375</v>
      </c>
      <c r="E12" s="11">
        <v>3018</v>
      </c>
      <c r="F12" s="12">
        <v>3298</v>
      </c>
      <c r="G12" s="12">
        <v>1577</v>
      </c>
    </row>
    <row r="13" spans="1:7" ht="15.75" customHeight="1">
      <c r="A13" s="10">
        <v>18</v>
      </c>
      <c r="B13" s="11">
        <v>1007</v>
      </c>
      <c r="C13" s="12">
        <v>918</v>
      </c>
      <c r="D13" s="12">
        <v>464</v>
      </c>
      <c r="E13" s="11">
        <v>2995</v>
      </c>
      <c r="F13" s="12">
        <v>3052</v>
      </c>
      <c r="G13" s="12">
        <v>1520</v>
      </c>
    </row>
    <row r="14" spans="1:7" ht="15.75" customHeight="1">
      <c r="A14" s="10">
        <v>19</v>
      </c>
      <c r="B14" s="11">
        <v>1431</v>
      </c>
      <c r="C14" s="12">
        <v>1320</v>
      </c>
      <c r="D14" s="12">
        <v>575</v>
      </c>
      <c r="E14" s="11">
        <v>2644</v>
      </c>
      <c r="F14" s="12">
        <v>2624</v>
      </c>
      <c r="G14" s="12">
        <v>1535</v>
      </c>
    </row>
    <row r="15" spans="1:7" ht="15.75" customHeight="1">
      <c r="A15" s="10">
        <v>20</v>
      </c>
      <c r="B15" s="11">
        <v>1601</v>
      </c>
      <c r="C15" s="12">
        <v>1514</v>
      </c>
      <c r="D15" s="12">
        <v>662</v>
      </c>
      <c r="E15" s="11">
        <v>2673</v>
      </c>
      <c r="F15" s="12">
        <v>2527</v>
      </c>
      <c r="G15" s="12">
        <v>1682</v>
      </c>
    </row>
    <row r="16" spans="1:7" ht="15.75" customHeight="1">
      <c r="A16" s="21">
        <v>21</v>
      </c>
      <c r="B16" s="23">
        <v>1990</v>
      </c>
      <c r="C16" s="24">
        <v>1839</v>
      </c>
      <c r="D16" s="24">
        <v>813</v>
      </c>
      <c r="E16" s="23">
        <v>2616</v>
      </c>
      <c r="F16" s="24">
        <v>2781</v>
      </c>
      <c r="G16" s="24">
        <v>1517</v>
      </c>
    </row>
    <row r="17" ht="15.75" customHeight="1" thickBot="1"/>
    <row r="18" spans="1:7" ht="15.75" customHeight="1">
      <c r="A18" s="444" t="s">
        <v>20</v>
      </c>
      <c r="B18" s="4" t="s">
        <v>9</v>
      </c>
      <c r="C18" s="3"/>
      <c r="D18" s="3"/>
      <c r="E18" s="4" t="s">
        <v>10</v>
      </c>
      <c r="F18" s="3"/>
      <c r="G18" s="3"/>
    </row>
    <row r="19" spans="1:7" ht="15.75" customHeight="1">
      <c r="A19" s="445"/>
      <c r="B19" s="6" t="s">
        <v>0</v>
      </c>
      <c r="C19" s="6" t="s">
        <v>1</v>
      </c>
      <c r="D19" s="6" t="s">
        <v>2</v>
      </c>
      <c r="E19" s="6" t="s">
        <v>0</v>
      </c>
      <c r="F19" s="6" t="s">
        <v>1</v>
      </c>
      <c r="G19" s="6" t="s">
        <v>2</v>
      </c>
    </row>
    <row r="20" spans="1:7" ht="15.75" customHeight="1">
      <c r="A20" s="7" t="s">
        <v>8</v>
      </c>
      <c r="B20" s="8">
        <v>1054</v>
      </c>
      <c r="C20" s="9">
        <v>934</v>
      </c>
      <c r="D20" s="9">
        <v>713</v>
      </c>
      <c r="E20" s="8">
        <v>424</v>
      </c>
      <c r="F20" s="9">
        <v>439</v>
      </c>
      <c r="G20" s="9">
        <v>84</v>
      </c>
    </row>
    <row r="21" spans="1:7" ht="15.75" customHeight="1">
      <c r="A21" s="10">
        <v>11</v>
      </c>
      <c r="B21" s="11">
        <v>1250</v>
      </c>
      <c r="C21" s="12">
        <v>1198</v>
      </c>
      <c r="D21" s="12">
        <v>765</v>
      </c>
      <c r="E21" s="11">
        <v>508</v>
      </c>
      <c r="F21" s="12">
        <v>444</v>
      </c>
      <c r="G21" s="12">
        <v>148</v>
      </c>
    </row>
    <row r="22" spans="1:7" ht="15.75" customHeight="1">
      <c r="A22" s="10">
        <v>12</v>
      </c>
      <c r="B22" s="11">
        <v>1351</v>
      </c>
      <c r="C22" s="12">
        <v>1402</v>
      </c>
      <c r="D22" s="12">
        <v>714</v>
      </c>
      <c r="E22" s="11">
        <v>521</v>
      </c>
      <c r="F22" s="12">
        <v>501</v>
      </c>
      <c r="G22" s="12">
        <v>168</v>
      </c>
    </row>
    <row r="23" spans="1:7" ht="15.75" customHeight="1">
      <c r="A23" s="10">
        <v>13</v>
      </c>
      <c r="B23" s="11">
        <v>1744</v>
      </c>
      <c r="C23" s="12">
        <v>1649</v>
      </c>
      <c r="D23" s="12">
        <v>809</v>
      </c>
      <c r="E23" s="11">
        <v>526</v>
      </c>
      <c r="F23" s="12">
        <v>539</v>
      </c>
      <c r="G23" s="12">
        <v>155</v>
      </c>
    </row>
    <row r="24" spans="1:7" ht="15.75" customHeight="1">
      <c r="A24" s="10">
        <v>14</v>
      </c>
      <c r="B24" s="11">
        <v>2496</v>
      </c>
      <c r="C24" s="12">
        <v>2518</v>
      </c>
      <c r="D24" s="12">
        <v>787</v>
      </c>
      <c r="E24" s="11">
        <v>592</v>
      </c>
      <c r="F24" s="12">
        <v>555</v>
      </c>
      <c r="G24" s="12">
        <v>192</v>
      </c>
    </row>
    <row r="25" spans="1:7" ht="15.75" customHeight="1">
      <c r="A25" s="10">
        <v>15</v>
      </c>
      <c r="B25" s="11">
        <v>2593</v>
      </c>
      <c r="C25" s="12">
        <v>2712</v>
      </c>
      <c r="D25" s="12">
        <v>668</v>
      </c>
      <c r="E25" s="11">
        <v>636</v>
      </c>
      <c r="F25" s="12">
        <v>651</v>
      </c>
      <c r="G25" s="12">
        <v>177</v>
      </c>
    </row>
    <row r="26" spans="1:7" ht="15.75" customHeight="1">
      <c r="A26" s="10">
        <v>16</v>
      </c>
      <c r="B26" s="11">
        <v>1987</v>
      </c>
      <c r="C26" s="12">
        <v>2245</v>
      </c>
      <c r="D26" s="12">
        <v>410</v>
      </c>
      <c r="E26" s="11">
        <v>644</v>
      </c>
      <c r="F26" s="12">
        <v>635</v>
      </c>
      <c r="G26" s="12">
        <v>186</v>
      </c>
    </row>
    <row r="27" spans="1:7" ht="15.75" customHeight="1">
      <c r="A27" s="10">
        <v>17</v>
      </c>
      <c r="B27" s="11">
        <v>1913</v>
      </c>
      <c r="C27" s="12">
        <v>1901</v>
      </c>
      <c r="D27" s="12">
        <v>422</v>
      </c>
      <c r="E27" s="11">
        <v>704</v>
      </c>
      <c r="F27" s="12">
        <v>675</v>
      </c>
      <c r="G27" s="12">
        <v>215</v>
      </c>
    </row>
    <row r="28" spans="1:7" ht="15.75" customHeight="1">
      <c r="A28" s="10">
        <v>18</v>
      </c>
      <c r="B28" s="11">
        <v>1719</v>
      </c>
      <c r="C28" s="12">
        <v>1761</v>
      </c>
      <c r="D28" s="12">
        <v>380</v>
      </c>
      <c r="E28" s="11">
        <v>626</v>
      </c>
      <c r="F28" s="12">
        <v>710</v>
      </c>
      <c r="G28" s="12">
        <v>131</v>
      </c>
    </row>
    <row r="29" spans="1:7" ht="15.75" customHeight="1">
      <c r="A29" s="10">
        <v>19</v>
      </c>
      <c r="B29" s="11">
        <v>1557</v>
      </c>
      <c r="C29" s="12">
        <v>1522</v>
      </c>
      <c r="D29" s="12">
        <v>415</v>
      </c>
      <c r="E29" s="11">
        <v>491</v>
      </c>
      <c r="F29" s="12">
        <v>507</v>
      </c>
      <c r="G29" s="12">
        <v>115</v>
      </c>
    </row>
    <row r="30" spans="1:7" ht="15.75" customHeight="1">
      <c r="A30" s="10">
        <v>20</v>
      </c>
      <c r="B30" s="11">
        <v>1362</v>
      </c>
      <c r="C30" s="12">
        <v>1359</v>
      </c>
      <c r="D30" s="12">
        <v>418</v>
      </c>
      <c r="E30" s="11">
        <v>523</v>
      </c>
      <c r="F30" s="12">
        <v>501</v>
      </c>
      <c r="G30" s="12">
        <v>137</v>
      </c>
    </row>
    <row r="31" spans="1:7" ht="15.75" customHeight="1">
      <c r="A31" s="21">
        <v>21</v>
      </c>
      <c r="B31" s="23">
        <v>1243</v>
      </c>
      <c r="C31" s="24">
        <v>1299</v>
      </c>
      <c r="D31" s="24">
        <v>362</v>
      </c>
      <c r="E31" s="23">
        <v>454</v>
      </c>
      <c r="F31" s="24">
        <v>484</v>
      </c>
      <c r="G31" s="24">
        <v>107</v>
      </c>
    </row>
    <row r="32" ht="13.5" customHeight="1">
      <c r="A32" s="13" t="s">
        <v>25</v>
      </c>
    </row>
    <row r="33" ht="15.75" customHeight="1">
      <c r="A33" s="2" t="s">
        <v>3</v>
      </c>
    </row>
    <row r="36" ht="15.75" customHeight="1">
      <c r="A36" s="13" t="s">
        <v>11</v>
      </c>
    </row>
  </sheetData>
  <mergeCells count="2">
    <mergeCell ref="A3:A4"/>
    <mergeCell ref="A18:A19"/>
  </mergeCells>
  <printOptions horizontalCentered="1"/>
  <pageMargins left="0.5905511811023623" right="0.5905511811023623" top="0.3937007874015748" bottom="0.3937007874015748" header="0.5118110236220472"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43"/>
  </sheetPr>
  <dimension ref="A1:J49"/>
  <sheetViews>
    <sheetView workbookViewId="0" topLeftCell="A1">
      <pane xSplit="2" ySplit="5" topLeftCell="C6" activePane="bottomRight" state="frozen"/>
      <selection pane="topLeft" activeCell="C48" sqref="C48"/>
      <selection pane="topRight" activeCell="C48" sqref="C48"/>
      <selection pane="bottomLeft" activeCell="C48" sqref="C48"/>
      <selection pane="bottomRight" activeCell="J1" sqref="J1"/>
    </sheetView>
  </sheetViews>
  <sheetFormatPr defaultColWidth="9.00390625" defaultRowHeight="15.75" customHeight="1"/>
  <cols>
    <col min="1" max="10" width="8.625" style="123" customWidth="1"/>
    <col min="11" max="11" width="7.125" style="123" customWidth="1"/>
    <col min="12" max="16384" width="9.00390625" style="123" customWidth="1"/>
  </cols>
  <sheetData>
    <row r="1" ht="15.75" customHeight="1">
      <c r="A1" s="288" t="s">
        <v>334</v>
      </c>
    </row>
    <row r="3" spans="1:10" ht="15.75" customHeight="1" thickBot="1">
      <c r="A3" s="323" t="s">
        <v>366</v>
      </c>
      <c r="J3" s="122" t="s">
        <v>336</v>
      </c>
    </row>
    <row r="4" spans="1:10" ht="15.75" customHeight="1">
      <c r="A4" s="522" t="s">
        <v>367</v>
      </c>
      <c r="B4" s="522"/>
      <c r="C4" s="524" t="s">
        <v>236</v>
      </c>
      <c r="D4" s="170" t="s">
        <v>368</v>
      </c>
      <c r="E4" s="171"/>
      <c r="F4" s="171"/>
      <c r="G4" s="170" t="s">
        <v>369</v>
      </c>
      <c r="H4" s="171"/>
      <c r="I4" s="524" t="s">
        <v>370</v>
      </c>
      <c r="J4" s="324" t="s">
        <v>244</v>
      </c>
    </row>
    <row r="5" spans="1:10" ht="15.75" customHeight="1">
      <c r="A5" s="523"/>
      <c r="B5" s="523"/>
      <c r="C5" s="525"/>
      <c r="D5" s="102" t="s">
        <v>371</v>
      </c>
      <c r="E5" s="175" t="s">
        <v>372</v>
      </c>
      <c r="F5" s="172" t="s">
        <v>373</v>
      </c>
      <c r="G5" s="102" t="s">
        <v>374</v>
      </c>
      <c r="H5" s="175" t="s">
        <v>373</v>
      </c>
      <c r="I5" s="525"/>
      <c r="J5" s="102" t="s">
        <v>375</v>
      </c>
    </row>
    <row r="6" spans="1:10" ht="15.75" customHeight="1">
      <c r="A6" s="490" t="s">
        <v>29</v>
      </c>
      <c r="B6" s="325" t="s">
        <v>376</v>
      </c>
      <c r="C6" s="326">
        <v>84</v>
      </c>
      <c r="D6" s="177">
        <v>33</v>
      </c>
      <c r="E6" s="327">
        <v>16</v>
      </c>
      <c r="F6" s="327">
        <v>4</v>
      </c>
      <c r="G6" s="327">
        <v>19</v>
      </c>
      <c r="H6" s="327">
        <v>6</v>
      </c>
      <c r="I6" s="327" t="s">
        <v>59</v>
      </c>
      <c r="J6" s="141">
        <v>6</v>
      </c>
    </row>
    <row r="7" spans="1:10" ht="15.75" customHeight="1">
      <c r="A7" s="517"/>
      <c r="B7" s="328" t="s">
        <v>377</v>
      </c>
      <c r="C7" s="326" t="s">
        <v>378</v>
      </c>
      <c r="D7" s="182" t="s">
        <v>379</v>
      </c>
      <c r="E7" s="326" t="s">
        <v>380</v>
      </c>
      <c r="F7" s="326" t="s">
        <v>381</v>
      </c>
      <c r="G7" s="326" t="s">
        <v>382</v>
      </c>
      <c r="H7" s="326" t="s">
        <v>383</v>
      </c>
      <c r="I7" s="329" t="s">
        <v>59</v>
      </c>
      <c r="J7" s="141" t="s">
        <v>384</v>
      </c>
    </row>
    <row r="8" spans="1:10" ht="15.75" customHeight="1">
      <c r="A8" s="490" t="s">
        <v>30</v>
      </c>
      <c r="B8" s="325" t="s">
        <v>376</v>
      </c>
      <c r="C8" s="177">
        <v>54</v>
      </c>
      <c r="D8" s="177">
        <v>21</v>
      </c>
      <c r="E8" s="327">
        <v>5</v>
      </c>
      <c r="F8" s="327">
        <v>8</v>
      </c>
      <c r="G8" s="327">
        <v>17</v>
      </c>
      <c r="H8" s="327">
        <v>1</v>
      </c>
      <c r="I8" s="327" t="s">
        <v>59</v>
      </c>
      <c r="J8" s="179">
        <v>2</v>
      </c>
    </row>
    <row r="9" spans="1:10" ht="15.75" customHeight="1">
      <c r="A9" s="517"/>
      <c r="B9" s="328" t="s">
        <v>377</v>
      </c>
      <c r="C9" s="330" t="s">
        <v>385</v>
      </c>
      <c r="D9" s="330" t="s">
        <v>386</v>
      </c>
      <c r="E9" s="331" t="s">
        <v>387</v>
      </c>
      <c r="F9" s="331" t="s">
        <v>388</v>
      </c>
      <c r="G9" s="331" t="s">
        <v>389</v>
      </c>
      <c r="H9" s="331" t="s">
        <v>390</v>
      </c>
      <c r="I9" s="331" t="s">
        <v>391</v>
      </c>
      <c r="J9" s="332" t="s">
        <v>392</v>
      </c>
    </row>
    <row r="10" spans="1:10" ht="15.75" customHeight="1">
      <c r="A10" s="490" t="s">
        <v>31</v>
      </c>
      <c r="B10" s="325" t="s">
        <v>376</v>
      </c>
      <c r="C10" s="177">
        <v>70</v>
      </c>
      <c r="D10" s="177">
        <v>20</v>
      </c>
      <c r="E10" s="327">
        <v>13</v>
      </c>
      <c r="F10" s="327">
        <v>7</v>
      </c>
      <c r="G10" s="327">
        <v>21</v>
      </c>
      <c r="H10" s="327" t="s">
        <v>59</v>
      </c>
      <c r="I10" s="327">
        <v>2</v>
      </c>
      <c r="J10" s="179">
        <v>7</v>
      </c>
    </row>
    <row r="11" spans="1:10" ht="15.75" customHeight="1">
      <c r="A11" s="517"/>
      <c r="B11" s="328" t="s">
        <v>377</v>
      </c>
      <c r="C11" s="330" t="s">
        <v>393</v>
      </c>
      <c r="D11" s="330" t="s">
        <v>394</v>
      </c>
      <c r="E11" s="331" t="s">
        <v>395</v>
      </c>
      <c r="F11" s="331" t="s">
        <v>388</v>
      </c>
      <c r="G11" s="331" t="s">
        <v>396</v>
      </c>
      <c r="H11" s="331" t="s">
        <v>397</v>
      </c>
      <c r="I11" s="331" t="s">
        <v>398</v>
      </c>
      <c r="J11" s="332" t="s">
        <v>388</v>
      </c>
    </row>
    <row r="12" spans="1:10" ht="15.75" customHeight="1">
      <c r="A12" s="490" t="s">
        <v>156</v>
      </c>
      <c r="B12" s="334" t="s">
        <v>376</v>
      </c>
      <c r="C12" s="182">
        <v>85</v>
      </c>
      <c r="D12" s="182">
        <v>30</v>
      </c>
      <c r="E12" s="326">
        <v>7</v>
      </c>
      <c r="F12" s="326">
        <v>11</v>
      </c>
      <c r="G12" s="326">
        <v>21</v>
      </c>
      <c r="H12" s="326" t="s">
        <v>59</v>
      </c>
      <c r="I12" s="326">
        <v>11</v>
      </c>
      <c r="J12" s="335">
        <v>5</v>
      </c>
    </row>
    <row r="13" spans="1:10" ht="15.75" customHeight="1">
      <c r="A13" s="517"/>
      <c r="B13" s="334" t="s">
        <v>377</v>
      </c>
      <c r="C13" s="182" t="s">
        <v>399</v>
      </c>
      <c r="D13" s="182" t="s">
        <v>400</v>
      </c>
      <c r="E13" s="326">
        <v>7</v>
      </c>
      <c r="F13" s="326" t="s">
        <v>401</v>
      </c>
      <c r="G13" s="326" t="s">
        <v>396</v>
      </c>
      <c r="H13" s="326" t="s">
        <v>402</v>
      </c>
      <c r="I13" s="326">
        <v>11</v>
      </c>
      <c r="J13" s="335" t="s">
        <v>403</v>
      </c>
    </row>
    <row r="14" spans="1:10" ht="15.75" customHeight="1">
      <c r="A14" s="520" t="s">
        <v>404</v>
      </c>
      <c r="B14" s="408" t="s">
        <v>376</v>
      </c>
      <c r="C14" s="409">
        <v>21</v>
      </c>
      <c r="D14" s="409">
        <v>14</v>
      </c>
      <c r="E14" s="410">
        <v>2</v>
      </c>
      <c r="F14" s="410" t="s">
        <v>540</v>
      </c>
      <c r="G14" s="410">
        <v>3</v>
      </c>
      <c r="H14" s="410" t="s">
        <v>540</v>
      </c>
      <c r="I14" s="410" t="s">
        <v>540</v>
      </c>
      <c r="J14" s="411">
        <v>2</v>
      </c>
    </row>
    <row r="15" spans="1:10" ht="15.75" customHeight="1">
      <c r="A15" s="521"/>
      <c r="B15" s="412" t="s">
        <v>377</v>
      </c>
      <c r="C15" s="413" t="s">
        <v>541</v>
      </c>
      <c r="D15" s="413" t="s">
        <v>542</v>
      </c>
      <c r="E15" s="414">
        <v>2</v>
      </c>
      <c r="F15" s="414" t="s">
        <v>543</v>
      </c>
      <c r="G15" s="414" t="s">
        <v>544</v>
      </c>
      <c r="H15" s="414" t="s">
        <v>545</v>
      </c>
      <c r="I15" s="414" t="s">
        <v>543</v>
      </c>
      <c r="J15" s="415" t="s">
        <v>546</v>
      </c>
    </row>
    <row r="16" spans="1:10" ht="15.75" customHeight="1">
      <c r="A16" s="490" t="s">
        <v>405</v>
      </c>
      <c r="B16" s="325" t="s">
        <v>376</v>
      </c>
      <c r="C16" s="327"/>
      <c r="D16" s="177"/>
      <c r="E16" s="327"/>
      <c r="F16" s="327"/>
      <c r="G16" s="327"/>
      <c r="H16" s="327"/>
      <c r="I16" s="327"/>
      <c r="J16" s="179"/>
    </row>
    <row r="17" spans="1:10" ht="15.75" customHeight="1">
      <c r="A17" s="517"/>
      <c r="B17" s="328" t="s">
        <v>377</v>
      </c>
      <c r="C17" s="331"/>
      <c r="D17" s="330"/>
      <c r="E17" s="331"/>
      <c r="F17" s="331"/>
      <c r="G17" s="331"/>
      <c r="H17" s="331"/>
      <c r="I17" s="331"/>
      <c r="J17" s="333"/>
    </row>
    <row r="18" spans="1:10" ht="15.75" customHeight="1">
      <c r="A18" s="490" t="s">
        <v>407</v>
      </c>
      <c r="B18" s="325" t="s">
        <v>376</v>
      </c>
      <c r="C18" s="182"/>
      <c r="D18" s="177"/>
      <c r="E18" s="327"/>
      <c r="F18" s="326"/>
      <c r="G18" s="326"/>
      <c r="H18" s="327"/>
      <c r="I18" s="327"/>
      <c r="J18" s="141"/>
    </row>
    <row r="19" spans="1:10" ht="15.75" customHeight="1">
      <c r="A19" s="517"/>
      <c r="B19" s="328" t="s">
        <v>377</v>
      </c>
      <c r="C19" s="330"/>
      <c r="D19" s="330"/>
      <c r="E19" s="331"/>
      <c r="F19" s="331"/>
      <c r="G19" s="331"/>
      <c r="H19" s="331"/>
      <c r="I19" s="331"/>
      <c r="J19" s="333"/>
    </row>
    <row r="20" spans="1:10" ht="15.75" customHeight="1">
      <c r="A20" s="490" t="s">
        <v>408</v>
      </c>
      <c r="B20" s="325" t="s">
        <v>376</v>
      </c>
      <c r="C20" s="182"/>
      <c r="D20" s="177"/>
      <c r="E20" s="327"/>
      <c r="F20" s="327"/>
      <c r="G20" s="327"/>
      <c r="H20" s="327"/>
      <c r="I20" s="327"/>
      <c r="J20" s="179"/>
    </row>
    <row r="21" spans="1:10" ht="15.75" customHeight="1">
      <c r="A21" s="517"/>
      <c r="B21" s="328" t="s">
        <v>377</v>
      </c>
      <c r="C21" s="330"/>
      <c r="D21" s="330"/>
      <c r="E21" s="331"/>
      <c r="F21" s="331"/>
      <c r="G21" s="331"/>
      <c r="H21" s="331"/>
      <c r="I21" s="331"/>
      <c r="J21" s="333"/>
    </row>
    <row r="22" spans="1:10" ht="15.75" customHeight="1">
      <c r="A22" s="490" t="s">
        <v>409</v>
      </c>
      <c r="B22" s="325" t="s">
        <v>376</v>
      </c>
      <c r="C22" s="182"/>
      <c r="D22" s="177"/>
      <c r="E22" s="326"/>
      <c r="F22" s="326"/>
      <c r="G22" s="326"/>
      <c r="H22" s="327"/>
      <c r="I22" s="327"/>
      <c r="J22" s="179"/>
    </row>
    <row r="23" spans="1:10" ht="15.75" customHeight="1">
      <c r="A23" s="517"/>
      <c r="B23" s="328" t="s">
        <v>377</v>
      </c>
      <c r="C23" s="330"/>
      <c r="D23" s="330"/>
      <c r="E23" s="331"/>
      <c r="F23" s="331"/>
      <c r="G23" s="331"/>
      <c r="H23" s="331"/>
      <c r="I23" s="331"/>
      <c r="J23" s="333"/>
    </row>
    <row r="24" spans="1:10" ht="15.75" customHeight="1">
      <c r="A24" s="490" t="s">
        <v>410</v>
      </c>
      <c r="B24" s="325" t="s">
        <v>376</v>
      </c>
      <c r="C24" s="182"/>
      <c r="D24" s="182"/>
      <c r="E24" s="326"/>
      <c r="F24" s="326"/>
      <c r="G24" s="326"/>
      <c r="H24" s="327"/>
      <c r="I24" s="327"/>
      <c r="J24" s="179"/>
    </row>
    <row r="25" spans="1:10" ht="15.75" customHeight="1">
      <c r="A25" s="517"/>
      <c r="B25" s="328" t="s">
        <v>377</v>
      </c>
      <c r="C25" s="330"/>
      <c r="D25" s="330"/>
      <c r="E25" s="331"/>
      <c r="F25" s="331"/>
      <c r="G25" s="331"/>
      <c r="H25" s="331"/>
      <c r="I25" s="331"/>
      <c r="J25" s="333"/>
    </row>
    <row r="26" spans="1:10" ht="15.75" customHeight="1">
      <c r="A26" s="490" t="s">
        <v>411</v>
      </c>
      <c r="B26" s="325" t="s">
        <v>376</v>
      </c>
      <c r="C26" s="182"/>
      <c r="D26" s="177"/>
      <c r="E26" s="327"/>
      <c r="F26" s="327"/>
      <c r="G26" s="327"/>
      <c r="H26" s="327"/>
      <c r="I26" s="327"/>
      <c r="J26" s="179"/>
    </row>
    <row r="27" spans="1:10" ht="15.75" customHeight="1">
      <c r="A27" s="517"/>
      <c r="B27" s="328" t="s">
        <v>377</v>
      </c>
      <c r="C27" s="330"/>
      <c r="D27" s="330"/>
      <c r="E27" s="331"/>
      <c r="F27" s="331"/>
      <c r="G27" s="331"/>
      <c r="H27" s="331"/>
      <c r="I27" s="331"/>
      <c r="J27" s="333"/>
    </row>
    <row r="28" spans="1:10" ht="15.75" customHeight="1">
      <c r="A28" s="490" t="s">
        <v>412</v>
      </c>
      <c r="B28" s="325" t="s">
        <v>376</v>
      </c>
      <c r="C28" s="182">
        <v>3</v>
      </c>
      <c r="D28" s="177">
        <v>3</v>
      </c>
      <c r="E28" s="327"/>
      <c r="F28" s="326"/>
      <c r="G28" s="326"/>
      <c r="H28" s="327"/>
      <c r="I28" s="327"/>
      <c r="J28" s="179"/>
    </row>
    <row r="29" spans="1:10" ht="15.75" customHeight="1">
      <c r="A29" s="517"/>
      <c r="B29" s="328" t="s">
        <v>377</v>
      </c>
      <c r="C29" s="330" t="s">
        <v>414</v>
      </c>
      <c r="D29" s="330" t="s">
        <v>415</v>
      </c>
      <c r="E29" s="331"/>
      <c r="F29" s="331"/>
      <c r="G29" s="331"/>
      <c r="H29" s="331" t="s">
        <v>416</v>
      </c>
      <c r="I29" s="331"/>
      <c r="J29" s="333"/>
    </row>
    <row r="30" spans="1:10" ht="15.75" customHeight="1">
      <c r="A30" s="490" t="s">
        <v>413</v>
      </c>
      <c r="B30" s="325" t="s">
        <v>376</v>
      </c>
      <c r="C30" s="182">
        <v>2</v>
      </c>
      <c r="D30" s="177">
        <v>2</v>
      </c>
      <c r="E30" s="327"/>
      <c r="F30" s="327"/>
      <c r="G30" s="326"/>
      <c r="H30" s="327"/>
      <c r="I30" s="327"/>
      <c r="J30" s="179"/>
    </row>
    <row r="31" spans="1:10" ht="15.75" customHeight="1">
      <c r="A31" s="517"/>
      <c r="B31" s="328" t="s">
        <v>377</v>
      </c>
      <c r="C31" s="330" t="s">
        <v>418</v>
      </c>
      <c r="D31" s="330" t="s">
        <v>419</v>
      </c>
      <c r="E31" s="331"/>
      <c r="F31" s="331"/>
      <c r="G31" s="331"/>
      <c r="H31" s="331" t="s">
        <v>419</v>
      </c>
      <c r="I31" s="331"/>
      <c r="J31" s="333"/>
    </row>
    <row r="32" spans="1:10" ht="15.75" customHeight="1">
      <c r="A32" s="490" t="s">
        <v>417</v>
      </c>
      <c r="B32" s="325" t="s">
        <v>376</v>
      </c>
      <c r="C32" s="182">
        <v>7</v>
      </c>
      <c r="D32" s="182">
        <v>3</v>
      </c>
      <c r="E32" s="327">
        <v>1</v>
      </c>
      <c r="F32" s="327"/>
      <c r="G32" s="327">
        <v>3</v>
      </c>
      <c r="H32" s="326"/>
      <c r="I32" s="327"/>
      <c r="J32" s="179"/>
    </row>
    <row r="33" spans="1:10" ht="15.75" customHeight="1">
      <c r="A33" s="517"/>
      <c r="B33" s="328" t="s">
        <v>377</v>
      </c>
      <c r="C33" s="330" t="s">
        <v>421</v>
      </c>
      <c r="D33" s="330" t="s">
        <v>422</v>
      </c>
      <c r="E33" s="331">
        <v>1</v>
      </c>
      <c r="F33" s="331"/>
      <c r="G33" s="331" t="s">
        <v>406</v>
      </c>
      <c r="H33" s="331" t="s">
        <v>422</v>
      </c>
      <c r="I33" s="331"/>
      <c r="J33" s="333"/>
    </row>
    <row r="34" spans="1:10" ht="15.75" customHeight="1">
      <c r="A34" s="490" t="s">
        <v>420</v>
      </c>
      <c r="B34" s="325" t="s">
        <v>376</v>
      </c>
      <c r="C34" s="182">
        <v>6</v>
      </c>
      <c r="D34" s="182">
        <v>5</v>
      </c>
      <c r="E34" s="327"/>
      <c r="F34" s="327"/>
      <c r="G34" s="327"/>
      <c r="H34" s="326"/>
      <c r="I34" s="327"/>
      <c r="J34" s="141">
        <v>1</v>
      </c>
    </row>
    <row r="35" spans="1:10" ht="15.75" customHeight="1">
      <c r="A35" s="517"/>
      <c r="B35" s="328" t="s">
        <v>377</v>
      </c>
      <c r="C35" s="330">
        <v>6</v>
      </c>
      <c r="D35" s="330">
        <v>5</v>
      </c>
      <c r="E35" s="331"/>
      <c r="F35" s="331"/>
      <c r="G35" s="331"/>
      <c r="H35" s="331"/>
      <c r="I35" s="331"/>
      <c r="J35" s="333">
        <v>1</v>
      </c>
    </row>
    <row r="36" spans="1:10" ht="15.75" customHeight="1">
      <c r="A36" s="490" t="s">
        <v>423</v>
      </c>
      <c r="B36" s="325" t="s">
        <v>376</v>
      </c>
      <c r="C36" s="182">
        <v>2</v>
      </c>
      <c r="D36" s="177">
        <v>1</v>
      </c>
      <c r="E36" s="327"/>
      <c r="F36" s="327"/>
      <c r="G36" s="326"/>
      <c r="H36" s="327"/>
      <c r="I36" s="327"/>
      <c r="J36" s="179">
        <v>1</v>
      </c>
    </row>
    <row r="37" spans="1:10" ht="15.75" customHeight="1">
      <c r="A37" s="517"/>
      <c r="B37" s="328" t="s">
        <v>377</v>
      </c>
      <c r="C37" s="330" t="s">
        <v>415</v>
      </c>
      <c r="D37" s="330">
        <v>2</v>
      </c>
      <c r="E37" s="331"/>
      <c r="F37" s="331"/>
      <c r="G37" s="331"/>
      <c r="H37" s="331"/>
      <c r="I37" s="331"/>
      <c r="J37" s="333" t="s">
        <v>416</v>
      </c>
    </row>
    <row r="38" spans="1:10" ht="15.75" customHeight="1">
      <c r="A38" s="490" t="s">
        <v>424</v>
      </c>
      <c r="B38" s="325" t="s">
        <v>376</v>
      </c>
      <c r="C38" s="327">
        <v>1</v>
      </c>
      <c r="D38" s="177"/>
      <c r="E38" s="327">
        <v>1</v>
      </c>
      <c r="F38" s="327"/>
      <c r="G38" s="327"/>
      <c r="H38" s="327"/>
      <c r="I38" s="327"/>
      <c r="J38" s="179"/>
    </row>
    <row r="39" spans="1:10" ht="15.75" customHeight="1">
      <c r="A39" s="517"/>
      <c r="B39" s="328" t="s">
        <v>377</v>
      </c>
      <c r="C39" s="331">
        <v>1</v>
      </c>
      <c r="D39" s="330"/>
      <c r="E39" s="331">
        <v>1</v>
      </c>
      <c r="F39" s="331"/>
      <c r="G39" s="331"/>
      <c r="H39" s="331"/>
      <c r="I39" s="331"/>
      <c r="J39" s="333"/>
    </row>
    <row r="40" ht="13.5" customHeight="1">
      <c r="A40" s="169" t="s">
        <v>425</v>
      </c>
    </row>
    <row r="41" ht="13.5" customHeight="1">
      <c r="A41" s="169" t="s">
        <v>426</v>
      </c>
    </row>
    <row r="42" ht="13.5" customHeight="1">
      <c r="A42" s="169" t="s">
        <v>428</v>
      </c>
    </row>
    <row r="43" ht="13.5" customHeight="1">
      <c r="A43" s="169" t="s">
        <v>427</v>
      </c>
    </row>
    <row r="44" ht="13.5" customHeight="1">
      <c r="A44" s="169" t="s">
        <v>429</v>
      </c>
    </row>
    <row r="45" ht="13.5" customHeight="1">
      <c r="A45" s="169" t="s">
        <v>430</v>
      </c>
    </row>
    <row r="46" ht="13.5" customHeight="1">
      <c r="A46" s="123" t="s">
        <v>431</v>
      </c>
    </row>
    <row r="49" ht="15.75" customHeight="1">
      <c r="A49" s="169" t="s">
        <v>432</v>
      </c>
    </row>
  </sheetData>
  <mergeCells count="20">
    <mergeCell ref="A4:B5"/>
    <mergeCell ref="C4:C5"/>
    <mergeCell ref="I4:I5"/>
    <mergeCell ref="A38:A39"/>
    <mergeCell ref="A36:A37"/>
    <mergeCell ref="A34:A35"/>
    <mergeCell ref="A32:A33"/>
    <mergeCell ref="A30:A31"/>
    <mergeCell ref="A26:A27"/>
    <mergeCell ref="A24:A25"/>
    <mergeCell ref="A10:A11"/>
    <mergeCell ref="A8:A9"/>
    <mergeCell ref="A6:A7"/>
    <mergeCell ref="A28:A29"/>
    <mergeCell ref="A22:A23"/>
    <mergeCell ref="A20:A21"/>
    <mergeCell ref="A18:A19"/>
    <mergeCell ref="A16:A17"/>
    <mergeCell ref="A14:A15"/>
    <mergeCell ref="A12:A13"/>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3"/>
  </sheetPr>
  <dimension ref="A1:Q36"/>
  <sheetViews>
    <sheetView workbookViewId="0" topLeftCell="A1">
      <selection activeCell="J1" sqref="J1"/>
    </sheetView>
  </sheetViews>
  <sheetFormatPr defaultColWidth="9.00390625" defaultRowHeight="15.75" customHeight="1"/>
  <cols>
    <col min="1" max="1" width="13.625" style="2" customWidth="1"/>
    <col min="2" max="16" width="8.625" style="2" customWidth="1"/>
    <col min="17" max="16384" width="9.00390625" style="2" customWidth="1"/>
  </cols>
  <sheetData>
    <row r="1" spans="1:2" ht="15.75" customHeight="1">
      <c r="A1" s="1" t="s">
        <v>12</v>
      </c>
      <c r="B1" s="14"/>
    </row>
    <row r="2" ht="15.75" customHeight="1" thickBot="1"/>
    <row r="3" spans="1:10" ht="15.75" customHeight="1">
      <c r="A3" s="444" t="s">
        <v>5</v>
      </c>
      <c r="B3" s="4" t="s">
        <v>6</v>
      </c>
      <c r="C3" s="3"/>
      <c r="D3" s="3"/>
      <c r="E3" s="4" t="s">
        <v>13</v>
      </c>
      <c r="F3" s="3"/>
      <c r="G3" s="18"/>
      <c r="H3" s="3" t="s">
        <v>14</v>
      </c>
      <c r="I3" s="3"/>
      <c r="J3" s="3"/>
    </row>
    <row r="4" spans="1:10" ht="15.75" customHeight="1">
      <c r="A4" s="445"/>
      <c r="B4" s="6" t="s">
        <v>17</v>
      </c>
      <c r="C4" s="6" t="s">
        <v>18</v>
      </c>
      <c r="D4" s="6" t="s">
        <v>19</v>
      </c>
      <c r="E4" s="6" t="s">
        <v>17</v>
      </c>
      <c r="F4" s="6" t="s">
        <v>18</v>
      </c>
      <c r="G4" s="19" t="s">
        <v>19</v>
      </c>
      <c r="H4" s="5" t="s">
        <v>17</v>
      </c>
      <c r="I4" s="6" t="s">
        <v>18</v>
      </c>
      <c r="J4" s="6" t="s">
        <v>19</v>
      </c>
    </row>
    <row r="5" spans="1:10" ht="15.75" customHeight="1">
      <c r="A5" s="7" t="s">
        <v>8</v>
      </c>
      <c r="B5" s="8">
        <v>2222</v>
      </c>
      <c r="C5" s="9">
        <v>2325</v>
      </c>
      <c r="D5" s="9">
        <v>364</v>
      </c>
      <c r="E5" s="8">
        <v>4329</v>
      </c>
      <c r="F5" s="9">
        <v>4335</v>
      </c>
      <c r="G5" s="20">
        <v>33</v>
      </c>
      <c r="H5" s="9">
        <v>1931</v>
      </c>
      <c r="I5" s="9">
        <v>1793</v>
      </c>
      <c r="J5" s="9">
        <v>381</v>
      </c>
    </row>
    <row r="6" spans="1:10" ht="15.75" customHeight="1">
      <c r="A6" s="10">
        <v>11</v>
      </c>
      <c r="B6" s="11">
        <v>2158</v>
      </c>
      <c r="C6" s="12">
        <v>2175</v>
      </c>
      <c r="D6" s="12">
        <v>347</v>
      </c>
      <c r="E6" s="11">
        <v>4035</v>
      </c>
      <c r="F6" s="12">
        <v>4033</v>
      </c>
      <c r="G6" s="17">
        <v>35</v>
      </c>
      <c r="H6" s="12">
        <v>2264</v>
      </c>
      <c r="I6" s="12">
        <v>2260</v>
      </c>
      <c r="J6" s="12">
        <v>385</v>
      </c>
    </row>
    <row r="7" spans="1:10" ht="15.75" customHeight="1">
      <c r="A7" s="10">
        <v>12</v>
      </c>
      <c r="B7" s="11">
        <v>1900</v>
      </c>
      <c r="C7" s="12">
        <v>1985</v>
      </c>
      <c r="D7" s="12">
        <v>262</v>
      </c>
      <c r="E7" s="11">
        <v>4356</v>
      </c>
      <c r="F7" s="12">
        <v>4322</v>
      </c>
      <c r="G7" s="17">
        <v>69</v>
      </c>
      <c r="H7" s="12">
        <v>2807</v>
      </c>
      <c r="I7" s="12">
        <v>2819</v>
      </c>
      <c r="J7" s="12">
        <v>373</v>
      </c>
    </row>
    <row r="8" spans="1:10" ht="15.75" customHeight="1">
      <c r="A8" s="10">
        <v>13</v>
      </c>
      <c r="B8" s="11">
        <v>1940</v>
      </c>
      <c r="C8" s="12">
        <v>1956</v>
      </c>
      <c r="D8" s="12">
        <v>246</v>
      </c>
      <c r="E8" s="11">
        <v>4291</v>
      </c>
      <c r="F8" s="12">
        <v>4304</v>
      </c>
      <c r="G8" s="17">
        <v>56</v>
      </c>
      <c r="H8" s="12">
        <v>3152</v>
      </c>
      <c r="I8" s="12">
        <v>3057</v>
      </c>
      <c r="J8" s="12">
        <v>468</v>
      </c>
    </row>
    <row r="9" spans="1:10" ht="15.75" customHeight="1">
      <c r="A9" s="10">
        <v>14</v>
      </c>
      <c r="B9" s="11">
        <v>2333</v>
      </c>
      <c r="C9" s="12">
        <v>2236</v>
      </c>
      <c r="D9" s="12">
        <v>343</v>
      </c>
      <c r="E9" s="11">
        <v>3939</v>
      </c>
      <c r="F9" s="12">
        <v>3969</v>
      </c>
      <c r="G9" s="17">
        <v>26</v>
      </c>
      <c r="H9" s="12">
        <v>5211</v>
      </c>
      <c r="I9" s="12">
        <v>4898</v>
      </c>
      <c r="J9" s="12">
        <v>781</v>
      </c>
    </row>
    <row r="10" spans="1:10" ht="15.75" customHeight="1">
      <c r="A10" s="10">
        <v>15</v>
      </c>
      <c r="B10" s="11">
        <v>2748</v>
      </c>
      <c r="C10" s="12">
        <v>2697</v>
      </c>
      <c r="D10" s="12">
        <v>394</v>
      </c>
      <c r="E10" s="11">
        <v>4461</v>
      </c>
      <c r="F10" s="12">
        <v>4415</v>
      </c>
      <c r="G10" s="17">
        <v>72</v>
      </c>
      <c r="H10" s="12">
        <v>6786</v>
      </c>
      <c r="I10" s="12">
        <v>6838</v>
      </c>
      <c r="J10" s="12">
        <v>729</v>
      </c>
    </row>
    <row r="11" spans="1:10" ht="15.75" customHeight="1">
      <c r="A11" s="10">
        <v>16</v>
      </c>
      <c r="B11" s="11">
        <v>2642</v>
      </c>
      <c r="C11" s="12">
        <v>2666</v>
      </c>
      <c r="D11" s="12">
        <v>370</v>
      </c>
      <c r="E11" s="11">
        <v>4568</v>
      </c>
      <c r="F11" s="12">
        <v>4581</v>
      </c>
      <c r="G11" s="17">
        <v>59</v>
      </c>
      <c r="H11" s="12">
        <v>4729</v>
      </c>
      <c r="I11" s="12">
        <v>4980</v>
      </c>
      <c r="J11" s="12">
        <v>478</v>
      </c>
    </row>
    <row r="12" spans="1:10" ht="15.75" customHeight="1">
      <c r="A12" s="10">
        <v>17</v>
      </c>
      <c r="B12" s="11">
        <v>2689</v>
      </c>
      <c r="C12" s="12">
        <v>2674</v>
      </c>
      <c r="D12" s="12">
        <v>385</v>
      </c>
      <c r="E12" s="11">
        <v>4297</v>
      </c>
      <c r="F12" s="12">
        <v>4305</v>
      </c>
      <c r="G12" s="17">
        <v>51</v>
      </c>
      <c r="H12" s="12">
        <v>3574</v>
      </c>
      <c r="I12" s="12">
        <v>3654</v>
      </c>
      <c r="J12" s="12">
        <v>398</v>
      </c>
    </row>
    <row r="13" spans="1:10" ht="15.75" customHeight="1">
      <c r="A13" s="10">
        <v>18</v>
      </c>
      <c r="B13" s="11">
        <v>3416</v>
      </c>
      <c r="C13" s="12">
        <v>3121</v>
      </c>
      <c r="D13" s="12">
        <v>680</v>
      </c>
      <c r="E13" s="11">
        <v>3984</v>
      </c>
      <c r="F13" s="12">
        <v>4005</v>
      </c>
      <c r="G13" s="17">
        <v>30</v>
      </c>
      <c r="H13" s="12">
        <v>2797</v>
      </c>
      <c r="I13" s="12">
        <v>2875</v>
      </c>
      <c r="J13" s="12">
        <v>320</v>
      </c>
    </row>
    <row r="14" spans="1:10" ht="15.75" customHeight="1">
      <c r="A14" s="10">
        <v>19</v>
      </c>
      <c r="B14" s="11">
        <v>3584</v>
      </c>
      <c r="C14" s="12">
        <v>3588</v>
      </c>
      <c r="D14" s="12">
        <v>676</v>
      </c>
      <c r="E14" s="11">
        <v>3041</v>
      </c>
      <c r="F14" s="12">
        <v>3062</v>
      </c>
      <c r="G14" s="17">
        <v>9</v>
      </c>
      <c r="H14" s="12">
        <v>2762</v>
      </c>
      <c r="I14" s="12">
        <v>2836</v>
      </c>
      <c r="J14" s="12">
        <v>246</v>
      </c>
    </row>
    <row r="15" spans="1:10" ht="15.75" customHeight="1">
      <c r="A15" s="10">
        <v>20</v>
      </c>
      <c r="B15" s="11">
        <v>3970</v>
      </c>
      <c r="C15" s="12">
        <v>3618</v>
      </c>
      <c r="D15" s="12">
        <v>1028</v>
      </c>
      <c r="E15" s="11">
        <v>3256</v>
      </c>
      <c r="F15" s="12">
        <v>3211</v>
      </c>
      <c r="G15" s="17">
        <v>54</v>
      </c>
      <c r="H15" s="12">
        <v>1566</v>
      </c>
      <c r="I15" s="12">
        <v>1666</v>
      </c>
      <c r="J15" s="12">
        <v>146</v>
      </c>
    </row>
    <row r="16" spans="1:10" ht="15.75" customHeight="1">
      <c r="A16" s="21">
        <v>21</v>
      </c>
      <c r="B16" s="23">
        <v>5410</v>
      </c>
      <c r="C16" s="24">
        <v>4920</v>
      </c>
      <c r="D16" s="24">
        <v>1518</v>
      </c>
      <c r="E16" s="23">
        <v>3323</v>
      </c>
      <c r="F16" s="24">
        <v>3356</v>
      </c>
      <c r="G16" s="25">
        <v>21</v>
      </c>
      <c r="H16" s="24">
        <v>1121</v>
      </c>
      <c r="I16" s="24">
        <v>1181</v>
      </c>
      <c r="J16" s="24">
        <v>86</v>
      </c>
    </row>
    <row r="17" ht="15.75" customHeight="1" thickBot="1"/>
    <row r="18" spans="1:7" ht="15.75" customHeight="1">
      <c r="A18" s="444" t="s">
        <v>20</v>
      </c>
      <c r="B18" s="4" t="s">
        <v>10</v>
      </c>
      <c r="C18" s="3"/>
      <c r="D18" s="18"/>
      <c r="E18" s="3" t="s">
        <v>15</v>
      </c>
      <c r="F18" s="3"/>
      <c r="G18" s="3"/>
    </row>
    <row r="19" spans="1:7" ht="15.75" customHeight="1">
      <c r="A19" s="445"/>
      <c r="B19" s="6" t="s">
        <v>21</v>
      </c>
      <c r="C19" s="6" t="s">
        <v>22</v>
      </c>
      <c r="D19" s="19" t="s">
        <v>23</v>
      </c>
      <c r="E19" s="5" t="s">
        <v>21</v>
      </c>
      <c r="F19" s="6" t="s">
        <v>22</v>
      </c>
      <c r="G19" s="6" t="s">
        <v>23</v>
      </c>
    </row>
    <row r="20" spans="1:7" ht="15.75" customHeight="1">
      <c r="A20" s="15" t="s">
        <v>8</v>
      </c>
      <c r="B20" s="8">
        <v>143</v>
      </c>
      <c r="C20" s="9">
        <v>124</v>
      </c>
      <c r="D20" s="20">
        <v>34</v>
      </c>
      <c r="E20" s="9">
        <v>7396</v>
      </c>
      <c r="F20" s="9">
        <v>7461</v>
      </c>
      <c r="G20" s="9">
        <v>122</v>
      </c>
    </row>
    <row r="21" spans="1:7" ht="15.75" customHeight="1">
      <c r="A21" s="16">
        <v>11</v>
      </c>
      <c r="B21" s="11">
        <v>166</v>
      </c>
      <c r="C21" s="12">
        <v>184</v>
      </c>
      <c r="D21" s="17">
        <v>16</v>
      </c>
      <c r="E21" s="12">
        <v>7245</v>
      </c>
      <c r="F21" s="12">
        <v>7152</v>
      </c>
      <c r="G21" s="12">
        <v>215</v>
      </c>
    </row>
    <row r="22" spans="1:7" ht="15.75" customHeight="1">
      <c r="A22" s="16">
        <v>12</v>
      </c>
      <c r="B22" s="11">
        <v>195</v>
      </c>
      <c r="C22" s="12">
        <v>194</v>
      </c>
      <c r="D22" s="17">
        <v>17</v>
      </c>
      <c r="E22" s="12">
        <v>6369</v>
      </c>
      <c r="F22" s="12">
        <v>6291</v>
      </c>
      <c r="G22" s="12">
        <v>293</v>
      </c>
    </row>
    <row r="23" spans="1:7" ht="15.75" customHeight="1">
      <c r="A23" s="16">
        <v>13</v>
      </c>
      <c r="B23" s="11">
        <v>171</v>
      </c>
      <c r="C23" s="12">
        <v>162</v>
      </c>
      <c r="D23" s="17">
        <v>26</v>
      </c>
      <c r="E23" s="12">
        <v>6398</v>
      </c>
      <c r="F23" s="12">
        <v>6404</v>
      </c>
      <c r="G23" s="12">
        <v>287</v>
      </c>
    </row>
    <row r="24" spans="1:7" ht="15.75" customHeight="1">
      <c r="A24" s="16">
        <v>14</v>
      </c>
      <c r="B24" s="11">
        <v>173</v>
      </c>
      <c r="C24" s="12">
        <v>171</v>
      </c>
      <c r="D24" s="17">
        <v>28</v>
      </c>
      <c r="E24" s="12">
        <v>5456</v>
      </c>
      <c r="F24" s="12">
        <v>5526</v>
      </c>
      <c r="G24" s="12">
        <v>217</v>
      </c>
    </row>
    <row r="25" spans="1:7" ht="15.75" customHeight="1">
      <c r="A25" s="16">
        <v>15</v>
      </c>
      <c r="B25" s="11">
        <v>180</v>
      </c>
      <c r="C25" s="12">
        <v>167</v>
      </c>
      <c r="D25" s="17">
        <v>41</v>
      </c>
      <c r="E25" s="12">
        <v>5434</v>
      </c>
      <c r="F25" s="12">
        <v>5359</v>
      </c>
      <c r="G25" s="12">
        <v>292</v>
      </c>
    </row>
    <row r="26" spans="1:7" ht="15.75" customHeight="1">
      <c r="A26" s="16">
        <v>16</v>
      </c>
      <c r="B26" s="11">
        <v>183</v>
      </c>
      <c r="C26" s="12">
        <v>196</v>
      </c>
      <c r="D26" s="17">
        <v>28</v>
      </c>
      <c r="E26" s="12">
        <v>5705</v>
      </c>
      <c r="F26" s="12">
        <v>5747</v>
      </c>
      <c r="G26" s="12">
        <v>250</v>
      </c>
    </row>
    <row r="27" spans="1:7" ht="15.75" customHeight="1">
      <c r="A27" s="16">
        <v>17</v>
      </c>
      <c r="B27" s="11">
        <v>172</v>
      </c>
      <c r="C27" s="12">
        <v>172</v>
      </c>
      <c r="D27" s="17">
        <v>28</v>
      </c>
      <c r="E27" s="12">
        <v>5006</v>
      </c>
      <c r="F27" s="12">
        <v>5190</v>
      </c>
      <c r="G27" s="12">
        <v>66</v>
      </c>
    </row>
    <row r="28" spans="1:7" ht="15.75" customHeight="1">
      <c r="A28" s="16">
        <v>18</v>
      </c>
      <c r="B28" s="11">
        <v>106</v>
      </c>
      <c r="C28" s="12">
        <v>113</v>
      </c>
      <c r="D28" s="17">
        <v>21</v>
      </c>
      <c r="E28" s="12">
        <v>3890</v>
      </c>
      <c r="F28" s="12">
        <v>3893</v>
      </c>
      <c r="G28" s="12">
        <v>63</v>
      </c>
    </row>
    <row r="29" spans="1:7" ht="15.75" customHeight="1">
      <c r="A29" s="16">
        <v>19</v>
      </c>
      <c r="B29" s="11">
        <v>136</v>
      </c>
      <c r="C29" s="12">
        <v>127</v>
      </c>
      <c r="D29" s="17">
        <v>30</v>
      </c>
      <c r="E29" s="12">
        <v>3321</v>
      </c>
      <c r="F29" s="12">
        <v>3326</v>
      </c>
      <c r="G29" s="12">
        <v>58</v>
      </c>
    </row>
    <row r="30" spans="1:7" ht="15.75" customHeight="1">
      <c r="A30" s="16">
        <v>20</v>
      </c>
      <c r="B30" s="11">
        <v>183</v>
      </c>
      <c r="C30" s="12">
        <v>179</v>
      </c>
      <c r="D30" s="17">
        <v>34</v>
      </c>
      <c r="E30" s="12">
        <v>3342</v>
      </c>
      <c r="F30" s="12">
        <v>3364</v>
      </c>
      <c r="G30" s="12">
        <v>36</v>
      </c>
    </row>
    <row r="31" spans="1:7" ht="15.75" customHeight="1">
      <c r="A31" s="22">
        <v>21</v>
      </c>
      <c r="B31" s="23">
        <v>164</v>
      </c>
      <c r="C31" s="24">
        <v>179</v>
      </c>
      <c r="D31" s="25">
        <v>19</v>
      </c>
      <c r="E31" s="24">
        <v>3010</v>
      </c>
      <c r="F31" s="24">
        <v>2977</v>
      </c>
      <c r="G31" s="24">
        <v>69</v>
      </c>
    </row>
    <row r="32" ht="13.5" customHeight="1">
      <c r="A32" s="2" t="s">
        <v>24</v>
      </c>
    </row>
    <row r="33" ht="15.75" customHeight="1">
      <c r="A33" s="2" t="s">
        <v>3</v>
      </c>
    </row>
    <row r="34" spans="12:17" ht="15.75" customHeight="1">
      <c r="L34" s="10"/>
      <c r="M34" s="12"/>
      <c r="N34" s="12"/>
      <c r="O34" s="12"/>
      <c r="P34" s="12"/>
      <c r="Q34" s="12"/>
    </row>
    <row r="36" ht="15.75" customHeight="1">
      <c r="A36" s="13" t="s">
        <v>16</v>
      </c>
    </row>
  </sheetData>
  <mergeCells count="2">
    <mergeCell ref="A3:A4"/>
    <mergeCell ref="A18:A19"/>
  </mergeCells>
  <printOptions horizontalCentered="1"/>
  <pageMargins left="0.5905511811023623" right="0.5905511811023623" top="0.5905511811023623" bottom="0.3937007874015748" header="0.5118110236220472"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3"/>
  </sheetPr>
  <dimension ref="A1:G32"/>
  <sheetViews>
    <sheetView workbookViewId="0" topLeftCell="A1">
      <pane xSplit="2" ySplit="8" topLeftCell="C9" activePane="bottomRight" state="frozen"/>
      <selection pane="topLeft" activeCell="G10" sqref="G10"/>
      <selection pane="topRight" activeCell="G10" sqref="G10"/>
      <selection pane="bottomLeft" activeCell="G10" sqref="G10"/>
      <selection pane="bottomRight" activeCell="F1" sqref="F1"/>
    </sheetView>
  </sheetViews>
  <sheetFormatPr defaultColWidth="9.00390625" defaultRowHeight="15.75" customHeight="1"/>
  <cols>
    <col min="1" max="1" width="4.625" style="30" customWidth="1"/>
    <col min="2" max="2" width="16.625" style="30" customWidth="1"/>
    <col min="3" max="5" width="16.625" style="29" customWidth="1"/>
    <col min="6" max="6" width="16.625" style="30" customWidth="1"/>
    <col min="7" max="16384" width="9.00390625" style="30" customWidth="1"/>
  </cols>
  <sheetData>
    <row r="1" spans="1:5" ht="15.75" customHeight="1">
      <c r="A1" s="26" t="s">
        <v>26</v>
      </c>
      <c r="B1" s="27"/>
      <c r="C1" s="28"/>
      <c r="E1" s="30"/>
    </row>
    <row r="2" spans="1:6" ht="15.75" customHeight="1" thickBot="1">
      <c r="A2" s="27"/>
      <c r="B2" s="27"/>
      <c r="C2" s="28"/>
      <c r="E2" s="27"/>
      <c r="F2" s="31" t="s">
        <v>27</v>
      </c>
    </row>
    <row r="3" spans="1:6" ht="15.75" customHeight="1">
      <c r="A3" s="32" t="s">
        <v>94</v>
      </c>
      <c r="B3" s="32"/>
      <c r="C3" s="33" t="s">
        <v>28</v>
      </c>
      <c r="D3" s="33" t="s">
        <v>95</v>
      </c>
      <c r="E3" s="33" t="s">
        <v>96</v>
      </c>
      <c r="F3" s="34" t="s">
        <v>97</v>
      </c>
    </row>
    <row r="4" spans="1:6" ht="15.75" customHeight="1" hidden="1">
      <c r="A4" s="35" t="s">
        <v>29</v>
      </c>
      <c r="B4" s="36"/>
      <c r="C4" s="37">
        <v>8604</v>
      </c>
      <c r="D4" s="38">
        <v>4162</v>
      </c>
      <c r="E4" s="38">
        <v>2336</v>
      </c>
      <c r="F4" s="39">
        <v>48.37284983728498</v>
      </c>
    </row>
    <row r="5" spans="1:6" ht="15.75" customHeight="1" hidden="1">
      <c r="A5" s="40" t="s">
        <v>30</v>
      </c>
      <c r="B5" s="41"/>
      <c r="C5" s="42">
        <v>7571</v>
      </c>
      <c r="D5" s="43">
        <v>4071</v>
      </c>
      <c r="E5" s="43">
        <v>2287</v>
      </c>
      <c r="F5" s="44">
        <v>53.77096816800952</v>
      </c>
    </row>
    <row r="6" spans="1:6" ht="15.75" customHeight="1">
      <c r="A6" s="40" t="s">
        <v>31</v>
      </c>
      <c r="B6" s="41"/>
      <c r="C6" s="42">
        <v>6699</v>
      </c>
      <c r="D6" s="43">
        <v>3817</v>
      </c>
      <c r="E6" s="43">
        <v>1996</v>
      </c>
      <c r="F6" s="44">
        <v>56.97865353037766</v>
      </c>
    </row>
    <row r="7" spans="1:6" ht="15.75" customHeight="1">
      <c r="A7" s="45">
        <v>20</v>
      </c>
      <c r="B7" s="41"/>
      <c r="C7" s="42">
        <v>6134</v>
      </c>
      <c r="D7" s="43">
        <v>3410</v>
      </c>
      <c r="E7" s="43">
        <v>1839</v>
      </c>
      <c r="F7" s="44">
        <v>55.59178350179328</v>
      </c>
    </row>
    <row r="8" spans="1:6" ht="15.75" customHeight="1">
      <c r="A8" s="46">
        <v>21</v>
      </c>
      <c r="B8" s="47"/>
      <c r="C8" s="48">
        <v>5740</v>
      </c>
      <c r="D8" s="49">
        <v>2974</v>
      </c>
      <c r="E8" s="49">
        <v>1920</v>
      </c>
      <c r="F8" s="50">
        <v>51.8</v>
      </c>
    </row>
    <row r="9" spans="1:6" ht="15.75" customHeight="1">
      <c r="A9" s="51"/>
      <c r="B9" s="41"/>
      <c r="C9" s="42"/>
      <c r="D9" s="43"/>
      <c r="E9" s="43"/>
      <c r="F9" s="44"/>
    </row>
    <row r="10" spans="1:6" ht="15.75" customHeight="1">
      <c r="A10" s="450" t="s">
        <v>32</v>
      </c>
      <c r="B10" s="52" t="s">
        <v>98</v>
      </c>
      <c r="C10" s="53">
        <v>7</v>
      </c>
      <c r="D10" s="54">
        <v>7</v>
      </c>
      <c r="E10" s="54">
        <v>7</v>
      </c>
      <c r="F10" s="55">
        <v>100</v>
      </c>
    </row>
    <row r="11" spans="1:6" ht="15.75" customHeight="1">
      <c r="A11" s="440"/>
      <c r="B11" s="56" t="s">
        <v>99</v>
      </c>
      <c r="C11" s="42">
        <v>8</v>
      </c>
      <c r="D11" s="43">
        <v>8</v>
      </c>
      <c r="E11" s="43">
        <v>14</v>
      </c>
      <c r="F11" s="44">
        <v>100</v>
      </c>
    </row>
    <row r="12" spans="1:6" ht="15.75" customHeight="1">
      <c r="A12" s="440"/>
      <c r="B12" s="56" t="s">
        <v>33</v>
      </c>
      <c r="C12" s="42">
        <v>11</v>
      </c>
      <c r="D12" s="43">
        <v>10</v>
      </c>
      <c r="E12" s="43">
        <v>9</v>
      </c>
      <c r="F12" s="44">
        <v>90.9</v>
      </c>
    </row>
    <row r="13" spans="1:6" ht="15.75" customHeight="1">
      <c r="A13" s="441"/>
      <c r="B13" s="57" t="s">
        <v>34</v>
      </c>
      <c r="C13" s="58">
        <v>4</v>
      </c>
      <c r="D13" s="59">
        <v>3</v>
      </c>
      <c r="E13" s="59">
        <v>1</v>
      </c>
      <c r="F13" s="60">
        <v>75</v>
      </c>
    </row>
    <row r="14" spans="1:6" ht="15.75" customHeight="1">
      <c r="A14" s="450" t="s">
        <v>35</v>
      </c>
      <c r="B14" s="61" t="s">
        <v>36</v>
      </c>
      <c r="C14" s="62"/>
      <c r="D14" s="62"/>
      <c r="E14" s="62"/>
      <c r="F14" s="62"/>
    </row>
    <row r="15" spans="1:6" ht="15.75" customHeight="1">
      <c r="A15" s="440"/>
      <c r="B15" s="63" t="s">
        <v>100</v>
      </c>
      <c r="C15" s="43">
        <v>96</v>
      </c>
      <c r="D15" s="43">
        <v>91</v>
      </c>
      <c r="E15" s="43">
        <v>95</v>
      </c>
      <c r="F15" s="44">
        <v>94.8</v>
      </c>
    </row>
    <row r="16" spans="1:6" ht="15.75" customHeight="1">
      <c r="A16" s="440"/>
      <c r="B16" s="63" t="s">
        <v>101</v>
      </c>
      <c r="C16" s="43">
        <v>95</v>
      </c>
      <c r="D16" s="43">
        <v>79</v>
      </c>
      <c r="E16" s="43">
        <v>92</v>
      </c>
      <c r="F16" s="44">
        <v>83.2</v>
      </c>
    </row>
    <row r="17" spans="1:6" ht="15.75" customHeight="1">
      <c r="A17" s="440"/>
      <c r="B17" s="63" t="s">
        <v>37</v>
      </c>
      <c r="C17" s="43">
        <v>13</v>
      </c>
      <c r="D17" s="43">
        <v>12</v>
      </c>
      <c r="E17" s="43">
        <v>11</v>
      </c>
      <c r="F17" s="44">
        <v>92.3</v>
      </c>
    </row>
    <row r="18" spans="1:6" ht="15.75" customHeight="1">
      <c r="A18" s="441"/>
      <c r="B18" s="64" t="s">
        <v>38</v>
      </c>
      <c r="C18" s="59">
        <v>19</v>
      </c>
      <c r="D18" s="59">
        <v>15</v>
      </c>
      <c r="E18" s="59">
        <v>17</v>
      </c>
      <c r="F18" s="60">
        <v>78.9</v>
      </c>
    </row>
    <row r="19" spans="1:6" ht="15.75" customHeight="1">
      <c r="A19" s="446" t="s">
        <v>39</v>
      </c>
      <c r="B19" s="447"/>
      <c r="C19" s="65">
        <v>4349</v>
      </c>
      <c r="D19" s="65">
        <v>2083</v>
      </c>
      <c r="E19" s="65">
        <v>1331</v>
      </c>
      <c r="F19" s="66">
        <v>47.9</v>
      </c>
    </row>
    <row r="20" spans="1:6" ht="15.75" customHeight="1">
      <c r="A20" s="442" t="s">
        <v>40</v>
      </c>
      <c r="B20" s="61" t="s">
        <v>102</v>
      </c>
      <c r="C20" s="54">
        <v>253</v>
      </c>
      <c r="D20" s="54">
        <v>316</v>
      </c>
      <c r="E20" s="54">
        <v>107</v>
      </c>
      <c r="F20" s="55">
        <v>124.9</v>
      </c>
    </row>
    <row r="21" spans="1:6" ht="15.75" customHeight="1">
      <c r="A21" s="443"/>
      <c r="B21" s="63" t="s">
        <v>103</v>
      </c>
      <c r="C21" s="43">
        <v>17</v>
      </c>
      <c r="D21" s="43">
        <v>15</v>
      </c>
      <c r="E21" s="43">
        <v>9</v>
      </c>
      <c r="F21" s="44">
        <v>88.2</v>
      </c>
    </row>
    <row r="22" spans="1:6" ht="15.75" customHeight="1">
      <c r="A22" s="443"/>
      <c r="B22" s="63" t="s">
        <v>41</v>
      </c>
      <c r="C22" s="43">
        <v>20</v>
      </c>
      <c r="D22" s="43">
        <v>21</v>
      </c>
      <c r="E22" s="43">
        <v>9</v>
      </c>
      <c r="F22" s="44">
        <v>105</v>
      </c>
    </row>
    <row r="23" spans="1:6" ht="15.75" customHeight="1">
      <c r="A23" s="443"/>
      <c r="B23" s="63" t="s">
        <v>104</v>
      </c>
      <c r="C23" s="67"/>
      <c r="D23" s="67"/>
      <c r="E23" s="67"/>
      <c r="F23" s="68"/>
    </row>
    <row r="24" spans="1:6" ht="15.75" customHeight="1">
      <c r="A24" s="438"/>
      <c r="B24" s="63" t="s">
        <v>105</v>
      </c>
      <c r="C24" s="67"/>
      <c r="D24" s="67"/>
      <c r="E24" s="67"/>
      <c r="F24" s="68"/>
    </row>
    <row r="25" spans="1:6" ht="24" customHeight="1">
      <c r="A25" s="450" t="s">
        <v>42</v>
      </c>
      <c r="B25" s="61" t="s">
        <v>43</v>
      </c>
      <c r="C25" s="62"/>
      <c r="D25" s="62"/>
      <c r="E25" s="62"/>
      <c r="F25" s="69"/>
    </row>
    <row r="26" spans="1:6" ht="24" customHeight="1">
      <c r="A26" s="451"/>
      <c r="B26" s="64" t="s">
        <v>106</v>
      </c>
      <c r="C26" s="59">
        <v>40</v>
      </c>
      <c r="D26" s="59">
        <v>19</v>
      </c>
      <c r="E26" s="59">
        <v>12</v>
      </c>
      <c r="F26" s="60">
        <v>47.5</v>
      </c>
    </row>
    <row r="27" spans="1:6" ht="15.75" customHeight="1">
      <c r="A27" s="448" t="s">
        <v>44</v>
      </c>
      <c r="B27" s="449"/>
      <c r="C27" s="71">
        <v>808</v>
      </c>
      <c r="D27" s="72">
        <v>295</v>
      </c>
      <c r="E27" s="72">
        <v>206</v>
      </c>
      <c r="F27" s="73">
        <v>36.5</v>
      </c>
    </row>
    <row r="28" spans="1:7" ht="13.5" customHeight="1">
      <c r="A28" s="74" t="s">
        <v>45</v>
      </c>
      <c r="B28" s="27"/>
      <c r="C28" s="28"/>
      <c r="D28" s="28"/>
      <c r="E28" s="28"/>
      <c r="F28" s="27"/>
      <c r="G28" s="27"/>
    </row>
    <row r="29" spans="1:7" ht="13.5" customHeight="1">
      <c r="A29" s="27" t="s">
        <v>46</v>
      </c>
      <c r="B29" s="27"/>
      <c r="C29" s="28"/>
      <c r="D29" s="28"/>
      <c r="E29" s="28"/>
      <c r="F29" s="27"/>
      <c r="G29" s="27"/>
    </row>
    <row r="30" spans="1:7" ht="15.75" customHeight="1">
      <c r="A30" s="27"/>
      <c r="B30" s="27"/>
      <c r="C30" s="28"/>
      <c r="D30" s="28"/>
      <c r="E30" s="28"/>
      <c r="F30" s="27"/>
      <c r="G30" s="27"/>
    </row>
    <row r="32" ht="15.75" customHeight="1">
      <c r="A32" s="75" t="s">
        <v>47</v>
      </c>
    </row>
  </sheetData>
  <mergeCells count="6">
    <mergeCell ref="A19:B19"/>
    <mergeCell ref="A27:B27"/>
    <mergeCell ref="A25:A26"/>
    <mergeCell ref="A10:A13"/>
    <mergeCell ref="A14:A18"/>
    <mergeCell ref="A20:A24"/>
  </mergeCells>
  <printOptions horizontalCentered="1"/>
  <pageMargins left="0.5905511811023623" right="0.5905511811023623" top="0.5905511811023623" bottom="0.5905511811023623"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3"/>
  </sheetPr>
  <dimension ref="A1:J21"/>
  <sheetViews>
    <sheetView workbookViewId="0" topLeftCell="A1">
      <pane xSplit="1" ySplit="3" topLeftCell="B4" activePane="bottomRight" state="frozen"/>
      <selection pane="topLeft" activeCell="G10" sqref="G10"/>
      <selection pane="topRight" activeCell="G10" sqref="G10"/>
      <selection pane="bottomLeft" activeCell="G10" sqref="G10"/>
      <selection pane="bottomRight" activeCell="I1" sqref="I1"/>
    </sheetView>
  </sheetViews>
  <sheetFormatPr defaultColWidth="9.00390625" defaultRowHeight="15.75" customHeight="1"/>
  <cols>
    <col min="1" max="1" width="14.625" style="30" customWidth="1"/>
    <col min="2" max="9" width="9.625" style="30" customWidth="1"/>
    <col min="10" max="16384" width="9.00390625" style="30" customWidth="1"/>
  </cols>
  <sheetData>
    <row r="1" spans="1:4" ht="15.75" customHeight="1">
      <c r="A1" s="26" t="s">
        <v>107</v>
      </c>
      <c r="B1" s="27"/>
      <c r="C1" s="27"/>
      <c r="D1" s="27"/>
    </row>
    <row r="2" spans="1:9" ht="15.75" customHeight="1" thickBot="1">
      <c r="A2" s="27"/>
      <c r="B2" s="27"/>
      <c r="C2" s="27"/>
      <c r="D2" s="27"/>
      <c r="I2" s="31" t="s">
        <v>48</v>
      </c>
    </row>
    <row r="3" spans="1:10" ht="48" customHeight="1">
      <c r="A3" s="76" t="s">
        <v>49</v>
      </c>
      <c r="B3" s="34" t="s">
        <v>50</v>
      </c>
      <c r="C3" s="77" t="s">
        <v>51</v>
      </c>
      <c r="D3" s="78" t="s">
        <v>52</v>
      </c>
      <c r="E3" s="77" t="s">
        <v>53</v>
      </c>
      <c r="F3" s="77" t="s">
        <v>54</v>
      </c>
      <c r="G3" s="77" t="s">
        <v>55</v>
      </c>
      <c r="H3" s="77" t="s">
        <v>56</v>
      </c>
      <c r="I3" s="76" t="s">
        <v>57</v>
      </c>
      <c r="J3" s="2"/>
    </row>
    <row r="4" spans="1:10" ht="15.75" customHeight="1" hidden="1">
      <c r="A4" s="79" t="s">
        <v>29</v>
      </c>
      <c r="B4" s="80">
        <v>59856</v>
      </c>
      <c r="C4" s="81">
        <v>61</v>
      </c>
      <c r="D4" s="81">
        <v>42</v>
      </c>
      <c r="E4" s="81">
        <v>7</v>
      </c>
      <c r="F4" s="81">
        <v>59226</v>
      </c>
      <c r="G4" s="81">
        <v>17</v>
      </c>
      <c r="H4" s="81" t="s">
        <v>58</v>
      </c>
      <c r="I4" s="81">
        <v>503</v>
      </c>
      <c r="J4" s="2"/>
    </row>
    <row r="5" spans="1:10" ht="15.75" customHeight="1" hidden="1">
      <c r="A5" s="79" t="s">
        <v>30</v>
      </c>
      <c r="B5" s="82">
        <v>56949</v>
      </c>
      <c r="C5" s="81">
        <v>54</v>
      </c>
      <c r="D5" s="81">
        <v>31</v>
      </c>
      <c r="E5" s="81">
        <v>17</v>
      </c>
      <c r="F5" s="81">
        <v>56326</v>
      </c>
      <c r="G5" s="81">
        <v>3</v>
      </c>
      <c r="H5" s="81" t="s">
        <v>58</v>
      </c>
      <c r="I5" s="81">
        <v>518</v>
      </c>
      <c r="J5" s="2"/>
    </row>
    <row r="6" spans="1:10" ht="15.75" customHeight="1">
      <c r="A6" s="79" t="s">
        <v>31</v>
      </c>
      <c r="B6" s="82">
        <v>52745</v>
      </c>
      <c r="C6" s="81">
        <v>48</v>
      </c>
      <c r="D6" s="81">
        <v>22</v>
      </c>
      <c r="E6" s="81">
        <v>8</v>
      </c>
      <c r="F6" s="81">
        <v>52225</v>
      </c>
      <c r="G6" s="81">
        <v>23</v>
      </c>
      <c r="H6" s="81" t="s">
        <v>59</v>
      </c>
      <c r="I6" s="81">
        <v>419</v>
      </c>
      <c r="J6" s="2"/>
    </row>
    <row r="7" spans="1:10" ht="15.75" customHeight="1">
      <c r="A7" s="79">
        <v>20</v>
      </c>
      <c r="B7" s="82">
        <v>39377</v>
      </c>
      <c r="C7" s="81">
        <v>29</v>
      </c>
      <c r="D7" s="81">
        <v>22</v>
      </c>
      <c r="E7" s="81">
        <v>12</v>
      </c>
      <c r="F7" s="81">
        <v>38993</v>
      </c>
      <c r="G7" s="81">
        <v>0</v>
      </c>
      <c r="H7" s="81" t="s">
        <v>59</v>
      </c>
      <c r="I7" s="81">
        <v>321</v>
      </c>
      <c r="J7" s="2"/>
    </row>
    <row r="8" spans="1:10" ht="15.75" customHeight="1">
      <c r="A8" s="83">
        <v>21</v>
      </c>
      <c r="B8" s="84">
        <v>45332</v>
      </c>
      <c r="C8" s="85">
        <v>68</v>
      </c>
      <c r="D8" s="85">
        <v>14</v>
      </c>
      <c r="E8" s="85">
        <v>15</v>
      </c>
      <c r="F8" s="85">
        <v>44874</v>
      </c>
      <c r="G8" s="85">
        <v>6</v>
      </c>
      <c r="H8" s="85">
        <v>2</v>
      </c>
      <c r="I8" s="85">
        <v>353</v>
      </c>
      <c r="J8" s="2"/>
    </row>
    <row r="9" spans="1:10" ht="13.5" customHeight="1">
      <c r="A9" s="86" t="s">
        <v>108</v>
      </c>
      <c r="B9" s="87"/>
      <c r="C9" s="87"/>
      <c r="D9" s="87"/>
      <c r="E9" s="87"/>
      <c r="F9" s="87"/>
      <c r="G9" s="2"/>
      <c r="H9" s="2"/>
      <c r="I9" s="2"/>
      <c r="J9" s="2"/>
    </row>
    <row r="10" spans="1:10" ht="13.5" customHeight="1">
      <c r="A10" s="13" t="s">
        <v>60</v>
      </c>
      <c r="B10" s="87"/>
      <c r="C10" s="87"/>
      <c r="D10" s="87"/>
      <c r="E10" s="87"/>
      <c r="F10" s="87"/>
      <c r="G10" s="2"/>
      <c r="H10" s="87"/>
      <c r="I10" s="2"/>
      <c r="J10" s="2"/>
    </row>
    <row r="11" spans="1:10" ht="13.5" customHeight="1">
      <c r="A11" s="13" t="s">
        <v>61</v>
      </c>
      <c r="B11" s="2"/>
      <c r="C11" s="2"/>
      <c r="D11" s="2"/>
      <c r="E11" s="2"/>
      <c r="F11" s="2"/>
      <c r="G11" s="2"/>
      <c r="H11" s="2"/>
      <c r="I11" s="2"/>
      <c r="J11" s="2"/>
    </row>
    <row r="12" spans="1:10" ht="13.5" customHeight="1">
      <c r="A12" s="87" t="s">
        <v>62</v>
      </c>
      <c r="B12" s="2"/>
      <c r="C12" s="2"/>
      <c r="D12" s="2"/>
      <c r="E12" s="2"/>
      <c r="F12" s="2"/>
      <c r="G12" s="2"/>
      <c r="H12" s="2"/>
      <c r="I12" s="2"/>
      <c r="J12" s="2"/>
    </row>
    <row r="13" spans="1:10" ht="15.75" customHeight="1">
      <c r="A13" s="2"/>
      <c r="B13" s="2"/>
      <c r="C13" s="2"/>
      <c r="D13" s="2"/>
      <c r="E13" s="2"/>
      <c r="F13" s="2"/>
      <c r="G13" s="2"/>
      <c r="H13" s="2"/>
      <c r="I13" s="2"/>
      <c r="J13" s="2"/>
    </row>
    <row r="14" spans="1:10" ht="15.75" customHeight="1">
      <c r="A14" s="2"/>
      <c r="B14" s="2"/>
      <c r="C14" s="2"/>
      <c r="D14" s="2"/>
      <c r="E14" s="2"/>
      <c r="F14" s="2"/>
      <c r="G14" s="2"/>
      <c r="H14" s="2"/>
      <c r="I14" s="2"/>
      <c r="J14" s="2"/>
    </row>
    <row r="15" spans="1:10" ht="15.75" customHeight="1">
      <c r="A15" s="13" t="s">
        <v>63</v>
      </c>
      <c r="B15" s="2"/>
      <c r="C15" s="2"/>
      <c r="D15" s="2"/>
      <c r="E15" s="2"/>
      <c r="F15" s="2"/>
      <c r="G15" s="2"/>
      <c r="H15" s="2"/>
      <c r="I15" s="2"/>
      <c r="J15" s="2"/>
    </row>
    <row r="16" spans="1:10" ht="15.75" customHeight="1">
      <c r="A16" s="2"/>
      <c r="B16" s="2"/>
      <c r="C16" s="2"/>
      <c r="D16" s="2"/>
      <c r="E16" s="2"/>
      <c r="F16" s="2"/>
      <c r="G16" s="2"/>
      <c r="H16" s="2"/>
      <c r="I16" s="2"/>
      <c r="J16" s="2"/>
    </row>
    <row r="17" spans="1:10" ht="15.75" customHeight="1">
      <c r="A17" s="2"/>
      <c r="B17" s="2"/>
      <c r="C17" s="2"/>
      <c r="D17" s="2"/>
      <c r="E17" s="2"/>
      <c r="F17" s="2"/>
      <c r="G17" s="2"/>
      <c r="H17" s="2"/>
      <c r="I17" s="2"/>
      <c r="J17" s="2"/>
    </row>
    <row r="18" spans="1:10" ht="15.75" customHeight="1">
      <c r="A18" s="2"/>
      <c r="B18" s="2"/>
      <c r="C18" s="2"/>
      <c r="D18" s="2"/>
      <c r="E18" s="2"/>
      <c r="F18" s="2"/>
      <c r="G18" s="2"/>
      <c r="H18" s="2"/>
      <c r="I18" s="2"/>
      <c r="J18" s="2"/>
    </row>
    <row r="19" spans="1:10" ht="15.75" customHeight="1">
      <c r="A19" s="2"/>
      <c r="B19" s="2"/>
      <c r="C19" s="2"/>
      <c r="D19" s="2"/>
      <c r="E19" s="2"/>
      <c r="F19" s="2"/>
      <c r="G19" s="2"/>
      <c r="H19" s="2"/>
      <c r="I19" s="2"/>
      <c r="J19" s="2"/>
    </row>
    <row r="20" spans="1:10" ht="15.75" customHeight="1">
      <c r="A20" s="2"/>
      <c r="B20" s="2"/>
      <c r="C20" s="2"/>
      <c r="D20" s="2"/>
      <c r="E20" s="2"/>
      <c r="F20" s="2"/>
      <c r="G20" s="2"/>
      <c r="H20" s="2"/>
      <c r="I20" s="2"/>
      <c r="J20" s="2"/>
    </row>
    <row r="21" spans="1:10" ht="15.75" customHeight="1">
      <c r="A21" s="2"/>
      <c r="B21" s="2"/>
      <c r="C21" s="2"/>
      <c r="D21" s="2"/>
      <c r="E21" s="2"/>
      <c r="F21" s="2"/>
      <c r="G21" s="2"/>
      <c r="H21" s="2"/>
      <c r="I21" s="2"/>
      <c r="J21" s="2"/>
    </row>
  </sheetData>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3"/>
  </sheetPr>
  <dimension ref="A1:I34"/>
  <sheetViews>
    <sheetView showZeros="0" workbookViewId="0" topLeftCell="A1">
      <pane xSplit="2" ySplit="9" topLeftCell="C10" activePane="bottomRight" state="frozen"/>
      <selection pane="topLeft" activeCell="G10" sqref="G10"/>
      <selection pane="topRight" activeCell="G10" sqref="G10"/>
      <selection pane="bottomLeft" activeCell="G10" sqref="G10"/>
      <selection pane="bottomRight" activeCell="I1" sqref="I1"/>
    </sheetView>
  </sheetViews>
  <sheetFormatPr defaultColWidth="9.00390625" defaultRowHeight="15.75" customHeight="1"/>
  <cols>
    <col min="1" max="1" width="6.625" style="30" customWidth="1"/>
    <col min="2" max="2" width="16.625" style="30" customWidth="1"/>
    <col min="3" max="9" width="9.625" style="30" customWidth="1"/>
    <col min="10" max="16384" width="9.00390625" style="30" customWidth="1"/>
  </cols>
  <sheetData>
    <row r="1" spans="1:2" ht="15.75" customHeight="1">
      <c r="A1" s="26" t="s">
        <v>109</v>
      </c>
      <c r="B1" s="27"/>
    </row>
    <row r="2" spans="1:9" ht="15.75" customHeight="1" thickBot="1">
      <c r="A2" s="27"/>
      <c r="B2" s="27"/>
      <c r="I2" s="31" t="s">
        <v>64</v>
      </c>
    </row>
    <row r="3" spans="1:9" ht="13.5" customHeight="1">
      <c r="A3" s="456" t="s">
        <v>110</v>
      </c>
      <c r="B3" s="456"/>
      <c r="C3" s="439" t="s">
        <v>111</v>
      </c>
      <c r="D3" s="88" t="s">
        <v>112</v>
      </c>
      <c r="E3" s="89"/>
      <c r="F3" s="89"/>
      <c r="G3" s="89"/>
      <c r="H3" s="89"/>
      <c r="I3" s="89"/>
    </row>
    <row r="4" spans="1:9" ht="27.75" customHeight="1">
      <c r="A4" s="457"/>
      <c r="B4" s="457"/>
      <c r="C4" s="452"/>
      <c r="D4" s="90" t="s">
        <v>65</v>
      </c>
      <c r="E4" s="90" t="s">
        <v>66</v>
      </c>
      <c r="F4" s="90" t="s">
        <v>67</v>
      </c>
      <c r="G4" s="90" t="s">
        <v>68</v>
      </c>
      <c r="H4" s="90" t="s">
        <v>69</v>
      </c>
      <c r="I4" s="91" t="s">
        <v>70</v>
      </c>
    </row>
    <row r="5" spans="1:9" ht="15.75" customHeight="1" hidden="1">
      <c r="A5" s="36" t="s">
        <v>29</v>
      </c>
      <c r="B5" s="36"/>
      <c r="C5" s="80">
        <v>796</v>
      </c>
      <c r="D5" s="92">
        <v>5</v>
      </c>
      <c r="E5" s="92">
        <v>59</v>
      </c>
      <c r="F5" s="92">
        <v>557</v>
      </c>
      <c r="G5" s="92">
        <v>12</v>
      </c>
      <c r="H5" s="92">
        <v>4</v>
      </c>
      <c r="I5" s="92">
        <v>159</v>
      </c>
    </row>
    <row r="6" spans="1:9" ht="15.75" customHeight="1" hidden="1">
      <c r="A6" s="51" t="s">
        <v>30</v>
      </c>
      <c r="B6" s="41"/>
      <c r="C6" s="82">
        <v>670</v>
      </c>
      <c r="D6" s="81">
        <v>7</v>
      </c>
      <c r="E6" s="81">
        <v>45</v>
      </c>
      <c r="F6" s="81">
        <v>439</v>
      </c>
      <c r="G6" s="81">
        <v>11</v>
      </c>
      <c r="H6" s="81">
        <v>3</v>
      </c>
      <c r="I6" s="81">
        <v>165</v>
      </c>
    </row>
    <row r="7" spans="1:9" ht="15.75" customHeight="1">
      <c r="A7" s="51" t="s">
        <v>31</v>
      </c>
      <c r="B7" s="41"/>
      <c r="C7" s="82">
        <v>547</v>
      </c>
      <c r="D7" s="81">
        <v>5</v>
      </c>
      <c r="E7" s="81">
        <v>48</v>
      </c>
      <c r="F7" s="81">
        <v>354</v>
      </c>
      <c r="G7" s="81">
        <v>12</v>
      </c>
      <c r="H7" s="81">
        <v>3</v>
      </c>
      <c r="I7" s="81">
        <v>125</v>
      </c>
    </row>
    <row r="8" spans="1:9" ht="15.75" customHeight="1">
      <c r="A8" s="51">
        <v>20</v>
      </c>
      <c r="B8" s="41"/>
      <c r="C8" s="82">
        <v>491</v>
      </c>
      <c r="D8" s="81">
        <v>3</v>
      </c>
      <c r="E8" s="81">
        <v>48</v>
      </c>
      <c r="F8" s="81">
        <v>341</v>
      </c>
      <c r="G8" s="81">
        <v>9</v>
      </c>
      <c r="H8" s="81">
        <v>4</v>
      </c>
      <c r="I8" s="81">
        <v>86</v>
      </c>
    </row>
    <row r="9" spans="1:9" ht="15.75" customHeight="1">
      <c r="A9" s="423">
        <v>21</v>
      </c>
      <c r="B9" s="424"/>
      <c r="C9" s="96">
        <v>528</v>
      </c>
      <c r="D9" s="97">
        <v>8</v>
      </c>
      <c r="E9" s="97">
        <v>40</v>
      </c>
      <c r="F9" s="97">
        <v>359</v>
      </c>
      <c r="G9" s="97">
        <v>11</v>
      </c>
      <c r="H9" s="97">
        <v>2</v>
      </c>
      <c r="I9" s="97">
        <v>108</v>
      </c>
    </row>
    <row r="10" spans="1:9" ht="15.75" customHeight="1">
      <c r="A10" s="51"/>
      <c r="B10" s="41"/>
      <c r="C10" s="82"/>
      <c r="D10" s="81"/>
      <c r="E10" s="81"/>
      <c r="F10" s="81"/>
      <c r="G10" s="81"/>
      <c r="H10" s="81"/>
      <c r="I10" s="81"/>
    </row>
    <row r="11" spans="1:9" ht="15.75" customHeight="1">
      <c r="A11" s="453" t="s">
        <v>71</v>
      </c>
      <c r="B11" s="419" t="s">
        <v>72</v>
      </c>
      <c r="C11" s="82">
        <v>0</v>
      </c>
      <c r="D11" s="81"/>
      <c r="E11" s="81"/>
      <c r="F11" s="81"/>
      <c r="G11" s="81"/>
      <c r="H11" s="81"/>
      <c r="I11" s="81"/>
    </row>
    <row r="12" spans="1:9" ht="15.75" customHeight="1">
      <c r="A12" s="453"/>
      <c r="B12" s="425" t="s">
        <v>73</v>
      </c>
      <c r="C12" s="93">
        <v>40</v>
      </c>
      <c r="D12" s="94"/>
      <c r="E12" s="94"/>
      <c r="F12" s="94">
        <v>37</v>
      </c>
      <c r="G12" s="94"/>
      <c r="H12" s="94"/>
      <c r="I12" s="94">
        <v>3</v>
      </c>
    </row>
    <row r="13" spans="1:9" ht="15.75" customHeight="1">
      <c r="A13" s="453"/>
      <c r="B13" s="419" t="s">
        <v>74</v>
      </c>
      <c r="C13" s="82">
        <v>169</v>
      </c>
      <c r="D13" s="81"/>
      <c r="E13" s="81">
        <v>18</v>
      </c>
      <c r="F13" s="81">
        <v>115</v>
      </c>
      <c r="G13" s="81"/>
      <c r="H13" s="81">
        <v>1</v>
      </c>
      <c r="I13" s="81">
        <v>35</v>
      </c>
    </row>
    <row r="14" spans="1:9" ht="15.75" customHeight="1">
      <c r="A14" s="453"/>
      <c r="B14" s="425" t="s">
        <v>75</v>
      </c>
      <c r="C14" s="93">
        <v>212</v>
      </c>
      <c r="D14" s="94">
        <v>1</v>
      </c>
      <c r="E14" s="94">
        <v>13</v>
      </c>
      <c r="F14" s="94">
        <v>151</v>
      </c>
      <c r="G14" s="94">
        <v>7</v>
      </c>
      <c r="H14" s="94">
        <v>1</v>
      </c>
      <c r="I14" s="94">
        <v>39</v>
      </c>
    </row>
    <row r="15" spans="1:9" ht="15.75" customHeight="1">
      <c r="A15" s="453"/>
      <c r="B15" s="419" t="s">
        <v>76</v>
      </c>
      <c r="C15" s="82">
        <v>15</v>
      </c>
      <c r="D15" s="81">
        <v>2</v>
      </c>
      <c r="E15" s="81"/>
      <c r="F15" s="81">
        <v>4</v>
      </c>
      <c r="G15" s="81"/>
      <c r="H15" s="81"/>
      <c r="I15" s="81">
        <v>9</v>
      </c>
    </row>
    <row r="16" spans="1:9" ht="15.75" customHeight="1">
      <c r="A16" s="453"/>
      <c r="B16" s="426" t="s">
        <v>77</v>
      </c>
      <c r="C16" s="93">
        <v>2</v>
      </c>
      <c r="D16" s="94"/>
      <c r="E16" s="94"/>
      <c r="F16" s="94">
        <v>1</v>
      </c>
      <c r="G16" s="94"/>
      <c r="H16" s="94"/>
      <c r="I16" s="94">
        <v>1</v>
      </c>
    </row>
    <row r="17" spans="1:9" ht="15.75" customHeight="1">
      <c r="A17" s="453"/>
      <c r="B17" s="419" t="s">
        <v>78</v>
      </c>
      <c r="C17" s="82">
        <v>33</v>
      </c>
      <c r="D17" s="81">
        <v>4</v>
      </c>
      <c r="E17" s="81">
        <v>2</v>
      </c>
      <c r="F17" s="81">
        <v>19</v>
      </c>
      <c r="G17" s="81">
        <v>1</v>
      </c>
      <c r="H17" s="81"/>
      <c r="I17" s="81">
        <v>7</v>
      </c>
    </row>
    <row r="18" spans="1:9" ht="15.75" customHeight="1">
      <c r="A18" s="454"/>
      <c r="B18" s="427" t="s">
        <v>79</v>
      </c>
      <c r="C18" s="421">
        <v>57</v>
      </c>
      <c r="D18" s="422">
        <v>1</v>
      </c>
      <c r="E18" s="422">
        <v>7</v>
      </c>
      <c r="F18" s="422">
        <v>32</v>
      </c>
      <c r="G18" s="422">
        <v>3</v>
      </c>
      <c r="H18" s="422"/>
      <c r="I18" s="422">
        <v>14</v>
      </c>
    </row>
    <row r="19" spans="1:9" ht="15.75" customHeight="1">
      <c r="A19" s="453" t="s">
        <v>80</v>
      </c>
      <c r="B19" s="419" t="s">
        <v>81</v>
      </c>
      <c r="C19" s="82">
        <v>25</v>
      </c>
      <c r="D19" s="81"/>
      <c r="E19" s="81"/>
      <c r="F19" s="81">
        <v>25</v>
      </c>
      <c r="G19" s="81"/>
      <c r="H19" s="81"/>
      <c r="I19" s="81"/>
    </row>
    <row r="20" spans="1:9" ht="15.75" customHeight="1">
      <c r="A20" s="453"/>
      <c r="B20" s="426" t="s">
        <v>82</v>
      </c>
      <c r="C20" s="93">
        <v>8</v>
      </c>
      <c r="D20" s="94"/>
      <c r="E20" s="94"/>
      <c r="F20" s="94">
        <v>8</v>
      </c>
      <c r="G20" s="94"/>
      <c r="H20" s="94"/>
      <c r="I20" s="94"/>
    </row>
    <row r="21" spans="1:9" ht="15.75" customHeight="1">
      <c r="A21" s="453"/>
      <c r="B21" s="419" t="s">
        <v>83</v>
      </c>
      <c r="C21" s="82">
        <v>19</v>
      </c>
      <c r="D21" s="81"/>
      <c r="E21" s="81"/>
      <c r="F21" s="81">
        <v>13</v>
      </c>
      <c r="G21" s="81"/>
      <c r="H21" s="81"/>
      <c r="I21" s="81">
        <v>6</v>
      </c>
    </row>
    <row r="22" spans="1:9" ht="15.75" customHeight="1">
      <c r="A22" s="453"/>
      <c r="B22" s="425" t="s">
        <v>84</v>
      </c>
      <c r="C22" s="93">
        <v>49</v>
      </c>
      <c r="D22" s="94"/>
      <c r="E22" s="94">
        <v>1</v>
      </c>
      <c r="F22" s="94">
        <v>38</v>
      </c>
      <c r="G22" s="94"/>
      <c r="H22" s="94">
        <v>1</v>
      </c>
      <c r="I22" s="94">
        <v>9</v>
      </c>
    </row>
    <row r="23" spans="1:9" ht="15.75" customHeight="1">
      <c r="A23" s="453"/>
      <c r="B23" s="419" t="s">
        <v>85</v>
      </c>
      <c r="C23" s="82">
        <v>71</v>
      </c>
      <c r="D23" s="81"/>
      <c r="E23" s="81">
        <v>12</v>
      </c>
      <c r="F23" s="81">
        <v>43</v>
      </c>
      <c r="G23" s="81"/>
      <c r="H23" s="81"/>
      <c r="I23" s="81">
        <v>16</v>
      </c>
    </row>
    <row r="24" spans="1:9" ht="15.75" customHeight="1">
      <c r="A24" s="453"/>
      <c r="B24" s="425" t="s">
        <v>86</v>
      </c>
      <c r="C24" s="93">
        <v>97</v>
      </c>
      <c r="D24" s="94"/>
      <c r="E24" s="94">
        <v>6</v>
      </c>
      <c r="F24" s="94">
        <v>68</v>
      </c>
      <c r="G24" s="94">
        <v>2</v>
      </c>
      <c r="H24" s="94"/>
      <c r="I24" s="94">
        <v>21</v>
      </c>
    </row>
    <row r="25" spans="1:9" ht="15.75" customHeight="1">
      <c r="A25" s="453"/>
      <c r="B25" s="419" t="s">
        <v>87</v>
      </c>
      <c r="C25" s="82">
        <v>102</v>
      </c>
      <c r="D25" s="81"/>
      <c r="E25" s="81">
        <v>3</v>
      </c>
      <c r="F25" s="81">
        <v>72</v>
      </c>
      <c r="G25" s="81">
        <v>5</v>
      </c>
      <c r="H25" s="81"/>
      <c r="I25" s="81">
        <v>22</v>
      </c>
    </row>
    <row r="26" spans="1:9" ht="15.75" customHeight="1">
      <c r="A26" s="453"/>
      <c r="B26" s="425" t="s">
        <v>88</v>
      </c>
      <c r="C26" s="93">
        <v>76</v>
      </c>
      <c r="D26" s="94">
        <v>2</v>
      </c>
      <c r="E26" s="94">
        <v>5</v>
      </c>
      <c r="F26" s="94">
        <v>51</v>
      </c>
      <c r="G26" s="94">
        <v>2</v>
      </c>
      <c r="H26" s="94">
        <v>1</v>
      </c>
      <c r="I26" s="94">
        <v>15</v>
      </c>
    </row>
    <row r="27" spans="1:9" ht="15.75" customHeight="1">
      <c r="A27" s="453"/>
      <c r="B27" s="419" t="s">
        <v>89</v>
      </c>
      <c r="C27" s="82">
        <v>46</v>
      </c>
      <c r="D27" s="81">
        <v>4</v>
      </c>
      <c r="E27" s="81">
        <v>11</v>
      </c>
      <c r="F27" s="81">
        <v>24</v>
      </c>
      <c r="G27" s="81"/>
      <c r="H27" s="81"/>
      <c r="I27" s="81">
        <v>7</v>
      </c>
    </row>
    <row r="28" spans="1:9" ht="15.75" customHeight="1">
      <c r="A28" s="455"/>
      <c r="B28" s="428" t="s">
        <v>90</v>
      </c>
      <c r="C28" s="429">
        <v>35</v>
      </c>
      <c r="D28" s="430">
        <v>2</v>
      </c>
      <c r="E28" s="430">
        <v>2</v>
      </c>
      <c r="F28" s="430">
        <v>17</v>
      </c>
      <c r="G28" s="430">
        <v>2</v>
      </c>
      <c r="H28" s="430"/>
      <c r="I28" s="430">
        <v>12</v>
      </c>
    </row>
    <row r="29" spans="1:5" ht="13.5" customHeight="1">
      <c r="A29" s="74" t="s">
        <v>91</v>
      </c>
      <c r="B29" s="27"/>
      <c r="C29" s="27"/>
      <c r="D29" s="27"/>
      <c r="E29" s="27"/>
    </row>
    <row r="30" spans="1:5" ht="13.5" customHeight="1">
      <c r="A30" s="74" t="s">
        <v>92</v>
      </c>
      <c r="B30" s="27"/>
      <c r="C30" s="27"/>
      <c r="D30" s="27"/>
      <c r="E30" s="27"/>
    </row>
    <row r="31" spans="1:4" ht="13.5" customHeight="1">
      <c r="A31" s="27" t="s">
        <v>46</v>
      </c>
      <c r="B31" s="27"/>
      <c r="C31" s="27"/>
      <c r="D31" s="27"/>
    </row>
    <row r="34" ht="15.75" customHeight="1">
      <c r="A34" s="75" t="s">
        <v>93</v>
      </c>
    </row>
  </sheetData>
  <mergeCells count="4">
    <mergeCell ref="C3:C4"/>
    <mergeCell ref="A11:A18"/>
    <mergeCell ref="A19:A28"/>
    <mergeCell ref="A3:B4"/>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3"/>
  </sheetPr>
  <dimension ref="A1:D38"/>
  <sheetViews>
    <sheetView workbookViewId="0" topLeftCell="A1">
      <pane xSplit="1" ySplit="9" topLeftCell="B10" activePane="bottomRight" state="frozen"/>
      <selection pane="topLeft" activeCell="A1" sqref="A1"/>
      <selection pane="topRight" activeCell="A1" sqref="A1"/>
      <selection pane="bottomLeft" activeCell="A10" sqref="A10"/>
      <selection pane="bottomRight" activeCell="D1" sqref="D1"/>
    </sheetView>
  </sheetViews>
  <sheetFormatPr defaultColWidth="9.00390625" defaultRowHeight="15.75" customHeight="1"/>
  <cols>
    <col min="1" max="1" width="30.625" style="30" customWidth="1"/>
    <col min="2" max="4" width="18.625" style="30" customWidth="1"/>
    <col min="5" max="16384" width="9.00390625" style="30" customWidth="1"/>
  </cols>
  <sheetData>
    <row r="1" spans="1:4" ht="15.75" customHeight="1">
      <c r="A1" s="26" t="s">
        <v>509</v>
      </c>
      <c r="B1" s="27"/>
      <c r="C1" s="27"/>
      <c r="D1" s="27"/>
    </row>
    <row r="2" spans="1:4" ht="15.75" customHeight="1">
      <c r="A2" s="27"/>
      <c r="B2" s="27"/>
      <c r="C2" s="27"/>
      <c r="D2" s="27"/>
    </row>
    <row r="3" spans="1:4" ht="15.75" customHeight="1" thickBot="1">
      <c r="A3" s="27" t="s">
        <v>510</v>
      </c>
      <c r="B3" s="27"/>
      <c r="D3" s="31" t="s">
        <v>511</v>
      </c>
    </row>
    <row r="4" spans="1:4" ht="15.75" customHeight="1">
      <c r="A4" s="32"/>
      <c r="B4" s="34" t="s">
        <v>440</v>
      </c>
      <c r="C4" s="34" t="s">
        <v>441</v>
      </c>
      <c r="D4" s="34" t="s">
        <v>313</v>
      </c>
    </row>
    <row r="5" spans="1:4" ht="15.75" customHeight="1" hidden="1">
      <c r="A5" s="348" t="s">
        <v>29</v>
      </c>
      <c r="B5" s="349">
        <v>4961</v>
      </c>
      <c r="C5" s="350">
        <v>75</v>
      </c>
      <c r="D5" s="350">
        <v>6284</v>
      </c>
    </row>
    <row r="6" spans="1:4" ht="15.75" customHeight="1" hidden="1">
      <c r="A6" s="351" t="s">
        <v>30</v>
      </c>
      <c r="B6" s="352">
        <v>4720</v>
      </c>
      <c r="C6" s="353">
        <v>74</v>
      </c>
      <c r="D6" s="353">
        <v>5877</v>
      </c>
    </row>
    <row r="7" spans="1:4" ht="15.75" customHeight="1">
      <c r="A7" s="351" t="s">
        <v>31</v>
      </c>
      <c r="B7" s="352">
        <v>4365</v>
      </c>
      <c r="C7" s="353">
        <v>71</v>
      </c>
      <c r="D7" s="353">
        <v>5534</v>
      </c>
    </row>
    <row r="8" spans="1:4" ht="15.75" customHeight="1">
      <c r="A8" s="79">
        <v>20</v>
      </c>
      <c r="B8" s="352">
        <v>3928</v>
      </c>
      <c r="C8" s="353">
        <v>61</v>
      </c>
      <c r="D8" s="353">
        <v>4824</v>
      </c>
    </row>
    <row r="9" spans="1:4" ht="15.75" customHeight="1">
      <c r="A9" s="431">
        <v>21</v>
      </c>
      <c r="B9" s="432">
        <v>3688</v>
      </c>
      <c r="C9" s="433">
        <v>64</v>
      </c>
      <c r="D9" s="433">
        <v>4555</v>
      </c>
    </row>
    <row r="10" spans="1:4" ht="15.75" customHeight="1">
      <c r="A10" s="79"/>
      <c r="B10" s="352"/>
      <c r="C10" s="353"/>
      <c r="D10" s="353"/>
    </row>
    <row r="11" spans="1:4" ht="15.75" customHeight="1">
      <c r="A11" s="419" t="s">
        <v>442</v>
      </c>
      <c r="B11" s="352">
        <v>6</v>
      </c>
      <c r="C11" s="81">
        <v>3</v>
      </c>
      <c r="D11" s="353">
        <v>4</v>
      </c>
    </row>
    <row r="12" spans="1:4" ht="15.75" customHeight="1">
      <c r="A12" s="425" t="s">
        <v>443</v>
      </c>
      <c r="B12" s="354"/>
      <c r="C12" s="94"/>
      <c r="D12" s="355"/>
    </row>
    <row r="13" spans="1:4" ht="15.75" customHeight="1">
      <c r="A13" s="419" t="s">
        <v>444</v>
      </c>
      <c r="B13" s="352">
        <v>6</v>
      </c>
      <c r="C13" s="81"/>
      <c r="D13" s="353">
        <v>7</v>
      </c>
    </row>
    <row r="14" spans="1:4" ht="15.75" customHeight="1">
      <c r="A14" s="425" t="s">
        <v>445</v>
      </c>
      <c r="B14" s="354">
        <v>192</v>
      </c>
      <c r="C14" s="355">
        <v>1</v>
      </c>
      <c r="D14" s="355">
        <v>268</v>
      </c>
    </row>
    <row r="15" spans="1:4" ht="15.75" customHeight="1">
      <c r="A15" s="419" t="s">
        <v>551</v>
      </c>
      <c r="B15" s="352">
        <v>133</v>
      </c>
      <c r="C15" s="81"/>
      <c r="D15" s="353">
        <v>173</v>
      </c>
    </row>
    <row r="16" spans="1:4" ht="15.75" customHeight="1">
      <c r="A16" s="425" t="s">
        <v>446</v>
      </c>
      <c r="B16" s="354">
        <v>72</v>
      </c>
      <c r="C16" s="355">
        <v>1</v>
      </c>
      <c r="D16" s="355">
        <v>71</v>
      </c>
    </row>
    <row r="17" spans="1:4" ht="15.75" customHeight="1">
      <c r="A17" s="419" t="s">
        <v>552</v>
      </c>
      <c r="B17" s="352">
        <v>1454</v>
      </c>
      <c r="C17" s="353">
        <v>36</v>
      </c>
      <c r="D17" s="353">
        <v>1846</v>
      </c>
    </row>
    <row r="18" spans="1:4" ht="15.75" customHeight="1">
      <c r="A18" s="425" t="s">
        <v>553</v>
      </c>
      <c r="B18" s="354">
        <v>100</v>
      </c>
      <c r="C18" s="355">
        <v>3</v>
      </c>
      <c r="D18" s="355">
        <v>125</v>
      </c>
    </row>
    <row r="19" spans="1:4" ht="15.75" customHeight="1">
      <c r="A19" s="420" t="s">
        <v>447</v>
      </c>
      <c r="B19" s="352">
        <v>401</v>
      </c>
      <c r="C19" s="353">
        <v>9</v>
      </c>
      <c r="D19" s="353">
        <v>498</v>
      </c>
    </row>
    <row r="20" spans="1:4" ht="15.75" customHeight="1">
      <c r="A20" s="425" t="s">
        <v>448</v>
      </c>
      <c r="B20" s="354">
        <v>1</v>
      </c>
      <c r="C20" s="94"/>
      <c r="D20" s="355">
        <v>3</v>
      </c>
    </row>
    <row r="21" spans="1:4" ht="15.75" customHeight="1">
      <c r="A21" s="419" t="s">
        <v>554</v>
      </c>
      <c r="B21" s="352">
        <v>1058</v>
      </c>
      <c r="C21" s="353">
        <v>8</v>
      </c>
      <c r="D21" s="353">
        <v>1201</v>
      </c>
    </row>
    <row r="22" spans="1:4" ht="15.75" customHeight="1">
      <c r="A22" s="425" t="s">
        <v>449</v>
      </c>
      <c r="B22" s="354">
        <v>8</v>
      </c>
      <c r="C22" s="94"/>
      <c r="D22" s="355">
        <v>10</v>
      </c>
    </row>
    <row r="23" spans="1:4" ht="15.75" customHeight="1">
      <c r="A23" s="419" t="s">
        <v>450</v>
      </c>
      <c r="B23" s="352">
        <v>19</v>
      </c>
      <c r="C23" s="81"/>
      <c r="D23" s="353">
        <v>19</v>
      </c>
    </row>
    <row r="24" spans="1:4" ht="15.75" customHeight="1">
      <c r="A24" s="425" t="s">
        <v>451</v>
      </c>
      <c r="B24" s="354">
        <v>102</v>
      </c>
      <c r="C24" s="94">
        <v>1</v>
      </c>
      <c r="D24" s="355">
        <v>117</v>
      </c>
    </row>
    <row r="25" spans="1:4" ht="15.75" customHeight="1">
      <c r="A25" s="419" t="s">
        <v>452</v>
      </c>
      <c r="B25" s="352">
        <v>11</v>
      </c>
      <c r="C25" s="81"/>
      <c r="D25" s="353">
        <v>16</v>
      </c>
    </row>
    <row r="26" spans="1:4" ht="15.75" customHeight="1">
      <c r="A26" s="425" t="s">
        <v>453</v>
      </c>
      <c r="B26" s="354">
        <v>21</v>
      </c>
      <c r="C26" s="94"/>
      <c r="D26" s="355">
        <v>27</v>
      </c>
    </row>
    <row r="27" spans="1:4" ht="15.75" customHeight="1">
      <c r="A27" s="419" t="s">
        <v>454</v>
      </c>
      <c r="B27" s="352">
        <v>2</v>
      </c>
      <c r="C27" s="81"/>
      <c r="D27" s="353">
        <v>2</v>
      </c>
    </row>
    <row r="28" spans="1:4" ht="15.75" customHeight="1">
      <c r="A28" s="425" t="s">
        <v>455</v>
      </c>
      <c r="B28" s="354">
        <v>46</v>
      </c>
      <c r="C28" s="94">
        <v>2</v>
      </c>
      <c r="D28" s="355">
        <v>71</v>
      </c>
    </row>
    <row r="29" spans="1:4" ht="15.75" customHeight="1">
      <c r="A29" s="419" t="s">
        <v>456</v>
      </c>
      <c r="B29" s="352"/>
      <c r="C29" s="81"/>
      <c r="D29" s="353">
        <v>3</v>
      </c>
    </row>
    <row r="30" spans="1:4" ht="15.75" customHeight="1">
      <c r="A30" s="425" t="s">
        <v>457</v>
      </c>
      <c r="B30" s="354">
        <v>3</v>
      </c>
      <c r="C30" s="355"/>
      <c r="D30" s="355">
        <v>3</v>
      </c>
    </row>
    <row r="31" spans="1:4" ht="15.75" customHeight="1">
      <c r="A31" s="419" t="s">
        <v>458</v>
      </c>
      <c r="B31" s="352"/>
      <c r="C31" s="81"/>
      <c r="D31" s="353"/>
    </row>
    <row r="32" spans="1:4" ht="15.75" customHeight="1">
      <c r="A32" s="428" t="s">
        <v>555</v>
      </c>
      <c r="B32" s="362">
        <v>53</v>
      </c>
      <c r="C32" s="363"/>
      <c r="D32" s="363">
        <v>91</v>
      </c>
    </row>
    <row r="33" spans="1:4" ht="13.5" customHeight="1">
      <c r="A33" s="86" t="s">
        <v>459</v>
      </c>
      <c r="B33" s="353"/>
      <c r="C33" s="353"/>
      <c r="D33" s="353"/>
    </row>
    <row r="34" spans="1:3" ht="13.5" customHeight="1">
      <c r="A34" s="86" t="s">
        <v>460</v>
      </c>
      <c r="B34" s="27"/>
      <c r="C34" s="27"/>
    </row>
    <row r="35" spans="1:3" ht="13.5" customHeight="1">
      <c r="A35" s="27" t="s">
        <v>461</v>
      </c>
      <c r="B35" s="27"/>
      <c r="C35" s="27"/>
    </row>
    <row r="38" ht="15.75" customHeight="1">
      <c r="A38" s="75" t="s">
        <v>93</v>
      </c>
    </row>
  </sheetData>
  <printOptions horizontalCentered="1"/>
  <pageMargins left="0.5905511811023623" right="0.5905511811023623" top="0.5905511811023623" bottom="0.5905511811023623"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3"/>
  </sheetPr>
  <dimension ref="A1:H28"/>
  <sheetViews>
    <sheetView workbookViewId="0" topLeftCell="A1">
      <pane xSplit="2" ySplit="5" topLeftCell="C6" activePane="bottomRight" state="frozen"/>
      <selection pane="topLeft" activeCell="D33" sqref="D33"/>
      <selection pane="topRight" activeCell="D33" sqref="D33"/>
      <selection pane="bottomLeft" activeCell="D33" sqref="D33"/>
      <selection pane="bottomRight" activeCell="H1" sqref="H1"/>
    </sheetView>
  </sheetViews>
  <sheetFormatPr defaultColWidth="9.00390625" defaultRowHeight="15.75" customHeight="1"/>
  <cols>
    <col min="1" max="1" width="4.625" style="30" customWidth="1"/>
    <col min="2" max="2" width="24.625" style="30" customWidth="1"/>
    <col min="3" max="5" width="20.625" style="30" hidden="1" customWidth="1"/>
    <col min="6" max="8" width="20.625" style="30" customWidth="1"/>
    <col min="9" max="11" width="17.00390625" style="30" customWidth="1"/>
    <col min="12" max="16384" width="9.00390625" style="30" customWidth="1"/>
  </cols>
  <sheetData>
    <row r="1" spans="1:8" ht="15.75" customHeight="1">
      <c r="A1" s="26" t="s">
        <v>512</v>
      </c>
      <c r="B1" s="27"/>
      <c r="C1" s="27"/>
      <c r="D1" s="27"/>
      <c r="E1" s="27"/>
      <c r="F1" s="27"/>
      <c r="G1" s="27"/>
      <c r="H1" s="27"/>
    </row>
    <row r="2" spans="1:8" ht="15.75" customHeight="1">
      <c r="A2" s="27"/>
      <c r="B2" s="27"/>
      <c r="C2" s="27"/>
      <c r="D2" s="27"/>
      <c r="E2" s="27"/>
      <c r="F2" s="27"/>
      <c r="G2" s="27"/>
      <c r="H2" s="27"/>
    </row>
    <row r="3" spans="1:8" ht="15.75" customHeight="1" thickBot="1">
      <c r="A3" s="87" t="s">
        <v>462</v>
      </c>
      <c r="B3" s="87"/>
      <c r="C3" s="27"/>
      <c r="E3" s="31" t="s">
        <v>463</v>
      </c>
      <c r="F3" s="27"/>
      <c r="H3" s="31" t="s">
        <v>463</v>
      </c>
    </row>
    <row r="4" spans="1:8" ht="15.75" customHeight="1">
      <c r="A4" s="458" t="s">
        <v>464</v>
      </c>
      <c r="B4" s="444"/>
      <c r="C4" s="88" t="s">
        <v>465</v>
      </c>
      <c r="D4" s="32"/>
      <c r="E4" s="32"/>
      <c r="F4" s="88" t="s">
        <v>466</v>
      </c>
      <c r="G4" s="32"/>
      <c r="H4" s="32"/>
    </row>
    <row r="5" spans="1:8" ht="15.75" customHeight="1">
      <c r="A5" s="457"/>
      <c r="B5" s="445"/>
      <c r="C5" s="358" t="s">
        <v>440</v>
      </c>
      <c r="D5" s="358" t="s">
        <v>441</v>
      </c>
      <c r="E5" s="358" t="s">
        <v>313</v>
      </c>
      <c r="F5" s="358" t="s">
        <v>440</v>
      </c>
      <c r="G5" s="358" t="s">
        <v>441</v>
      </c>
      <c r="H5" s="358" t="s">
        <v>313</v>
      </c>
    </row>
    <row r="6" spans="1:8" ht="15.75" customHeight="1">
      <c r="A6" s="459" t="s">
        <v>467</v>
      </c>
      <c r="B6" s="359" t="s">
        <v>468</v>
      </c>
      <c r="C6" s="349">
        <v>141</v>
      </c>
      <c r="D6" s="350">
        <v>1</v>
      </c>
      <c r="E6" s="350">
        <v>208</v>
      </c>
      <c r="F6" s="349">
        <v>114</v>
      </c>
      <c r="G6" s="350"/>
      <c r="H6" s="350">
        <v>143</v>
      </c>
    </row>
    <row r="7" spans="1:8" ht="15.75" customHeight="1">
      <c r="A7" s="460"/>
      <c r="B7" s="360" t="s">
        <v>469</v>
      </c>
      <c r="C7" s="352">
        <v>245</v>
      </c>
      <c r="D7" s="353">
        <v>1</v>
      </c>
      <c r="E7" s="353">
        <v>302</v>
      </c>
      <c r="F7" s="352">
        <v>271</v>
      </c>
      <c r="G7" s="353"/>
      <c r="H7" s="353">
        <v>360</v>
      </c>
    </row>
    <row r="8" spans="1:8" ht="15.75" customHeight="1">
      <c r="A8" s="460"/>
      <c r="B8" s="360" t="s">
        <v>470</v>
      </c>
      <c r="C8" s="352">
        <v>197</v>
      </c>
      <c r="D8" s="353">
        <v>4</v>
      </c>
      <c r="E8" s="353">
        <v>253</v>
      </c>
      <c r="F8" s="352">
        <v>153</v>
      </c>
      <c r="G8" s="353">
        <v>5</v>
      </c>
      <c r="H8" s="353">
        <v>198</v>
      </c>
    </row>
    <row r="9" spans="1:8" ht="15.75" customHeight="1">
      <c r="A9" s="460"/>
      <c r="B9" s="361" t="s">
        <v>471</v>
      </c>
      <c r="C9" s="354">
        <v>583</v>
      </c>
      <c r="D9" s="355">
        <v>6</v>
      </c>
      <c r="E9" s="355">
        <v>763</v>
      </c>
      <c r="F9" s="362">
        <v>538</v>
      </c>
      <c r="G9" s="363">
        <v>5</v>
      </c>
      <c r="H9" s="363">
        <v>701</v>
      </c>
    </row>
    <row r="10" spans="1:8" ht="15.75" customHeight="1">
      <c r="A10" s="364"/>
      <c r="B10" s="365" t="s">
        <v>472</v>
      </c>
      <c r="C10" s="349">
        <v>360</v>
      </c>
      <c r="D10" s="350">
        <v>5</v>
      </c>
      <c r="E10" s="350">
        <v>438</v>
      </c>
      <c r="F10" s="349">
        <v>331</v>
      </c>
      <c r="G10" s="350">
        <v>4</v>
      </c>
      <c r="H10" s="350">
        <v>389</v>
      </c>
    </row>
    <row r="11" spans="1:8" ht="15.75" customHeight="1">
      <c r="A11" s="366"/>
      <c r="B11" s="95" t="s">
        <v>473</v>
      </c>
      <c r="C11" s="352">
        <v>345</v>
      </c>
      <c r="D11" s="353">
        <v>7</v>
      </c>
      <c r="E11" s="353">
        <v>395</v>
      </c>
      <c r="F11" s="352">
        <v>314</v>
      </c>
      <c r="G11" s="353">
        <v>4</v>
      </c>
      <c r="H11" s="353">
        <v>369</v>
      </c>
    </row>
    <row r="12" spans="1:8" ht="15.75" customHeight="1">
      <c r="A12" s="366"/>
      <c r="B12" s="95" t="s">
        <v>474</v>
      </c>
      <c r="C12" s="352">
        <v>286</v>
      </c>
      <c r="D12" s="353">
        <v>3</v>
      </c>
      <c r="E12" s="353">
        <v>336</v>
      </c>
      <c r="F12" s="352">
        <v>267</v>
      </c>
      <c r="G12" s="353">
        <v>6</v>
      </c>
      <c r="H12" s="353">
        <v>335</v>
      </c>
    </row>
    <row r="13" spans="1:8" ht="15.75" customHeight="1">
      <c r="A13" s="366"/>
      <c r="B13" s="95" t="s">
        <v>475</v>
      </c>
      <c r="C13" s="352">
        <v>286</v>
      </c>
      <c r="D13" s="353">
        <v>6</v>
      </c>
      <c r="E13" s="353">
        <v>354</v>
      </c>
      <c r="F13" s="352">
        <v>259</v>
      </c>
      <c r="G13" s="353">
        <v>5</v>
      </c>
      <c r="H13" s="353">
        <v>308</v>
      </c>
    </row>
    <row r="14" spans="1:8" ht="15.75" customHeight="1">
      <c r="A14" s="366"/>
      <c r="B14" s="95" t="s">
        <v>476</v>
      </c>
      <c r="C14" s="352">
        <v>336</v>
      </c>
      <c r="D14" s="353">
        <v>5</v>
      </c>
      <c r="E14" s="353">
        <v>395</v>
      </c>
      <c r="F14" s="352">
        <v>282</v>
      </c>
      <c r="G14" s="353">
        <v>4</v>
      </c>
      <c r="H14" s="353">
        <v>337</v>
      </c>
    </row>
    <row r="15" spans="1:8" ht="15.75" customHeight="1">
      <c r="A15" s="366"/>
      <c r="B15" s="95" t="s">
        <v>477</v>
      </c>
      <c r="C15" s="352">
        <v>330</v>
      </c>
      <c r="D15" s="353">
        <v>4</v>
      </c>
      <c r="E15" s="353">
        <v>400</v>
      </c>
      <c r="F15" s="352">
        <v>293</v>
      </c>
      <c r="G15" s="353">
        <v>4</v>
      </c>
      <c r="H15" s="353">
        <v>354</v>
      </c>
    </row>
    <row r="16" spans="1:8" ht="15.75" customHeight="1">
      <c r="A16" s="366"/>
      <c r="B16" s="95" t="s">
        <v>478</v>
      </c>
      <c r="C16" s="352">
        <v>362</v>
      </c>
      <c r="D16" s="81">
        <v>2</v>
      </c>
      <c r="E16" s="353">
        <v>449</v>
      </c>
      <c r="F16" s="352">
        <v>393</v>
      </c>
      <c r="G16" s="81">
        <v>8</v>
      </c>
      <c r="H16" s="353">
        <v>487</v>
      </c>
    </row>
    <row r="17" spans="1:8" ht="15.75" customHeight="1">
      <c r="A17" s="367"/>
      <c r="B17" s="336" t="s">
        <v>479</v>
      </c>
      <c r="C17" s="356">
        <v>297</v>
      </c>
      <c r="D17" s="85">
        <v>4</v>
      </c>
      <c r="E17" s="357">
        <v>381</v>
      </c>
      <c r="F17" s="356">
        <v>282</v>
      </c>
      <c r="G17" s="85">
        <v>10</v>
      </c>
      <c r="H17" s="357">
        <v>339</v>
      </c>
    </row>
    <row r="18" spans="1:8" ht="15.75" customHeight="1">
      <c r="A18" s="440" t="s">
        <v>480</v>
      </c>
      <c r="B18" s="359" t="s">
        <v>549</v>
      </c>
      <c r="C18" s="352">
        <v>463</v>
      </c>
      <c r="D18" s="81">
        <v>12</v>
      </c>
      <c r="E18" s="353">
        <v>562</v>
      </c>
      <c r="F18" s="352">
        <v>459</v>
      </c>
      <c r="G18" s="81">
        <v>7</v>
      </c>
      <c r="H18" s="353">
        <v>572</v>
      </c>
    </row>
    <row r="19" spans="1:8" ht="15.75" customHeight="1">
      <c r="A19" s="440"/>
      <c r="B19" s="368" t="s">
        <v>550</v>
      </c>
      <c r="C19" s="352">
        <v>266</v>
      </c>
      <c r="D19" s="81">
        <v>7</v>
      </c>
      <c r="E19" s="353">
        <v>336</v>
      </c>
      <c r="F19" s="352">
        <v>281</v>
      </c>
      <c r="G19" s="81">
        <v>7</v>
      </c>
      <c r="H19" s="353">
        <v>349</v>
      </c>
    </row>
    <row r="20" spans="1:8" ht="15.75" customHeight="1">
      <c r="A20" s="440"/>
      <c r="B20" s="361" t="s">
        <v>471</v>
      </c>
      <c r="C20" s="362">
        <v>729</v>
      </c>
      <c r="D20" s="363">
        <v>19</v>
      </c>
      <c r="E20" s="363">
        <v>898</v>
      </c>
      <c r="F20" s="362">
        <v>740</v>
      </c>
      <c r="G20" s="363">
        <v>14</v>
      </c>
      <c r="H20" s="363">
        <v>921</v>
      </c>
    </row>
    <row r="21" spans="1:8" ht="15.75" customHeight="1">
      <c r="A21" s="369"/>
      <c r="B21" s="370" t="s">
        <v>481</v>
      </c>
      <c r="C21" s="349">
        <v>1</v>
      </c>
      <c r="D21" s="92"/>
      <c r="E21" s="350">
        <v>1</v>
      </c>
      <c r="F21" s="349">
        <v>3</v>
      </c>
      <c r="G21" s="92"/>
      <c r="H21" s="350">
        <v>3</v>
      </c>
    </row>
    <row r="22" spans="1:8" ht="15.75" customHeight="1">
      <c r="A22" s="371"/>
      <c r="B22" s="70" t="s">
        <v>482</v>
      </c>
      <c r="C22" s="356">
        <v>13</v>
      </c>
      <c r="D22" s="85"/>
      <c r="E22" s="357">
        <v>14</v>
      </c>
      <c r="F22" s="356">
        <v>8</v>
      </c>
      <c r="G22" s="85"/>
      <c r="H22" s="357">
        <v>9</v>
      </c>
    </row>
    <row r="23" spans="1:8" ht="15.75" customHeight="1">
      <c r="A23" s="371"/>
      <c r="B23" s="372" t="s">
        <v>290</v>
      </c>
      <c r="C23" s="356">
        <v>3928</v>
      </c>
      <c r="D23" s="357">
        <v>61</v>
      </c>
      <c r="E23" s="357">
        <v>4824</v>
      </c>
      <c r="F23" s="373">
        <v>3710</v>
      </c>
      <c r="G23" s="374">
        <v>64</v>
      </c>
      <c r="H23" s="374">
        <v>4552</v>
      </c>
    </row>
    <row r="24" spans="1:8" ht="13.5" customHeight="1">
      <c r="A24" s="86" t="s">
        <v>483</v>
      </c>
      <c r="B24" s="87"/>
      <c r="C24" s="353"/>
      <c r="D24" s="353"/>
      <c r="E24" s="353"/>
      <c r="F24" s="353"/>
      <c r="G24" s="353"/>
      <c r="H24" s="353"/>
    </row>
    <row r="25" spans="1:7" ht="13.5" customHeight="1">
      <c r="A25" s="27" t="s">
        <v>461</v>
      </c>
      <c r="B25" s="27"/>
      <c r="C25" s="27"/>
      <c r="D25" s="27"/>
      <c r="F25" s="27"/>
      <c r="G25" s="27"/>
    </row>
    <row r="28" ht="15.75" customHeight="1">
      <c r="A28" s="75" t="s">
        <v>63</v>
      </c>
    </row>
  </sheetData>
  <mergeCells count="3">
    <mergeCell ref="A4:B5"/>
    <mergeCell ref="A18:A20"/>
    <mergeCell ref="A6:A9"/>
  </mergeCells>
  <printOptions horizontalCentered="1"/>
  <pageMargins left="0.5905511811023623" right="0.5905511811023623" top="0.5905511811023623" bottom="0.5905511811023623"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3"/>
  </sheetPr>
  <dimension ref="A1:H43"/>
  <sheetViews>
    <sheetView workbookViewId="0" topLeftCell="A1">
      <pane xSplit="2" ySplit="5" topLeftCell="F6" activePane="bottomRight" state="frozen"/>
      <selection pane="topLeft" activeCell="D33" sqref="D33"/>
      <selection pane="topRight" activeCell="D33" sqref="D33"/>
      <selection pane="bottomLeft" activeCell="D33" sqref="D33"/>
      <selection pane="bottomRight" activeCell="H1" sqref="H1"/>
    </sheetView>
  </sheetViews>
  <sheetFormatPr defaultColWidth="9.00390625" defaultRowHeight="15.75" customHeight="1"/>
  <cols>
    <col min="1" max="1" width="4.625" style="30" customWidth="1"/>
    <col min="2" max="2" width="26.625" style="30" customWidth="1"/>
    <col min="3" max="5" width="18.625" style="30" hidden="1" customWidth="1"/>
    <col min="6" max="8" width="18.625" style="30" customWidth="1"/>
    <col min="9" max="11" width="17.00390625" style="30" customWidth="1"/>
    <col min="12" max="16384" width="9.00390625" style="30" customWidth="1"/>
  </cols>
  <sheetData>
    <row r="1" spans="1:8" ht="15.75" customHeight="1">
      <c r="A1" s="26" t="s">
        <v>513</v>
      </c>
      <c r="B1" s="27"/>
      <c r="C1" s="27"/>
      <c r="D1" s="27"/>
      <c r="E1" s="27"/>
      <c r="F1" s="27"/>
      <c r="G1" s="27"/>
      <c r="H1" s="27"/>
    </row>
    <row r="2" spans="1:8" ht="15.75" customHeight="1">
      <c r="A2" s="27"/>
      <c r="B2" s="27"/>
      <c r="C2" s="27"/>
      <c r="D2" s="27"/>
      <c r="E2" s="27"/>
      <c r="F2" s="27"/>
      <c r="G2" s="27"/>
      <c r="H2" s="27"/>
    </row>
    <row r="3" spans="1:8" ht="15.75" customHeight="1" thickBot="1">
      <c r="A3" s="27" t="s">
        <v>484</v>
      </c>
      <c r="C3" s="27"/>
      <c r="E3" s="31" t="s">
        <v>463</v>
      </c>
      <c r="F3" s="27"/>
      <c r="H3" s="31" t="s">
        <v>463</v>
      </c>
    </row>
    <row r="4" spans="1:8" ht="15.75" customHeight="1">
      <c r="A4" s="458" t="s">
        <v>485</v>
      </c>
      <c r="B4" s="458"/>
      <c r="C4" s="88" t="s">
        <v>465</v>
      </c>
      <c r="D4" s="32"/>
      <c r="E4" s="32"/>
      <c r="F4" s="88" t="s">
        <v>466</v>
      </c>
      <c r="G4" s="32"/>
      <c r="H4" s="32"/>
    </row>
    <row r="5" spans="1:8" ht="15.75" customHeight="1">
      <c r="A5" s="461"/>
      <c r="B5" s="461"/>
      <c r="C5" s="375" t="s">
        <v>440</v>
      </c>
      <c r="D5" s="375" t="s">
        <v>441</v>
      </c>
      <c r="E5" s="376" t="s">
        <v>313</v>
      </c>
      <c r="F5" s="375" t="s">
        <v>440</v>
      </c>
      <c r="G5" s="375" t="s">
        <v>441</v>
      </c>
      <c r="H5" s="376" t="s">
        <v>313</v>
      </c>
    </row>
    <row r="6" spans="1:8" ht="15.75" customHeight="1">
      <c r="A6" s="462" t="s">
        <v>486</v>
      </c>
      <c r="B6" s="359" t="s">
        <v>487</v>
      </c>
      <c r="C6" s="349">
        <v>25</v>
      </c>
      <c r="D6" s="92"/>
      <c r="E6" s="350">
        <v>26</v>
      </c>
      <c r="F6" s="349">
        <v>19</v>
      </c>
      <c r="G6" s="92">
        <v>1</v>
      </c>
      <c r="H6" s="350">
        <v>18</v>
      </c>
    </row>
    <row r="7" spans="1:8" ht="15.75" customHeight="1">
      <c r="A7" s="440"/>
      <c r="B7" s="360" t="s">
        <v>488</v>
      </c>
      <c r="C7" s="352">
        <v>29</v>
      </c>
      <c r="D7" s="353">
        <v>1</v>
      </c>
      <c r="E7" s="353">
        <v>29</v>
      </c>
      <c r="F7" s="352">
        <v>38</v>
      </c>
      <c r="G7" s="353">
        <v>5</v>
      </c>
      <c r="H7" s="353">
        <v>33</v>
      </c>
    </row>
    <row r="8" spans="1:8" ht="15.75" customHeight="1">
      <c r="A8" s="440"/>
      <c r="B8" s="360" t="s">
        <v>489</v>
      </c>
      <c r="C8" s="352">
        <v>107</v>
      </c>
      <c r="D8" s="353">
        <v>3</v>
      </c>
      <c r="E8" s="353">
        <v>105</v>
      </c>
      <c r="F8" s="352">
        <v>94</v>
      </c>
      <c r="G8" s="353">
        <v>4</v>
      </c>
      <c r="H8" s="353">
        <v>90</v>
      </c>
    </row>
    <row r="9" spans="1:8" ht="15.75" customHeight="1">
      <c r="A9" s="440"/>
      <c r="B9" s="360" t="s">
        <v>490</v>
      </c>
      <c r="C9" s="352">
        <v>12</v>
      </c>
      <c r="D9" s="81">
        <v>2</v>
      </c>
      <c r="E9" s="353">
        <v>10</v>
      </c>
      <c r="F9" s="352">
        <v>14</v>
      </c>
      <c r="G9" s="81">
        <v>2</v>
      </c>
      <c r="H9" s="353">
        <v>12</v>
      </c>
    </row>
    <row r="10" spans="1:8" ht="15.75" customHeight="1">
      <c r="A10" s="440"/>
      <c r="B10" s="360" t="s">
        <v>491</v>
      </c>
      <c r="C10" s="352">
        <v>118</v>
      </c>
      <c r="D10" s="353">
        <v>11</v>
      </c>
      <c r="E10" s="353">
        <v>107</v>
      </c>
      <c r="F10" s="352">
        <v>114</v>
      </c>
      <c r="G10" s="353">
        <v>22</v>
      </c>
      <c r="H10" s="353">
        <v>92</v>
      </c>
    </row>
    <row r="11" spans="1:8" ht="15.75" customHeight="1">
      <c r="A11" s="440"/>
      <c r="B11" s="360" t="s">
        <v>547</v>
      </c>
      <c r="C11" s="352"/>
      <c r="D11" s="353"/>
      <c r="E11" s="353"/>
      <c r="F11" s="352"/>
      <c r="G11" s="353"/>
      <c r="H11" s="353"/>
    </row>
    <row r="12" spans="1:8" ht="15.75" customHeight="1">
      <c r="A12" s="440"/>
      <c r="B12" s="360" t="s">
        <v>548</v>
      </c>
      <c r="C12" s="352"/>
      <c r="D12" s="353"/>
      <c r="E12" s="353"/>
      <c r="F12" s="352">
        <v>9</v>
      </c>
      <c r="G12" s="353"/>
      <c r="H12" s="353">
        <v>9</v>
      </c>
    </row>
    <row r="13" spans="1:8" ht="15.75" customHeight="1">
      <c r="A13" s="440"/>
      <c r="B13" s="360" t="s">
        <v>492</v>
      </c>
      <c r="C13" s="352">
        <v>16</v>
      </c>
      <c r="D13" s="81"/>
      <c r="E13" s="353">
        <v>16</v>
      </c>
      <c r="F13" s="352">
        <v>9</v>
      </c>
      <c r="G13" s="81"/>
      <c r="H13" s="353">
        <v>9</v>
      </c>
    </row>
    <row r="14" spans="1:8" ht="15.75" customHeight="1">
      <c r="A14" s="440"/>
      <c r="B14" s="360" t="s">
        <v>57</v>
      </c>
      <c r="C14" s="352">
        <v>69</v>
      </c>
      <c r="D14" s="353"/>
      <c r="E14" s="353">
        <v>70</v>
      </c>
      <c r="F14" s="352">
        <v>63</v>
      </c>
      <c r="G14" s="353">
        <v>1</v>
      </c>
      <c r="H14" s="353">
        <v>63</v>
      </c>
    </row>
    <row r="15" spans="1:8" ht="15.75" customHeight="1">
      <c r="A15" s="463"/>
      <c r="B15" s="361" t="s">
        <v>274</v>
      </c>
      <c r="C15" s="362">
        <v>376</v>
      </c>
      <c r="D15" s="363">
        <v>17</v>
      </c>
      <c r="E15" s="363">
        <v>363</v>
      </c>
      <c r="F15" s="362">
        <f>SUM(F6:F14)</f>
        <v>360</v>
      </c>
      <c r="G15" s="363">
        <f>SUM(G6:G14)</f>
        <v>35</v>
      </c>
      <c r="H15" s="363">
        <f>SUM(H6:H14)</f>
        <v>326</v>
      </c>
    </row>
    <row r="16" spans="1:8" ht="15.75" customHeight="1">
      <c r="A16" s="462" t="s">
        <v>493</v>
      </c>
      <c r="B16" s="359" t="s">
        <v>494</v>
      </c>
      <c r="C16" s="349">
        <v>8</v>
      </c>
      <c r="D16" s="92"/>
      <c r="E16" s="350">
        <v>8</v>
      </c>
      <c r="F16" s="349">
        <v>14</v>
      </c>
      <c r="G16" s="92"/>
      <c r="H16" s="350">
        <v>14</v>
      </c>
    </row>
    <row r="17" spans="1:8" ht="15.75" customHeight="1">
      <c r="A17" s="440"/>
      <c r="B17" s="360" t="s">
        <v>495</v>
      </c>
      <c r="C17" s="352">
        <v>7</v>
      </c>
      <c r="D17" s="81"/>
      <c r="E17" s="353">
        <v>7</v>
      </c>
      <c r="F17" s="352">
        <v>4</v>
      </c>
      <c r="G17" s="81">
        <v>2</v>
      </c>
      <c r="H17" s="353">
        <v>2</v>
      </c>
    </row>
    <row r="18" spans="1:8" ht="15.75" customHeight="1">
      <c r="A18" s="440"/>
      <c r="B18" s="360" t="s">
        <v>496</v>
      </c>
      <c r="C18" s="352">
        <v>399</v>
      </c>
      <c r="D18" s="353">
        <v>4</v>
      </c>
      <c r="E18" s="353">
        <v>399</v>
      </c>
      <c r="F18" s="352">
        <v>321</v>
      </c>
      <c r="G18" s="353">
        <v>1</v>
      </c>
      <c r="H18" s="353">
        <v>322</v>
      </c>
    </row>
    <row r="19" spans="1:8" ht="15.75" customHeight="1">
      <c r="A19" s="440"/>
      <c r="B19" s="360" t="s">
        <v>497</v>
      </c>
      <c r="C19" s="352">
        <v>18</v>
      </c>
      <c r="D19" s="81"/>
      <c r="E19" s="353">
        <v>18</v>
      </c>
      <c r="F19" s="352">
        <v>13</v>
      </c>
      <c r="G19" s="81"/>
      <c r="H19" s="353">
        <v>13</v>
      </c>
    </row>
    <row r="20" spans="1:8" ht="15.75" customHeight="1">
      <c r="A20" s="440"/>
      <c r="B20" s="360" t="s">
        <v>498</v>
      </c>
      <c r="C20" s="352">
        <v>5</v>
      </c>
      <c r="D20" s="81"/>
      <c r="E20" s="353">
        <v>5</v>
      </c>
      <c r="F20" s="352">
        <v>7</v>
      </c>
      <c r="G20" s="81"/>
      <c r="H20" s="353">
        <v>7</v>
      </c>
    </row>
    <row r="21" spans="1:8" ht="15.75" customHeight="1">
      <c r="A21" s="440"/>
      <c r="B21" s="360" t="s">
        <v>57</v>
      </c>
      <c r="C21" s="352">
        <v>150</v>
      </c>
      <c r="D21" s="353">
        <v>1</v>
      </c>
      <c r="E21" s="353">
        <v>150</v>
      </c>
      <c r="F21" s="352">
        <v>160</v>
      </c>
      <c r="G21" s="353"/>
      <c r="H21" s="353">
        <v>160</v>
      </c>
    </row>
    <row r="22" spans="1:8" ht="15.75" customHeight="1">
      <c r="A22" s="463"/>
      <c r="B22" s="361" t="s">
        <v>274</v>
      </c>
      <c r="C22" s="362">
        <v>587</v>
      </c>
      <c r="D22" s="363">
        <v>5</v>
      </c>
      <c r="E22" s="363">
        <v>587</v>
      </c>
      <c r="F22" s="362">
        <f>SUM(F16:F21)</f>
        <v>519</v>
      </c>
      <c r="G22" s="363">
        <f>SUM(G16:G21)</f>
        <v>3</v>
      </c>
      <c r="H22" s="363">
        <f>SUM(H16:H21)</f>
        <v>518</v>
      </c>
    </row>
    <row r="23" spans="1:8" ht="15.75" customHeight="1">
      <c r="A23" s="462" t="s">
        <v>499</v>
      </c>
      <c r="B23" s="359" t="s">
        <v>494</v>
      </c>
      <c r="C23" s="349">
        <v>208</v>
      </c>
      <c r="D23" s="350">
        <v>17</v>
      </c>
      <c r="E23" s="350">
        <v>326</v>
      </c>
      <c r="F23" s="349">
        <v>188</v>
      </c>
      <c r="G23" s="350">
        <v>10</v>
      </c>
      <c r="H23" s="350">
        <v>296</v>
      </c>
    </row>
    <row r="24" spans="1:8" ht="15.75" customHeight="1">
      <c r="A24" s="440"/>
      <c r="B24" s="360" t="s">
        <v>495</v>
      </c>
      <c r="C24" s="352">
        <v>1372</v>
      </c>
      <c r="D24" s="353">
        <v>2</v>
      </c>
      <c r="E24" s="353">
        <v>1808</v>
      </c>
      <c r="F24" s="352">
        <v>1288</v>
      </c>
      <c r="G24" s="353">
        <v>1</v>
      </c>
      <c r="H24" s="353">
        <v>1696</v>
      </c>
    </row>
    <row r="25" spans="1:8" ht="15.75" customHeight="1">
      <c r="A25" s="440"/>
      <c r="B25" s="360" t="s">
        <v>496</v>
      </c>
      <c r="C25" s="352">
        <v>793</v>
      </c>
      <c r="D25" s="353">
        <v>6</v>
      </c>
      <c r="E25" s="353">
        <v>1026</v>
      </c>
      <c r="F25" s="352">
        <v>750</v>
      </c>
      <c r="G25" s="353">
        <v>1</v>
      </c>
      <c r="H25" s="353">
        <v>990</v>
      </c>
    </row>
    <row r="26" spans="1:8" ht="15.75" customHeight="1">
      <c r="A26" s="440"/>
      <c r="B26" s="360" t="s">
        <v>497</v>
      </c>
      <c r="C26" s="352">
        <v>20</v>
      </c>
      <c r="D26" s="81"/>
      <c r="E26" s="353">
        <v>23</v>
      </c>
      <c r="F26" s="352">
        <v>23</v>
      </c>
      <c r="G26" s="81"/>
      <c r="H26" s="353">
        <v>26</v>
      </c>
    </row>
    <row r="27" spans="1:8" ht="15.75" customHeight="1">
      <c r="A27" s="440"/>
      <c r="B27" s="360" t="s">
        <v>498</v>
      </c>
      <c r="C27" s="352">
        <v>38</v>
      </c>
      <c r="D27" s="81">
        <v>1</v>
      </c>
      <c r="E27" s="353">
        <v>44</v>
      </c>
      <c r="F27" s="352">
        <v>32</v>
      </c>
      <c r="G27" s="81"/>
      <c r="H27" s="353">
        <v>42</v>
      </c>
    </row>
    <row r="28" spans="1:8" ht="15.75" customHeight="1">
      <c r="A28" s="440"/>
      <c r="B28" s="360" t="s">
        <v>500</v>
      </c>
      <c r="C28" s="352">
        <v>25</v>
      </c>
      <c r="D28" s="81"/>
      <c r="E28" s="353">
        <v>25</v>
      </c>
      <c r="F28" s="352">
        <v>13</v>
      </c>
      <c r="G28" s="81"/>
      <c r="H28" s="353">
        <v>13</v>
      </c>
    </row>
    <row r="29" spans="1:8" ht="15.75" customHeight="1">
      <c r="A29" s="440"/>
      <c r="B29" s="360" t="s">
        <v>501</v>
      </c>
      <c r="C29" s="352">
        <v>199</v>
      </c>
      <c r="D29" s="81">
        <v>1</v>
      </c>
      <c r="E29" s="353">
        <v>268</v>
      </c>
      <c r="F29" s="352">
        <v>207</v>
      </c>
      <c r="G29" s="81">
        <v>2</v>
      </c>
      <c r="H29" s="353">
        <v>262</v>
      </c>
    </row>
    <row r="30" spans="1:8" ht="15.75" customHeight="1">
      <c r="A30" s="440"/>
      <c r="B30" s="360" t="s">
        <v>57</v>
      </c>
      <c r="C30" s="352">
        <v>136</v>
      </c>
      <c r="D30" s="81">
        <v>1</v>
      </c>
      <c r="E30" s="353">
        <v>161</v>
      </c>
      <c r="F30" s="352">
        <v>163</v>
      </c>
      <c r="G30" s="81"/>
      <c r="H30" s="353">
        <v>198</v>
      </c>
    </row>
    <row r="31" spans="1:8" ht="15.75" customHeight="1">
      <c r="A31" s="463"/>
      <c r="B31" s="361" t="s">
        <v>274</v>
      </c>
      <c r="C31" s="362">
        <v>2791</v>
      </c>
      <c r="D31" s="363">
        <v>28</v>
      </c>
      <c r="E31" s="363">
        <v>3681</v>
      </c>
      <c r="F31" s="362">
        <f>SUM(F23:F30)</f>
        <v>2664</v>
      </c>
      <c r="G31" s="363">
        <f>SUM(G23:G30)</f>
        <v>14</v>
      </c>
      <c r="H31" s="363">
        <f>SUM(H23:H30)</f>
        <v>3523</v>
      </c>
    </row>
    <row r="32" spans="1:8" ht="15.75" customHeight="1">
      <c r="A32" s="462" t="s">
        <v>502</v>
      </c>
      <c r="B32" s="359" t="s">
        <v>503</v>
      </c>
      <c r="C32" s="349">
        <v>109</v>
      </c>
      <c r="D32" s="92">
        <v>9</v>
      </c>
      <c r="E32" s="350">
        <v>126</v>
      </c>
      <c r="F32" s="349">
        <v>113</v>
      </c>
      <c r="G32" s="92">
        <v>8</v>
      </c>
      <c r="H32" s="350">
        <v>129</v>
      </c>
    </row>
    <row r="33" spans="1:8" ht="15.75" customHeight="1">
      <c r="A33" s="440"/>
      <c r="B33" s="360" t="s">
        <v>504</v>
      </c>
      <c r="C33" s="352">
        <v>16</v>
      </c>
      <c r="D33" s="81">
        <v>2</v>
      </c>
      <c r="E33" s="353">
        <v>15</v>
      </c>
      <c r="F33" s="352">
        <v>25</v>
      </c>
      <c r="G33" s="81">
        <v>3</v>
      </c>
      <c r="H33" s="353">
        <v>26</v>
      </c>
    </row>
    <row r="34" spans="1:8" ht="15.75" customHeight="1">
      <c r="A34" s="440"/>
      <c r="B34" s="360" t="s">
        <v>505</v>
      </c>
      <c r="C34" s="352">
        <v>7</v>
      </c>
      <c r="D34" s="81"/>
      <c r="E34" s="353">
        <v>9</v>
      </c>
      <c r="F34" s="352">
        <v>9</v>
      </c>
      <c r="G34" s="81">
        <v>1</v>
      </c>
      <c r="H34" s="353">
        <v>9</v>
      </c>
    </row>
    <row r="35" spans="1:8" ht="15.75" customHeight="1">
      <c r="A35" s="440"/>
      <c r="B35" s="360" t="s">
        <v>506</v>
      </c>
      <c r="C35" s="352">
        <v>26</v>
      </c>
      <c r="D35" s="81"/>
      <c r="E35" s="353">
        <v>27</v>
      </c>
      <c r="F35" s="352">
        <v>9</v>
      </c>
      <c r="G35" s="81"/>
      <c r="H35" s="353">
        <v>9</v>
      </c>
    </row>
    <row r="36" spans="1:8" ht="15.75" customHeight="1">
      <c r="A36" s="440"/>
      <c r="B36" s="360" t="s">
        <v>57</v>
      </c>
      <c r="C36" s="352">
        <v>15</v>
      </c>
      <c r="D36" s="81"/>
      <c r="E36" s="353">
        <v>15</v>
      </c>
      <c r="F36" s="352">
        <v>11</v>
      </c>
      <c r="G36" s="81"/>
      <c r="H36" s="353">
        <v>12</v>
      </c>
    </row>
    <row r="37" spans="1:8" ht="15.75" customHeight="1">
      <c r="A37" s="463"/>
      <c r="B37" s="361" t="s">
        <v>274</v>
      </c>
      <c r="C37" s="362">
        <v>173</v>
      </c>
      <c r="D37" s="363">
        <v>11</v>
      </c>
      <c r="E37" s="363">
        <v>192</v>
      </c>
      <c r="F37" s="362">
        <f>SUM(F32:F36)</f>
        <v>167</v>
      </c>
      <c r="G37" s="363">
        <f>SUM(G32:G36)</f>
        <v>12</v>
      </c>
      <c r="H37" s="363">
        <f>SUM(H32:H36)</f>
        <v>185</v>
      </c>
    </row>
    <row r="38" spans="1:8" ht="15.75" customHeight="1">
      <c r="A38" s="377" t="s">
        <v>507</v>
      </c>
      <c r="B38" s="378"/>
      <c r="C38" s="379">
        <v>1</v>
      </c>
      <c r="D38" s="380"/>
      <c r="E38" s="380">
        <v>1</v>
      </c>
      <c r="F38" s="379"/>
      <c r="G38" s="380"/>
      <c r="H38" s="380"/>
    </row>
    <row r="39" spans="1:8" ht="15.75" customHeight="1">
      <c r="A39" s="381" t="s">
        <v>508</v>
      </c>
      <c r="B39" s="382"/>
      <c r="C39" s="373">
        <v>3928</v>
      </c>
      <c r="D39" s="374">
        <v>61</v>
      </c>
      <c r="E39" s="374">
        <v>4824</v>
      </c>
      <c r="F39" s="373">
        <f>SUM(F15,F22,F31,F37,F38)</f>
        <v>3710</v>
      </c>
      <c r="G39" s="374">
        <f>SUM(G15,G22,G31,G37,G38)</f>
        <v>64</v>
      </c>
      <c r="H39" s="374">
        <f>SUM(H15,H22,H31,H37,H38)</f>
        <v>4552</v>
      </c>
    </row>
    <row r="40" spans="1:8" ht="15.75" customHeight="1">
      <c r="A40" s="27" t="s">
        <v>461</v>
      </c>
      <c r="B40" s="27"/>
      <c r="C40" s="353"/>
      <c r="D40" s="353"/>
      <c r="E40" s="353"/>
      <c r="F40" s="353"/>
      <c r="G40" s="353"/>
      <c r="H40" s="353"/>
    </row>
    <row r="41" spans="3:7" ht="15.75" customHeight="1">
      <c r="C41" s="27"/>
      <c r="D41" s="27"/>
      <c r="F41" s="27"/>
      <c r="G41" s="27"/>
    </row>
    <row r="43" ht="15.75" customHeight="1">
      <c r="A43" s="75" t="s">
        <v>63</v>
      </c>
    </row>
  </sheetData>
  <mergeCells count="5">
    <mergeCell ref="A4:B5"/>
    <mergeCell ref="A32:A37"/>
    <mergeCell ref="A6:A15"/>
    <mergeCell ref="A16:A22"/>
    <mergeCell ref="A23:A31"/>
  </mergeCells>
  <printOptions horizontalCentered="1"/>
  <pageMargins left="0.5905511811023623" right="0.5905511811023623"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09848</dc:creator>
  <cp:keywords/>
  <dc:description/>
  <cp:lastModifiedBy>09848</cp:lastModifiedBy>
  <cp:lastPrinted>2011-02-02T05:43:04Z</cp:lastPrinted>
  <dcterms:created xsi:type="dcterms:W3CDTF">2010-11-18T05:14:42Z</dcterms:created>
  <dcterms:modified xsi:type="dcterms:W3CDTF">2011-02-02T05:43:06Z</dcterms:modified>
  <cp:category/>
  <cp:version/>
  <cp:contentType/>
  <cp:contentStatus/>
</cp:coreProperties>
</file>