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80" windowHeight="8595" activeTab="3"/>
  </bookViews>
  <sheets>
    <sheet name="12-16" sheetId="1" r:id="rId1"/>
    <sheet name="17-22" sheetId="2" r:id="rId2"/>
    <sheet name="23-28" sheetId="3" r:id="rId3"/>
    <sheet name="29-34" sheetId="4" r:id="rId4"/>
  </sheets>
  <definedNames>
    <definedName name="_xlnm.Print_Area" localSheetId="0">'12-16'!$A$1:$R$79</definedName>
    <definedName name="_xlnm.Print_Area" localSheetId="1">'17-22'!$A$1:$R$79</definedName>
    <definedName name="_xlnm.Print_Area" localSheetId="2">'23-28'!$A$1:$R$79</definedName>
    <definedName name="_xlnm.Print_Area" localSheetId="3">'29-34'!$A$1:$R$67</definedName>
  </definedNames>
  <calcPr fullCalcOnLoad="1"/>
</workbook>
</file>

<file path=xl/sharedStrings.xml><?xml version="1.0" encoding="utf-8"?>
<sst xmlns="http://schemas.openxmlformats.org/spreadsheetml/2006/main" count="2513" uniqueCount="72">
  <si>
    <t>　１．産　業　中　分　類　別　統　計　表</t>
  </si>
  <si>
    <t xml:space="preserve">  （２）従 業 者 規 模 別 の 統 計 表</t>
  </si>
  <si>
    <t>事　業  所　数</t>
  </si>
  <si>
    <t>従　    業　    者 　   数 　 （人）</t>
  </si>
  <si>
    <t>現金給与</t>
  </si>
  <si>
    <t>原 材 料</t>
  </si>
  <si>
    <t xml:space="preserve">        製　  造　  品　  出　  荷　  額　  等  （万円）</t>
  </si>
  <si>
    <t>左に含ま</t>
  </si>
  <si>
    <t>粗  付  加</t>
  </si>
  <si>
    <t>産業中分類</t>
  </si>
  <si>
    <t>合        計</t>
  </si>
  <si>
    <t>うち常用労働者</t>
  </si>
  <si>
    <t>総    額</t>
  </si>
  <si>
    <t>使用額等</t>
  </si>
  <si>
    <t>製 造 品</t>
  </si>
  <si>
    <t>加 工 賃</t>
  </si>
  <si>
    <t>修 理 料</t>
  </si>
  <si>
    <t>その他の</t>
  </si>
  <si>
    <t>れる内国</t>
  </si>
  <si>
    <t>価  値  額</t>
  </si>
  <si>
    <t>従業者規模</t>
  </si>
  <si>
    <t>合  計</t>
  </si>
  <si>
    <t>うち会社</t>
  </si>
  <si>
    <t>計</t>
  </si>
  <si>
    <t>男</t>
  </si>
  <si>
    <t>女</t>
  </si>
  <si>
    <t>（万円）</t>
  </si>
  <si>
    <t>出 荷 額</t>
  </si>
  <si>
    <t>収 入 額</t>
  </si>
  <si>
    <t>消費税額</t>
  </si>
  <si>
    <t>合　　　　計</t>
  </si>
  <si>
    <t xml:space="preserve"> 4～  9</t>
  </si>
  <si>
    <t xml:space="preserve"> 10～ 19</t>
  </si>
  <si>
    <t xml:space="preserve"> 20～ 29</t>
  </si>
  <si>
    <t>小　計（ 4～29人）</t>
  </si>
  <si>
    <t xml:space="preserve"> 30～ 49</t>
  </si>
  <si>
    <t xml:space="preserve"> 50～ 99</t>
  </si>
  <si>
    <t>100～199</t>
  </si>
  <si>
    <t>200～299</t>
  </si>
  <si>
    <t>300～499</t>
  </si>
  <si>
    <t xml:space="preserve"> 500人以上</t>
  </si>
  <si>
    <t>小　計（30人以上）</t>
  </si>
  <si>
    <t>12　食 　料 　品</t>
  </si>
  <si>
    <t>-</t>
  </si>
  <si>
    <t>13　飲 料・飼 料</t>
  </si>
  <si>
    <t>14　繊　　　　維</t>
  </si>
  <si>
    <t>15　衣　　　　服</t>
  </si>
  <si>
    <t>16　木材・木製品</t>
  </si>
  <si>
    <t xml:space="preserve">  （２）従 業 者 規 模 別 の 統 計 表（ つ づ き ）</t>
  </si>
  <si>
    <t>17　家具・装備品</t>
  </si>
  <si>
    <t>18　パ ル プ・紙</t>
  </si>
  <si>
    <t>19　出 版・印 刷</t>
  </si>
  <si>
    <t>20　化　　　　学</t>
  </si>
  <si>
    <t>21　石 油  製 品</t>
  </si>
  <si>
    <t>22　プラスチック</t>
  </si>
  <si>
    <t>23　ゴ ム  製 品</t>
  </si>
  <si>
    <t>24　皮　　　　革</t>
  </si>
  <si>
    <t>25　窯 業・土 石</t>
  </si>
  <si>
    <t>26　鉄　　　　鋼</t>
  </si>
  <si>
    <t>27　非 鉄  金 属</t>
  </si>
  <si>
    <t>28　金 属  製 品</t>
  </si>
  <si>
    <t>29　一 般  機 械</t>
  </si>
  <si>
    <t>30　電 気  機 械</t>
  </si>
  <si>
    <t>31　輸 送  機 械</t>
  </si>
  <si>
    <t>32　精 密  機 械</t>
  </si>
  <si>
    <t>34　そ   の   他</t>
  </si>
  <si>
    <t>－</t>
  </si>
  <si>
    <t>－</t>
  </si>
  <si>
    <t>Ⅹ</t>
  </si>
  <si>
    <t>－</t>
  </si>
  <si>
    <t>－</t>
  </si>
  <si>
    <t>Ⅹ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</si>
</sst>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ee\-m\-d"/>
    <numFmt numFmtId="180" formatCode="m/d"/>
    <numFmt numFmtId="181" formatCode="m/d/yy\ h:mm"/>
    <numFmt numFmtId="182" formatCode="ee/m/d"/>
    <numFmt numFmtId="183" formatCode="ee&quot;年&quot;m&quot;月&quot;d&quot;日&quot;"/>
    <numFmt numFmtId="184" formatCode="gggee&quot;年&quot;m&quot;月&quot;d&quot;日&quot;"/>
    <numFmt numFmtId="185" formatCode="#,##0;#,##0;&quot;－&quot;"/>
    <numFmt numFmtId="186" formatCode="0.0"/>
    <numFmt numFmtId="187" formatCode="&quot;Ｘ&quot;"/>
    <numFmt numFmtId="188" formatCode="0_ "/>
    <numFmt numFmtId="189" formatCode="\-"/>
    <numFmt numFmtId="190" formatCode="#,##0;#,##0;&quot;-&quot;"/>
  </numFmts>
  <fonts count="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center"/>
      <protection locked="0"/>
    </xf>
    <xf numFmtId="0" fontId="5" fillId="0" borderId="5" xfId="0" applyNumberFormat="1" applyFont="1" applyFill="1" applyBorder="1" applyAlignment="1" applyProtection="1">
      <alignment horizontal="center"/>
      <protection locked="0"/>
    </xf>
    <xf numFmtId="0" fontId="5" fillId="0" borderId="6" xfId="0" applyNumberFormat="1" applyFont="1" applyFill="1" applyBorder="1" applyAlignment="1" applyProtection="1">
      <alignment horizontal="center"/>
      <protection locked="0"/>
    </xf>
    <xf numFmtId="0" fontId="5" fillId="0" borderId="7" xfId="0" applyNumberFormat="1" applyFont="1" applyFill="1" applyBorder="1" applyAlignment="1" applyProtection="1">
      <alignment/>
      <protection locked="0"/>
    </xf>
    <xf numFmtId="0" fontId="5" fillId="0" borderId="5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 applyProtection="1">
      <alignment/>
      <protection locked="0"/>
    </xf>
    <xf numFmtId="0" fontId="5" fillId="0" borderId="1" xfId="0" applyFont="1" applyFill="1" applyBorder="1" applyAlignment="1">
      <alignment/>
    </xf>
    <xf numFmtId="0" fontId="5" fillId="0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85" fontId="5" fillId="0" borderId="0" xfId="16" applyNumberFormat="1" applyFont="1" applyFill="1" applyAlignment="1" applyProtection="1">
      <alignment/>
      <protection locked="0"/>
    </xf>
    <xf numFmtId="185" fontId="5" fillId="0" borderId="0" xfId="16" applyNumberFormat="1" applyFont="1" applyFill="1" applyAlignment="1" applyProtection="1">
      <alignment horizontal="center"/>
      <protection locked="0"/>
    </xf>
    <xf numFmtId="185" fontId="5" fillId="0" borderId="0" xfId="16" applyNumberFormat="1" applyFont="1" applyFill="1" applyAlignment="1">
      <alignment/>
    </xf>
    <xf numFmtId="185" fontId="5" fillId="0" borderId="3" xfId="16" applyNumberFormat="1" applyFont="1" applyFill="1" applyBorder="1" applyAlignment="1" applyProtection="1">
      <alignment horizontal="center"/>
      <protection locked="0"/>
    </xf>
    <xf numFmtId="185" fontId="5" fillId="0" borderId="4" xfId="16" applyNumberFormat="1" applyFont="1" applyFill="1" applyBorder="1" applyAlignment="1" applyProtection="1">
      <alignment horizontal="center"/>
      <protection locked="0"/>
    </xf>
    <xf numFmtId="185" fontId="5" fillId="0" borderId="5" xfId="16" applyNumberFormat="1" applyFont="1" applyFill="1" applyBorder="1" applyAlignment="1" applyProtection="1">
      <alignment horizontal="center"/>
      <protection locked="0"/>
    </xf>
    <xf numFmtId="185" fontId="5" fillId="0" borderId="3" xfId="16" applyNumberFormat="1" applyFont="1" applyFill="1" applyBorder="1" applyAlignment="1" applyProtection="1">
      <alignment/>
      <protection locked="0"/>
    </xf>
    <xf numFmtId="185" fontId="5" fillId="0" borderId="6" xfId="16" applyNumberFormat="1" applyFont="1" applyFill="1" applyBorder="1" applyAlignment="1" applyProtection="1">
      <alignment horizontal="center"/>
      <protection locked="0"/>
    </xf>
    <xf numFmtId="185" fontId="5" fillId="0" borderId="8" xfId="16" applyNumberFormat="1" applyFont="1" applyFill="1" applyBorder="1" applyAlignment="1" applyProtection="1">
      <alignment/>
      <protection locked="0"/>
    </xf>
    <xf numFmtId="185" fontId="5" fillId="0" borderId="8" xfId="16" applyNumberFormat="1" applyFont="1" applyFill="1" applyBorder="1" applyAlignment="1" applyProtection="1">
      <alignment horizontal="center"/>
      <protection locked="0"/>
    </xf>
    <xf numFmtId="185" fontId="5" fillId="0" borderId="5" xfId="16" applyNumberFormat="1" applyFont="1" applyFill="1" applyBorder="1" applyAlignment="1" applyProtection="1">
      <alignment/>
      <protection locked="0"/>
    </xf>
    <xf numFmtId="185" fontId="5" fillId="0" borderId="0" xfId="16" applyNumberFormat="1" applyFont="1" applyFill="1" applyAlignment="1" applyProtection="1">
      <alignment/>
      <protection locked="0"/>
    </xf>
    <xf numFmtId="185" fontId="0" fillId="0" borderId="0" xfId="16" applyNumberFormat="1" applyFill="1" applyAlignment="1">
      <alignment/>
    </xf>
    <xf numFmtId="185" fontId="5" fillId="0" borderId="0" xfId="0" applyNumberFormat="1" applyFont="1" applyFill="1" applyAlignment="1" applyProtection="1">
      <alignment/>
      <protection locked="0"/>
    </xf>
    <xf numFmtId="185" fontId="5" fillId="0" borderId="0" xfId="0" applyNumberFormat="1" applyFont="1" applyFill="1" applyAlignment="1" applyProtection="1">
      <alignment horizontal="center"/>
      <protection locked="0"/>
    </xf>
    <xf numFmtId="185" fontId="5" fillId="0" borderId="0" xfId="0" applyNumberFormat="1" applyFont="1" applyFill="1" applyAlignment="1">
      <alignment/>
    </xf>
    <xf numFmtId="185" fontId="5" fillId="0" borderId="1" xfId="0" applyNumberFormat="1" applyFont="1" applyFill="1" applyBorder="1" applyAlignment="1" applyProtection="1">
      <alignment horizontal="center"/>
      <protection locked="0"/>
    </xf>
    <xf numFmtId="185" fontId="5" fillId="0" borderId="2" xfId="0" applyNumberFormat="1" applyFont="1" applyFill="1" applyBorder="1" applyAlignment="1" applyProtection="1">
      <alignment/>
      <protection locked="0"/>
    </xf>
    <xf numFmtId="185" fontId="5" fillId="0" borderId="2" xfId="0" applyNumberFormat="1" applyFont="1" applyFill="1" applyBorder="1" applyAlignment="1" applyProtection="1">
      <alignment horizontal="center"/>
      <protection locked="0"/>
    </xf>
    <xf numFmtId="185" fontId="5" fillId="0" borderId="3" xfId="0" applyNumberFormat="1" applyFont="1" applyFill="1" applyBorder="1" applyAlignment="1" applyProtection="1">
      <alignment horizontal="center"/>
      <protection locked="0"/>
    </xf>
    <xf numFmtId="185" fontId="5" fillId="0" borderId="0" xfId="0" applyNumberFormat="1" applyFont="1" applyFill="1" applyBorder="1" applyAlignment="1" applyProtection="1">
      <alignment horizontal="center"/>
      <protection locked="0"/>
    </xf>
    <xf numFmtId="185" fontId="5" fillId="0" borderId="4" xfId="0" applyNumberFormat="1" applyFont="1" applyFill="1" applyBorder="1" applyAlignment="1" applyProtection="1">
      <alignment horizontal="center"/>
      <protection locked="0"/>
    </xf>
    <xf numFmtId="185" fontId="5" fillId="0" borderId="5" xfId="0" applyNumberFormat="1" applyFont="1" applyFill="1" applyBorder="1" applyAlignment="1" applyProtection="1">
      <alignment horizontal="center"/>
      <protection locked="0"/>
    </xf>
    <xf numFmtId="185" fontId="5" fillId="0" borderId="0" xfId="0" applyNumberFormat="1" applyFont="1" applyFill="1" applyAlignment="1" applyProtection="1">
      <alignment/>
      <protection locked="0"/>
    </xf>
    <xf numFmtId="185" fontId="5" fillId="0" borderId="6" xfId="0" applyNumberFormat="1" applyFont="1" applyFill="1" applyBorder="1" applyAlignment="1" applyProtection="1">
      <alignment horizontal="center"/>
      <protection locked="0"/>
    </xf>
    <xf numFmtId="185" fontId="5" fillId="0" borderId="8" xfId="0" applyNumberFormat="1" applyFont="1" applyFill="1" applyBorder="1" applyAlignment="1" applyProtection="1">
      <alignment horizontal="center"/>
      <protection locked="0"/>
    </xf>
    <xf numFmtId="185" fontId="5" fillId="0" borderId="7" xfId="0" applyNumberFormat="1" applyFont="1" applyFill="1" applyBorder="1" applyAlignment="1" applyProtection="1">
      <alignment horizontal="center"/>
      <protection locked="0"/>
    </xf>
    <xf numFmtId="38" fontId="5" fillId="0" borderId="0" xfId="16" applyFont="1" applyFill="1" applyAlignment="1" applyProtection="1">
      <alignment horizontal="center"/>
      <protection locked="0"/>
    </xf>
    <xf numFmtId="38" fontId="5" fillId="0" borderId="0" xfId="16" applyFont="1" applyFill="1" applyAlignment="1">
      <alignment/>
    </xf>
    <xf numFmtId="38" fontId="5" fillId="0" borderId="2" xfId="16" applyFont="1" applyFill="1" applyBorder="1" applyAlignment="1" applyProtection="1">
      <alignment/>
      <protection locked="0"/>
    </xf>
    <xf numFmtId="38" fontId="5" fillId="0" borderId="1" xfId="16" applyFont="1" applyFill="1" applyBorder="1" applyAlignment="1" applyProtection="1">
      <alignment horizontal="center"/>
      <protection locked="0"/>
    </xf>
    <xf numFmtId="38" fontId="5" fillId="0" borderId="2" xfId="16" applyFont="1" applyFill="1" applyBorder="1" applyAlignment="1" applyProtection="1">
      <alignment horizontal="center"/>
      <protection locked="0"/>
    </xf>
    <xf numFmtId="38" fontId="5" fillId="0" borderId="3" xfId="16" applyFont="1" applyFill="1" applyBorder="1" applyAlignment="1" applyProtection="1">
      <alignment horizontal="center"/>
      <protection locked="0"/>
    </xf>
    <xf numFmtId="38" fontId="5" fillId="0" borderId="0" xfId="16" applyFont="1" applyFill="1" applyBorder="1" applyAlignment="1" applyProtection="1">
      <alignment horizontal="center"/>
      <protection locked="0"/>
    </xf>
    <xf numFmtId="38" fontId="5" fillId="0" borderId="9" xfId="16" applyFont="1" applyFill="1" applyBorder="1" applyAlignment="1" applyProtection="1">
      <alignment horizontal="center"/>
      <protection locked="0"/>
    </xf>
    <xf numFmtId="38" fontId="5" fillId="0" borderId="5" xfId="16" applyFont="1" applyFill="1" applyBorder="1" applyAlignment="1" applyProtection="1">
      <alignment horizontal="right"/>
      <protection locked="0"/>
    </xf>
    <xf numFmtId="38" fontId="5" fillId="0" borderId="4" xfId="16" applyFont="1" applyFill="1" applyBorder="1" applyAlignment="1" applyProtection="1">
      <alignment horizontal="right"/>
      <protection locked="0"/>
    </xf>
    <xf numFmtId="38" fontId="5" fillId="0" borderId="5" xfId="16" applyFont="1" applyFill="1" applyBorder="1" applyAlignment="1" applyProtection="1">
      <alignment horizontal="center"/>
      <protection locked="0"/>
    </xf>
    <xf numFmtId="38" fontId="5" fillId="0" borderId="1" xfId="16" applyFont="1" applyFill="1" applyBorder="1" applyAlignment="1">
      <alignment/>
    </xf>
    <xf numFmtId="38" fontId="0" fillId="0" borderId="0" xfId="16" applyFill="1" applyAlignment="1">
      <alignment/>
    </xf>
    <xf numFmtId="38" fontId="5" fillId="0" borderId="3" xfId="16" applyFont="1" applyFill="1" applyBorder="1" applyAlignment="1" applyProtection="1">
      <alignment/>
      <protection locked="0"/>
    </xf>
    <xf numFmtId="38" fontId="5" fillId="0" borderId="5" xfId="16" applyFont="1" applyFill="1" applyBorder="1" applyAlignment="1" applyProtection="1">
      <alignment/>
      <protection locked="0"/>
    </xf>
    <xf numFmtId="38" fontId="5" fillId="0" borderId="1" xfId="16" applyFont="1" applyFill="1" applyBorder="1" applyAlignment="1" applyProtection="1">
      <alignment/>
      <protection locked="0"/>
    </xf>
    <xf numFmtId="185" fontId="5" fillId="0" borderId="3" xfId="0" applyNumberFormat="1" applyFont="1" applyFill="1" applyBorder="1" applyAlignment="1" applyProtection="1">
      <alignment/>
      <protection locked="0"/>
    </xf>
    <xf numFmtId="38" fontId="5" fillId="0" borderId="0" xfId="16" applyFont="1" applyFill="1" applyBorder="1" applyAlignment="1" applyProtection="1">
      <alignment/>
      <protection locked="0"/>
    </xf>
    <xf numFmtId="185" fontId="5" fillId="0" borderId="8" xfId="0" applyNumberFormat="1" applyFont="1" applyFill="1" applyBorder="1" applyAlignment="1" applyProtection="1">
      <alignment/>
      <protection locked="0"/>
    </xf>
    <xf numFmtId="38" fontId="5" fillId="0" borderId="8" xfId="16" applyFont="1" applyFill="1" applyBorder="1" applyAlignment="1" applyProtection="1">
      <alignment/>
      <protection locked="0"/>
    </xf>
    <xf numFmtId="38" fontId="5" fillId="0" borderId="7" xfId="16" applyFont="1" applyFill="1" applyBorder="1" applyAlignment="1" applyProtection="1">
      <alignment/>
      <protection locked="0"/>
    </xf>
    <xf numFmtId="38" fontId="5" fillId="0" borderId="6" xfId="16" applyFont="1" applyFill="1" applyBorder="1" applyAlignment="1" applyProtection="1">
      <alignment/>
      <protection locked="0"/>
    </xf>
    <xf numFmtId="187" fontId="5" fillId="0" borderId="3" xfId="0" applyNumberFormat="1" applyFont="1" applyFill="1" applyBorder="1" applyAlignment="1" applyProtection="1">
      <alignment/>
      <protection locked="0"/>
    </xf>
    <xf numFmtId="185" fontId="5" fillId="0" borderId="5" xfId="0" applyNumberFormat="1" applyFont="1" applyFill="1" applyBorder="1" applyAlignment="1" applyProtection="1">
      <alignment/>
      <protection locked="0"/>
    </xf>
    <xf numFmtId="38" fontId="5" fillId="0" borderId="4" xfId="16" applyFont="1" applyFill="1" applyBorder="1" applyAlignment="1" applyProtection="1">
      <alignment/>
      <protection locked="0"/>
    </xf>
    <xf numFmtId="38" fontId="5" fillId="0" borderId="3" xfId="16" applyFont="1" applyFill="1" applyBorder="1" applyAlignment="1">
      <alignment/>
    </xf>
    <xf numFmtId="185" fontId="5" fillId="0" borderId="10" xfId="0" applyNumberFormat="1" applyFont="1" applyFill="1" applyBorder="1" applyAlignment="1" applyProtection="1">
      <alignment/>
      <protection locked="0"/>
    </xf>
    <xf numFmtId="185" fontId="5" fillId="0" borderId="11" xfId="0" applyNumberFormat="1" applyFont="1" applyFill="1" applyBorder="1" applyAlignment="1" applyProtection="1">
      <alignment/>
      <protection locked="0"/>
    </xf>
    <xf numFmtId="185" fontId="5" fillId="0" borderId="7" xfId="16" applyNumberFormat="1" applyFont="1" applyFill="1" applyBorder="1" applyAlignment="1" applyProtection="1">
      <alignment/>
      <protection locked="0"/>
    </xf>
    <xf numFmtId="38" fontId="5" fillId="0" borderId="8" xfId="16" applyFont="1" applyFill="1" applyBorder="1" applyAlignment="1">
      <alignment/>
    </xf>
    <xf numFmtId="38" fontId="5" fillId="0" borderId="2" xfId="16" applyFont="1" applyFill="1" applyBorder="1" applyAlignment="1" applyProtection="1">
      <alignment horizontal="centerContinuous"/>
      <protection locked="0"/>
    </xf>
    <xf numFmtId="38" fontId="5" fillId="0" borderId="1" xfId="16" applyFont="1" applyFill="1" applyBorder="1" applyAlignment="1" applyProtection="1">
      <alignment horizontal="centerContinuous"/>
      <protection locked="0"/>
    </xf>
    <xf numFmtId="185" fontId="5" fillId="0" borderId="2" xfId="0" applyNumberFormat="1" applyFont="1" applyFill="1" applyBorder="1" applyAlignment="1" applyProtection="1">
      <alignment horizontal="centerContinuous"/>
      <protection locked="0"/>
    </xf>
    <xf numFmtId="185" fontId="5" fillId="0" borderId="1" xfId="0" applyNumberFormat="1" applyFont="1" applyFill="1" applyBorder="1" applyAlignment="1" applyProtection="1">
      <alignment horizontal="centerContinuous"/>
      <protection locked="0"/>
    </xf>
    <xf numFmtId="185" fontId="5" fillId="0" borderId="8" xfId="0" applyNumberFormat="1" applyFont="1" applyFill="1" applyBorder="1" applyAlignment="1" applyProtection="1">
      <alignment horizontal="right"/>
      <protection locked="0"/>
    </xf>
    <xf numFmtId="185" fontId="5" fillId="0" borderId="3" xfId="0" applyNumberFormat="1" applyFont="1" applyFill="1" applyBorder="1" applyAlignment="1" applyProtection="1">
      <alignment horizontal="right"/>
      <protection locked="0"/>
    </xf>
    <xf numFmtId="185" fontId="5" fillId="0" borderId="2" xfId="0" applyNumberFormat="1" applyFont="1" applyFill="1" applyBorder="1" applyAlignment="1" applyProtection="1">
      <alignment horizontal="right"/>
      <protection locked="0"/>
    </xf>
    <xf numFmtId="38" fontId="5" fillId="0" borderId="2" xfId="16" applyFont="1" applyFill="1" applyBorder="1" applyAlignment="1" applyProtection="1">
      <alignment horizontal="right"/>
      <protection locked="0"/>
    </xf>
    <xf numFmtId="38" fontId="5" fillId="0" borderId="1" xfId="16" applyFont="1" applyFill="1" applyBorder="1" applyAlignment="1" applyProtection="1">
      <alignment horizontal="right"/>
      <protection locked="0"/>
    </xf>
    <xf numFmtId="38" fontId="5" fillId="0" borderId="3" xfId="16" applyFont="1" applyFill="1" applyBorder="1" applyAlignment="1" applyProtection="1">
      <alignment horizontal="right"/>
      <protection locked="0"/>
    </xf>
    <xf numFmtId="38" fontId="5" fillId="0" borderId="0" xfId="16" applyFont="1" applyFill="1" applyBorder="1" applyAlignment="1" applyProtection="1">
      <alignment horizontal="right"/>
      <protection locked="0"/>
    </xf>
    <xf numFmtId="38" fontId="5" fillId="0" borderId="8" xfId="16" applyFont="1" applyFill="1" applyBorder="1" applyAlignment="1" applyProtection="1">
      <alignment horizontal="right"/>
      <protection locked="0"/>
    </xf>
    <xf numFmtId="38" fontId="5" fillId="0" borderId="6" xfId="16" applyFont="1" applyFill="1" applyBorder="1" applyAlignment="1" applyProtection="1">
      <alignment horizontal="right"/>
      <protection locked="0"/>
    </xf>
    <xf numFmtId="38" fontId="5" fillId="0" borderId="7" xfId="16" applyFont="1" applyFill="1" applyBorder="1" applyAlignment="1" applyProtection="1">
      <alignment horizontal="right"/>
      <protection locked="0"/>
    </xf>
    <xf numFmtId="185" fontId="5" fillId="0" borderId="8" xfId="16" applyNumberFormat="1" applyFont="1" applyFill="1" applyBorder="1" applyAlignment="1" applyProtection="1">
      <alignment horizontal="right"/>
      <protection locked="0"/>
    </xf>
    <xf numFmtId="187" fontId="5" fillId="0" borderId="3" xfId="0" applyNumberFormat="1" applyFont="1" applyFill="1" applyBorder="1" applyAlignment="1" applyProtection="1">
      <alignment horizontal="right"/>
      <protection locked="0"/>
    </xf>
    <xf numFmtId="185" fontId="5" fillId="0" borderId="0" xfId="0" applyNumberFormat="1" applyFont="1" applyFill="1" applyBorder="1" applyAlignment="1" applyProtection="1">
      <alignment horizontal="right"/>
      <protection locked="0"/>
    </xf>
    <xf numFmtId="185" fontId="5" fillId="0" borderId="5" xfId="0" applyNumberFormat="1" applyFont="1" applyFill="1" applyBorder="1" applyAlignment="1" applyProtection="1">
      <alignment horizontal="right"/>
      <protection locked="0"/>
    </xf>
    <xf numFmtId="185" fontId="5" fillId="0" borderId="5" xfId="16" applyNumberFormat="1" applyFont="1" applyFill="1" applyBorder="1" applyAlignment="1" applyProtection="1">
      <alignment horizontal="right"/>
      <protection locked="0"/>
    </xf>
    <xf numFmtId="38" fontId="5" fillId="0" borderId="12" xfId="16" applyFont="1" applyFill="1" applyBorder="1" applyAlignment="1" applyProtection="1">
      <alignment horizontal="right"/>
      <protection locked="0"/>
    </xf>
    <xf numFmtId="185" fontId="5" fillId="0" borderId="7" xfId="16" applyNumberFormat="1" applyFont="1" applyFill="1" applyBorder="1" applyAlignment="1" applyProtection="1">
      <alignment horizontal="right"/>
      <protection locked="0"/>
    </xf>
    <xf numFmtId="185" fontId="5" fillId="0" borderId="3" xfId="16" applyNumberFormat="1" applyFont="1" applyFill="1" applyBorder="1" applyAlignment="1" applyProtection="1">
      <alignment horizontal="right"/>
      <protection locked="0"/>
    </xf>
    <xf numFmtId="185" fontId="5" fillId="0" borderId="2" xfId="16" applyNumberFormat="1" applyFont="1" applyFill="1" applyBorder="1" applyAlignment="1" applyProtection="1">
      <alignment horizontal="right"/>
      <protection locked="0"/>
    </xf>
    <xf numFmtId="185" fontId="5" fillId="0" borderId="6" xfId="0" applyNumberFormat="1" applyFont="1" applyFill="1" applyBorder="1" applyAlignment="1" applyProtection="1">
      <alignment horizontal="right"/>
      <protection locked="0"/>
    </xf>
    <xf numFmtId="38" fontId="5" fillId="0" borderId="3" xfId="16" applyFont="1" applyFill="1" applyBorder="1" applyAlignment="1">
      <alignment horizontal="right"/>
    </xf>
    <xf numFmtId="187" fontId="5" fillId="0" borderId="8" xfId="0" applyNumberFormat="1" applyFont="1" applyFill="1" applyBorder="1" applyAlignment="1" applyProtection="1">
      <alignment horizontal="right"/>
      <protection locked="0"/>
    </xf>
    <xf numFmtId="185" fontId="5" fillId="0" borderId="13" xfId="0" applyNumberFormat="1" applyFont="1" applyFill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187" fontId="5" fillId="0" borderId="3" xfId="16" applyNumberFormat="1" applyFont="1" applyFill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187" fontId="5" fillId="0" borderId="3" xfId="16" applyNumberFormat="1" applyFont="1" applyFill="1" applyBorder="1" applyAlignment="1">
      <alignment horizontal="right"/>
    </xf>
    <xf numFmtId="187" fontId="5" fillId="0" borderId="14" xfId="16" applyNumberFormat="1" applyFont="1" applyFill="1" applyBorder="1" applyAlignment="1">
      <alignment horizontal="right"/>
    </xf>
    <xf numFmtId="187" fontId="5" fillId="0" borderId="15" xfId="16" applyNumberFormat="1" applyFont="1" applyFill="1" applyBorder="1" applyAlignment="1">
      <alignment horizontal="right"/>
    </xf>
    <xf numFmtId="187" fontId="5" fillId="0" borderId="16" xfId="0" applyNumberFormat="1" applyFont="1" applyFill="1" applyBorder="1" applyAlignment="1" applyProtection="1">
      <alignment horizontal="right"/>
      <protection locked="0"/>
    </xf>
    <xf numFmtId="187" fontId="5" fillId="0" borderId="14" xfId="0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185" fontId="5" fillId="0" borderId="14" xfId="0" applyNumberFormat="1" applyFont="1" applyFill="1" applyBorder="1" applyAlignment="1" applyProtection="1">
      <alignment horizontal="right"/>
      <protection locked="0"/>
    </xf>
    <xf numFmtId="38" fontId="5" fillId="0" borderId="17" xfId="16" applyFont="1" applyFill="1" applyBorder="1" applyAlignment="1" applyProtection="1">
      <alignment/>
      <protection locked="0"/>
    </xf>
    <xf numFmtId="38" fontId="5" fillId="0" borderId="18" xfId="16" applyFont="1" applyFill="1" applyBorder="1" applyAlignment="1" applyProtection="1">
      <alignment/>
      <protection locked="0"/>
    </xf>
    <xf numFmtId="38" fontId="5" fillId="0" borderId="14" xfId="16" applyFont="1" applyFill="1" applyBorder="1" applyAlignment="1" applyProtection="1">
      <alignment/>
      <protection locked="0"/>
    </xf>
    <xf numFmtId="38" fontId="5" fillId="0" borderId="16" xfId="16" applyFont="1" applyFill="1" applyBorder="1" applyAlignment="1" applyProtection="1">
      <alignment/>
      <protection locked="0"/>
    </xf>
    <xf numFmtId="185" fontId="5" fillId="0" borderId="14" xfId="0" applyNumberFormat="1" applyFont="1" applyFill="1" applyBorder="1" applyAlignment="1" applyProtection="1">
      <alignment/>
      <protection locked="0"/>
    </xf>
    <xf numFmtId="38" fontId="5" fillId="0" borderId="19" xfId="16" applyFont="1" applyFill="1" applyBorder="1" applyAlignment="1" applyProtection="1">
      <alignment/>
      <protection locked="0"/>
    </xf>
    <xf numFmtId="187" fontId="5" fillId="0" borderId="14" xfId="16" applyNumberFormat="1" applyFont="1" applyFill="1" applyBorder="1" applyAlignment="1" applyProtection="1">
      <alignment horizontal="right"/>
      <protection locked="0"/>
    </xf>
    <xf numFmtId="38" fontId="5" fillId="0" borderId="17" xfId="16" applyFont="1" applyFill="1" applyBorder="1" applyAlignment="1" applyProtection="1">
      <alignment horizontal="right"/>
      <protection locked="0"/>
    </xf>
    <xf numFmtId="38" fontId="5" fillId="0" borderId="18" xfId="16" applyFont="1" applyFill="1" applyBorder="1" applyAlignment="1" applyProtection="1">
      <alignment horizontal="right"/>
      <protection locked="0"/>
    </xf>
    <xf numFmtId="38" fontId="5" fillId="0" borderId="14" xfId="16" applyFont="1" applyFill="1" applyBorder="1" applyAlignment="1" applyProtection="1">
      <alignment horizontal="right"/>
      <protection locked="0"/>
    </xf>
    <xf numFmtId="38" fontId="5" fillId="0" borderId="16" xfId="16" applyFont="1" applyFill="1" applyBorder="1" applyAlignment="1" applyProtection="1">
      <alignment horizontal="right"/>
      <protection locked="0"/>
    </xf>
    <xf numFmtId="38" fontId="5" fillId="0" borderId="19" xfId="16" applyFont="1" applyFill="1" applyBorder="1" applyAlignment="1" applyProtection="1">
      <alignment horizontal="right"/>
      <protection locked="0"/>
    </xf>
    <xf numFmtId="38" fontId="5" fillId="0" borderId="20" xfId="16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 quotePrefix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workbookViewId="0" topLeftCell="A1">
      <pane xSplit="1" ySplit="5" topLeftCell="N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27" sqref="Q27"/>
    </sheetView>
  </sheetViews>
  <sheetFormatPr defaultColWidth="8.796875" defaultRowHeight="15"/>
  <cols>
    <col min="1" max="1" width="15.59765625" style="3" customWidth="1"/>
    <col min="2" max="3" width="9.19921875" style="3" customWidth="1"/>
    <col min="4" max="4" width="10" style="46" customWidth="1"/>
    <col min="5" max="8" width="9.09765625" style="46" customWidth="1"/>
    <col min="9" max="9" width="11.59765625" style="46" customWidth="1"/>
    <col min="10" max="11" width="12.59765625" style="46" customWidth="1"/>
    <col min="12" max="12" width="10.59765625" style="46" customWidth="1"/>
    <col min="13" max="13" width="10.69921875" style="46" customWidth="1"/>
    <col min="14" max="15" width="9.09765625" style="46" customWidth="1"/>
    <col min="16" max="16" width="0" style="46" hidden="1" customWidth="1"/>
    <col min="17" max="17" width="11.8984375" style="46" customWidth="1"/>
    <col min="18" max="18" width="15.59765625" style="3" customWidth="1"/>
    <col min="19" max="19" width="9" style="3" customWidth="1"/>
    <col min="20" max="20" width="4" style="3" customWidth="1"/>
    <col min="21" max="21" width="12" style="3" customWidth="1"/>
    <col min="22" max="23" width="6" style="3" customWidth="1"/>
    <col min="24" max="24" width="8" style="3" customWidth="1"/>
    <col min="25" max="25" width="6" style="3" customWidth="1"/>
    <col min="26" max="16384" width="9" style="3" customWidth="1"/>
  </cols>
  <sheetData>
    <row r="1" spans="1:24" ht="12.75" customHeight="1">
      <c r="A1" s="1" t="s">
        <v>0</v>
      </c>
      <c r="B1" s="2"/>
      <c r="C1" s="2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Q1" s="45"/>
      <c r="R1" s="2"/>
      <c r="T1" s="2"/>
      <c r="U1" s="2"/>
      <c r="V1" s="2"/>
      <c r="W1" s="2"/>
      <c r="X1" s="2"/>
    </row>
    <row r="2" spans="1:24" ht="12.75" customHeight="1">
      <c r="A2" s="1" t="s">
        <v>1</v>
      </c>
      <c r="B2" s="2"/>
      <c r="C2" s="2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Q2" s="45"/>
      <c r="R2" s="2"/>
      <c r="T2" s="2"/>
      <c r="U2" s="2"/>
      <c r="V2" s="2"/>
      <c r="W2" s="2"/>
      <c r="X2" s="2"/>
    </row>
    <row r="3" spans="1:25" s="33" customFormat="1" ht="12.75" customHeight="1">
      <c r="A3" s="34"/>
      <c r="B3" s="77" t="s">
        <v>2</v>
      </c>
      <c r="C3" s="78"/>
      <c r="D3" s="75" t="s">
        <v>3</v>
      </c>
      <c r="E3" s="76"/>
      <c r="F3" s="76"/>
      <c r="G3" s="76"/>
      <c r="H3" s="76"/>
      <c r="I3" s="49" t="s">
        <v>4</v>
      </c>
      <c r="J3" s="48" t="s">
        <v>5</v>
      </c>
      <c r="K3" s="47" t="s">
        <v>6</v>
      </c>
      <c r="L3" s="48"/>
      <c r="M3" s="48"/>
      <c r="N3" s="48"/>
      <c r="O3" s="48"/>
      <c r="P3" s="49" t="s">
        <v>7</v>
      </c>
      <c r="Q3" s="49" t="s">
        <v>8</v>
      </c>
      <c r="R3" s="36"/>
      <c r="T3" s="32"/>
      <c r="U3" s="32"/>
      <c r="V3" s="32"/>
      <c r="W3" s="32"/>
      <c r="X3" s="32"/>
      <c r="Y3" s="32"/>
    </row>
    <row r="4" spans="1:25" s="33" customFormat="1" ht="12.75" customHeight="1">
      <c r="A4" s="32" t="s">
        <v>9</v>
      </c>
      <c r="B4" s="36"/>
      <c r="C4" s="36"/>
      <c r="D4" s="75" t="s">
        <v>10</v>
      </c>
      <c r="E4" s="76"/>
      <c r="F4" s="76"/>
      <c r="G4" s="75" t="s">
        <v>11</v>
      </c>
      <c r="H4" s="76"/>
      <c r="I4" s="50" t="s">
        <v>12</v>
      </c>
      <c r="J4" s="51" t="s">
        <v>13</v>
      </c>
      <c r="K4" s="49"/>
      <c r="L4" s="49" t="s">
        <v>14</v>
      </c>
      <c r="M4" s="49" t="s">
        <v>15</v>
      </c>
      <c r="N4" s="49" t="s">
        <v>16</v>
      </c>
      <c r="O4" s="49" t="s">
        <v>17</v>
      </c>
      <c r="P4" s="50" t="s">
        <v>18</v>
      </c>
      <c r="Q4" s="50" t="s">
        <v>19</v>
      </c>
      <c r="R4" s="37" t="s">
        <v>9</v>
      </c>
      <c r="T4" s="32"/>
      <c r="U4" s="32"/>
      <c r="V4" s="32"/>
      <c r="W4" s="32"/>
      <c r="X4" s="32"/>
      <c r="Y4" s="32"/>
    </row>
    <row r="5" spans="1:25" s="33" customFormat="1" ht="12.75" customHeight="1">
      <c r="A5" s="39" t="s">
        <v>20</v>
      </c>
      <c r="B5" s="40" t="s">
        <v>21</v>
      </c>
      <c r="C5" s="40" t="s">
        <v>22</v>
      </c>
      <c r="D5" s="52" t="s">
        <v>23</v>
      </c>
      <c r="E5" s="52" t="s">
        <v>24</v>
      </c>
      <c r="F5" s="52" t="s">
        <v>25</v>
      </c>
      <c r="G5" s="52" t="s">
        <v>24</v>
      </c>
      <c r="H5" s="52" t="s">
        <v>25</v>
      </c>
      <c r="I5" s="53" t="s">
        <v>26</v>
      </c>
      <c r="J5" s="54" t="s">
        <v>26</v>
      </c>
      <c r="K5" s="55" t="s">
        <v>12</v>
      </c>
      <c r="L5" s="55" t="s">
        <v>27</v>
      </c>
      <c r="M5" s="55" t="s">
        <v>28</v>
      </c>
      <c r="N5" s="55" t="s">
        <v>28</v>
      </c>
      <c r="O5" s="55" t="s">
        <v>28</v>
      </c>
      <c r="P5" s="55" t="s">
        <v>29</v>
      </c>
      <c r="Q5" s="53" t="s">
        <v>26</v>
      </c>
      <c r="R5" s="40" t="s">
        <v>20</v>
      </c>
      <c r="T5" s="32"/>
      <c r="U5" s="32"/>
      <c r="V5" s="32"/>
      <c r="W5" s="32"/>
      <c r="X5" s="32"/>
      <c r="Y5" s="32"/>
    </row>
    <row r="6" spans="1:18" ht="12.75" customHeight="1">
      <c r="A6" s="4" t="s">
        <v>30</v>
      </c>
      <c r="B6" s="71">
        <v>3194</v>
      </c>
      <c r="C6" s="35">
        <v>2456</v>
      </c>
      <c r="D6" s="47">
        <v>92833</v>
      </c>
      <c r="E6" s="47">
        <v>47941</v>
      </c>
      <c r="F6" s="47">
        <v>44892</v>
      </c>
      <c r="G6" s="47">
        <v>47320</v>
      </c>
      <c r="H6" s="47">
        <v>44538</v>
      </c>
      <c r="I6" s="47">
        <v>29538219</v>
      </c>
      <c r="J6" s="60">
        <v>100167289</v>
      </c>
      <c r="K6" s="47">
        <v>170702932</v>
      </c>
      <c r="L6" s="47">
        <v>154789378</v>
      </c>
      <c r="M6" s="47">
        <v>15003088</v>
      </c>
      <c r="N6" s="47">
        <v>252019</v>
      </c>
      <c r="O6" s="47">
        <v>658447</v>
      </c>
      <c r="P6" s="47">
        <f>P10+P17</f>
        <v>3410417</v>
      </c>
      <c r="Q6" s="47">
        <v>67248627</v>
      </c>
      <c r="R6" s="5" t="s">
        <v>30</v>
      </c>
    </row>
    <row r="7" spans="1:18" ht="12.75" customHeight="1">
      <c r="A7" s="2" t="s">
        <v>31</v>
      </c>
      <c r="B7" s="72">
        <v>1414</v>
      </c>
      <c r="C7" s="61">
        <v>793</v>
      </c>
      <c r="D7" s="58">
        <v>8751</v>
      </c>
      <c r="E7" s="58">
        <v>4456</v>
      </c>
      <c r="F7" s="58">
        <v>4295</v>
      </c>
      <c r="G7" s="58">
        <v>3909</v>
      </c>
      <c r="H7" s="58">
        <v>3975</v>
      </c>
      <c r="I7" s="58">
        <v>1947542</v>
      </c>
      <c r="J7" s="62">
        <v>3287583</v>
      </c>
      <c r="K7" s="58">
        <v>7167943</v>
      </c>
      <c r="L7" s="58">
        <v>6103909</v>
      </c>
      <c r="M7" s="58">
        <v>1006425</v>
      </c>
      <c r="N7" s="58">
        <v>39016</v>
      </c>
      <c r="O7" s="58">
        <v>18593</v>
      </c>
      <c r="P7" s="58">
        <v>103885</v>
      </c>
      <c r="Q7" s="58">
        <v>3778180</v>
      </c>
      <c r="R7" s="6" t="s">
        <v>31</v>
      </c>
    </row>
    <row r="8" spans="1:18" ht="12.75" customHeight="1">
      <c r="A8" s="2" t="s">
        <v>32</v>
      </c>
      <c r="B8" s="72">
        <v>736</v>
      </c>
      <c r="C8" s="61">
        <v>653</v>
      </c>
      <c r="D8" s="58">
        <v>10433</v>
      </c>
      <c r="E8" s="58">
        <v>4847</v>
      </c>
      <c r="F8" s="58">
        <v>5586</v>
      </c>
      <c r="G8" s="58">
        <v>4786</v>
      </c>
      <c r="H8" s="58">
        <v>5561</v>
      </c>
      <c r="I8" s="58">
        <v>2626963</v>
      </c>
      <c r="J8" s="62">
        <v>4083440</v>
      </c>
      <c r="K8" s="58">
        <v>9786581</v>
      </c>
      <c r="L8" s="58">
        <v>7962000</v>
      </c>
      <c r="M8" s="58">
        <v>1769148</v>
      </c>
      <c r="N8" s="58">
        <v>41663</v>
      </c>
      <c r="O8" s="58">
        <v>13770</v>
      </c>
      <c r="P8" s="58">
        <v>199790</v>
      </c>
      <c r="Q8" s="58">
        <v>5507681</v>
      </c>
      <c r="R8" s="6" t="s">
        <v>32</v>
      </c>
    </row>
    <row r="9" spans="1:18" ht="12.75" customHeight="1">
      <c r="A9" s="2" t="s">
        <v>33</v>
      </c>
      <c r="B9" s="72">
        <v>390</v>
      </c>
      <c r="C9" s="61">
        <v>364</v>
      </c>
      <c r="D9" s="58">
        <v>9554</v>
      </c>
      <c r="E9" s="58">
        <v>4437</v>
      </c>
      <c r="F9" s="58">
        <v>5117</v>
      </c>
      <c r="G9" s="58">
        <v>4428</v>
      </c>
      <c r="H9" s="58">
        <v>5108</v>
      </c>
      <c r="I9" s="58">
        <v>2555443</v>
      </c>
      <c r="J9" s="62">
        <v>5026085</v>
      </c>
      <c r="K9" s="58">
        <v>10721839</v>
      </c>
      <c r="L9" s="58">
        <v>9108593</v>
      </c>
      <c r="M9" s="58">
        <v>1562280</v>
      </c>
      <c r="N9" s="58">
        <v>42844</v>
      </c>
      <c r="O9" s="58">
        <v>8122</v>
      </c>
      <c r="P9" s="58">
        <v>269049</v>
      </c>
      <c r="Q9" s="58">
        <v>5439967</v>
      </c>
      <c r="R9" s="6" t="s">
        <v>33</v>
      </c>
    </row>
    <row r="10" spans="1:18" ht="12.75" customHeight="1">
      <c r="A10" s="10" t="s">
        <v>34</v>
      </c>
      <c r="B10" s="63">
        <v>2540</v>
      </c>
      <c r="C10" s="63">
        <v>1810</v>
      </c>
      <c r="D10" s="65">
        <v>28738</v>
      </c>
      <c r="E10" s="64">
        <v>13740</v>
      </c>
      <c r="F10" s="64">
        <v>14998</v>
      </c>
      <c r="G10" s="64">
        <v>13123</v>
      </c>
      <c r="H10" s="64">
        <v>14644</v>
      </c>
      <c r="I10" s="64">
        <v>7129948</v>
      </c>
      <c r="J10" s="66">
        <v>12397108</v>
      </c>
      <c r="K10" s="65">
        <v>27676363</v>
      </c>
      <c r="L10" s="64">
        <v>23174502</v>
      </c>
      <c r="M10" s="64">
        <v>4337853</v>
      </c>
      <c r="N10" s="64">
        <v>123523</v>
      </c>
      <c r="O10" s="64">
        <v>40485</v>
      </c>
      <c r="P10" s="64">
        <f>SUM(P7:P9)</f>
        <v>572724</v>
      </c>
      <c r="Q10" s="64">
        <v>14725828</v>
      </c>
      <c r="R10" s="11" t="s">
        <v>34</v>
      </c>
    </row>
    <row r="11" spans="1:18" ht="12.75" customHeight="1">
      <c r="A11" s="10" t="s">
        <v>35</v>
      </c>
      <c r="B11" s="63">
        <v>272</v>
      </c>
      <c r="C11" s="63">
        <v>266</v>
      </c>
      <c r="D11" s="58">
        <v>10656</v>
      </c>
      <c r="E11" s="64">
        <v>4569</v>
      </c>
      <c r="F11" s="64">
        <v>6087</v>
      </c>
      <c r="G11" s="64">
        <v>4565</v>
      </c>
      <c r="H11" s="64">
        <v>6087</v>
      </c>
      <c r="I11" s="64">
        <v>2932736</v>
      </c>
      <c r="J11" s="66">
        <v>5883730</v>
      </c>
      <c r="K11" s="58">
        <v>12357305</v>
      </c>
      <c r="L11" s="64">
        <v>10167688</v>
      </c>
      <c r="M11" s="64">
        <v>2175368</v>
      </c>
      <c r="N11" s="64">
        <v>9202</v>
      </c>
      <c r="O11" s="64">
        <v>5047</v>
      </c>
      <c r="P11" s="64">
        <v>308418</v>
      </c>
      <c r="Q11" s="64">
        <v>6162142</v>
      </c>
      <c r="R11" s="6" t="s">
        <v>35</v>
      </c>
    </row>
    <row r="12" spans="1:18" ht="12.75" customHeight="1">
      <c r="A12" s="2" t="s">
        <v>36</v>
      </c>
      <c r="B12" s="61">
        <v>205</v>
      </c>
      <c r="C12" s="61">
        <v>204</v>
      </c>
      <c r="D12" s="58">
        <v>14220</v>
      </c>
      <c r="E12" s="58">
        <v>6435</v>
      </c>
      <c r="F12" s="58">
        <v>7785</v>
      </c>
      <c r="G12" s="58">
        <v>6435</v>
      </c>
      <c r="H12" s="58">
        <v>7785</v>
      </c>
      <c r="I12" s="58">
        <v>4125967</v>
      </c>
      <c r="J12" s="62">
        <v>9478963</v>
      </c>
      <c r="K12" s="58">
        <v>18038981</v>
      </c>
      <c r="L12" s="58">
        <v>14285570</v>
      </c>
      <c r="M12" s="58">
        <v>3662265</v>
      </c>
      <c r="N12" s="58">
        <v>10334</v>
      </c>
      <c r="O12" s="58">
        <v>80812</v>
      </c>
      <c r="P12" s="58">
        <v>394968</v>
      </c>
      <c r="Q12" s="58">
        <v>8170123</v>
      </c>
      <c r="R12" s="6" t="s">
        <v>36</v>
      </c>
    </row>
    <row r="13" spans="1:18" ht="12.75" customHeight="1">
      <c r="A13" s="2" t="s">
        <v>37</v>
      </c>
      <c r="B13" s="61">
        <v>124</v>
      </c>
      <c r="C13" s="61">
        <v>124</v>
      </c>
      <c r="D13" s="58">
        <v>16725</v>
      </c>
      <c r="E13" s="58">
        <v>8988</v>
      </c>
      <c r="F13" s="58">
        <v>7737</v>
      </c>
      <c r="G13" s="58">
        <v>8988</v>
      </c>
      <c r="H13" s="58">
        <v>7737</v>
      </c>
      <c r="I13" s="58">
        <v>5401774</v>
      </c>
      <c r="J13" s="62">
        <v>16067034</v>
      </c>
      <c r="K13" s="58">
        <v>29255721</v>
      </c>
      <c r="L13" s="58">
        <v>26787153</v>
      </c>
      <c r="M13" s="58">
        <v>2359401</v>
      </c>
      <c r="N13" s="58">
        <v>108960</v>
      </c>
      <c r="O13" s="58">
        <v>207</v>
      </c>
      <c r="P13" s="58">
        <v>989171</v>
      </c>
      <c r="Q13" s="58">
        <v>12190688</v>
      </c>
      <c r="R13" s="6" t="s">
        <v>37</v>
      </c>
    </row>
    <row r="14" spans="1:18" ht="12.75" customHeight="1">
      <c r="A14" s="2" t="s">
        <v>38</v>
      </c>
      <c r="B14" s="61">
        <v>21</v>
      </c>
      <c r="C14" s="61">
        <v>20</v>
      </c>
      <c r="D14" s="58">
        <v>5437</v>
      </c>
      <c r="E14" s="58">
        <v>2853</v>
      </c>
      <c r="F14" s="58">
        <v>2584</v>
      </c>
      <c r="G14" s="58">
        <v>2853</v>
      </c>
      <c r="H14" s="58">
        <v>2584</v>
      </c>
      <c r="I14" s="58">
        <v>2063850</v>
      </c>
      <c r="J14" s="62">
        <v>8202951</v>
      </c>
      <c r="K14" s="58">
        <v>12352215</v>
      </c>
      <c r="L14" s="58">
        <v>10450377</v>
      </c>
      <c r="M14" s="58">
        <v>1901838</v>
      </c>
      <c r="N14" s="80" t="s">
        <v>67</v>
      </c>
      <c r="O14" s="80" t="s">
        <v>67</v>
      </c>
      <c r="P14" s="58">
        <v>155776</v>
      </c>
      <c r="Q14" s="58">
        <v>4008924</v>
      </c>
      <c r="R14" s="6" t="s">
        <v>38</v>
      </c>
    </row>
    <row r="15" spans="1:18" ht="12.75" customHeight="1">
      <c r="A15" s="2" t="s">
        <v>39</v>
      </c>
      <c r="B15" s="61">
        <v>18</v>
      </c>
      <c r="C15" s="61">
        <v>18</v>
      </c>
      <c r="D15" s="58">
        <v>7038</v>
      </c>
      <c r="E15" s="58">
        <v>4581</v>
      </c>
      <c r="F15" s="58">
        <v>2457</v>
      </c>
      <c r="G15" s="58">
        <v>4581</v>
      </c>
      <c r="H15" s="58">
        <v>2457</v>
      </c>
      <c r="I15" s="58">
        <v>3151845</v>
      </c>
      <c r="J15" s="62">
        <v>20872739</v>
      </c>
      <c r="K15" s="58">
        <v>30705317</v>
      </c>
      <c r="L15" s="58">
        <v>29630333</v>
      </c>
      <c r="M15" s="58">
        <v>544052</v>
      </c>
      <c r="N15" s="80" t="s">
        <v>67</v>
      </c>
      <c r="O15" s="58">
        <v>530932</v>
      </c>
      <c r="P15" s="58">
        <v>292725</v>
      </c>
      <c r="Q15" s="58">
        <v>9519833</v>
      </c>
      <c r="R15" s="6" t="s">
        <v>39</v>
      </c>
    </row>
    <row r="16" spans="1:18" ht="12.75" customHeight="1">
      <c r="A16" s="2" t="s">
        <v>40</v>
      </c>
      <c r="B16" s="61">
        <v>14</v>
      </c>
      <c r="C16" s="61">
        <v>14</v>
      </c>
      <c r="D16" s="58">
        <v>10019</v>
      </c>
      <c r="E16" s="58">
        <v>6775</v>
      </c>
      <c r="F16" s="58">
        <v>3244</v>
      </c>
      <c r="G16" s="58">
        <v>6775</v>
      </c>
      <c r="H16" s="58">
        <v>3244</v>
      </c>
      <c r="I16" s="58">
        <v>4732099</v>
      </c>
      <c r="J16" s="62">
        <v>27264764</v>
      </c>
      <c r="K16" s="58">
        <v>40317030</v>
      </c>
      <c r="L16" s="58">
        <v>40293755</v>
      </c>
      <c r="M16" s="58">
        <v>22311</v>
      </c>
      <c r="N16" s="80" t="s">
        <v>67</v>
      </c>
      <c r="O16" s="58">
        <v>964</v>
      </c>
      <c r="P16" s="58">
        <v>696635</v>
      </c>
      <c r="Q16" s="58">
        <v>12471089</v>
      </c>
      <c r="R16" s="6" t="s">
        <v>40</v>
      </c>
    </row>
    <row r="17" spans="1:18" ht="12.75" customHeight="1">
      <c r="A17" s="8" t="s">
        <v>41</v>
      </c>
      <c r="B17" s="68">
        <v>654</v>
      </c>
      <c r="C17" s="68">
        <v>646</v>
      </c>
      <c r="D17" s="59">
        <v>64095</v>
      </c>
      <c r="E17" s="59">
        <v>34201</v>
      </c>
      <c r="F17" s="59">
        <v>29894</v>
      </c>
      <c r="G17" s="59">
        <v>34197</v>
      </c>
      <c r="H17" s="59">
        <v>29894</v>
      </c>
      <c r="I17" s="59">
        <v>22408271</v>
      </c>
      <c r="J17" s="69">
        <v>87770181</v>
      </c>
      <c r="K17" s="59">
        <v>143026569</v>
      </c>
      <c r="L17" s="59">
        <v>131614876</v>
      </c>
      <c r="M17" s="59">
        <v>10665235</v>
      </c>
      <c r="N17" s="59">
        <v>128496</v>
      </c>
      <c r="O17" s="59">
        <v>617962</v>
      </c>
      <c r="P17" s="59">
        <f>SUM(P11:P16)</f>
        <v>2837693</v>
      </c>
      <c r="Q17" s="59">
        <v>52522799</v>
      </c>
      <c r="R17" s="12" t="s">
        <v>41</v>
      </c>
    </row>
    <row r="18" spans="1:25" ht="12.75" customHeight="1">
      <c r="A18" s="4" t="s">
        <v>42</v>
      </c>
      <c r="B18" s="35">
        <v>521</v>
      </c>
      <c r="C18" s="35">
        <v>308</v>
      </c>
      <c r="D18" s="47">
        <v>8732</v>
      </c>
      <c r="E18" s="47">
        <v>3621</v>
      </c>
      <c r="F18" s="47">
        <v>5111</v>
      </c>
      <c r="G18" s="47">
        <v>3443</v>
      </c>
      <c r="H18" s="47">
        <v>5002</v>
      </c>
      <c r="I18" s="47">
        <v>2159548</v>
      </c>
      <c r="J18" s="60">
        <v>5868598</v>
      </c>
      <c r="K18" s="58">
        <v>10333341</v>
      </c>
      <c r="L18" s="47">
        <v>10113726</v>
      </c>
      <c r="M18" s="47">
        <v>208395</v>
      </c>
      <c r="N18" s="47">
        <v>11003</v>
      </c>
      <c r="O18" s="47">
        <v>217</v>
      </c>
      <c r="P18" s="47">
        <f>P22+P29</f>
        <v>145378</v>
      </c>
      <c r="Q18" s="47">
        <v>4310862</v>
      </c>
      <c r="R18" s="6" t="s">
        <v>42</v>
      </c>
      <c r="S18" s="2"/>
      <c r="T18" s="2"/>
      <c r="U18" s="2"/>
      <c r="V18" s="13"/>
      <c r="W18" s="13"/>
      <c r="X18" s="13"/>
      <c r="Y18" s="13"/>
    </row>
    <row r="19" spans="1:25" ht="12.75" customHeight="1">
      <c r="A19" s="2" t="s">
        <v>31</v>
      </c>
      <c r="B19" s="61">
        <v>312</v>
      </c>
      <c r="C19" s="61">
        <v>130</v>
      </c>
      <c r="D19" s="58">
        <v>1866</v>
      </c>
      <c r="E19" s="58">
        <v>745</v>
      </c>
      <c r="F19" s="58">
        <v>1121</v>
      </c>
      <c r="G19" s="58">
        <v>578</v>
      </c>
      <c r="H19" s="58">
        <v>1017</v>
      </c>
      <c r="I19" s="58">
        <v>320127</v>
      </c>
      <c r="J19" s="62">
        <v>623479</v>
      </c>
      <c r="K19" s="58">
        <v>1284660</v>
      </c>
      <c r="L19" s="58">
        <v>1238815</v>
      </c>
      <c r="M19" s="58">
        <v>45534</v>
      </c>
      <c r="N19" s="80">
        <v>94</v>
      </c>
      <c r="O19" s="58">
        <v>217</v>
      </c>
      <c r="P19" s="58">
        <v>12326</v>
      </c>
      <c r="Q19" s="58">
        <v>647891</v>
      </c>
      <c r="R19" s="6" t="s">
        <v>31</v>
      </c>
      <c r="S19" s="14"/>
      <c r="T19" s="2"/>
      <c r="U19" s="2"/>
      <c r="V19" s="13"/>
      <c r="W19" s="13"/>
      <c r="X19" s="13"/>
      <c r="Y19" s="13"/>
    </row>
    <row r="20" spans="1:25" ht="12.75" customHeight="1">
      <c r="A20" s="2" t="s">
        <v>32</v>
      </c>
      <c r="B20" s="61">
        <v>108</v>
      </c>
      <c r="C20" s="61">
        <v>86</v>
      </c>
      <c r="D20" s="58">
        <v>1496</v>
      </c>
      <c r="E20" s="58">
        <v>586</v>
      </c>
      <c r="F20" s="58">
        <v>910</v>
      </c>
      <c r="G20" s="58">
        <v>575</v>
      </c>
      <c r="H20" s="58">
        <v>905</v>
      </c>
      <c r="I20" s="58">
        <v>347945</v>
      </c>
      <c r="J20" s="62">
        <v>699633</v>
      </c>
      <c r="K20" s="58">
        <v>1420549</v>
      </c>
      <c r="L20" s="58">
        <v>1349209</v>
      </c>
      <c r="M20" s="58">
        <v>60431</v>
      </c>
      <c r="N20" s="80">
        <v>10909</v>
      </c>
      <c r="O20" s="80" t="s">
        <v>67</v>
      </c>
      <c r="P20" s="58">
        <v>19892</v>
      </c>
      <c r="Q20" s="58">
        <v>700093</v>
      </c>
      <c r="R20" s="6" t="s">
        <v>32</v>
      </c>
      <c r="T20" s="2"/>
      <c r="U20" s="2"/>
      <c r="V20" s="13"/>
      <c r="W20" s="13"/>
      <c r="X20" s="13"/>
      <c r="Y20" s="13"/>
    </row>
    <row r="21" spans="1:25" ht="12.75" customHeight="1">
      <c r="A21" s="2" t="s">
        <v>33</v>
      </c>
      <c r="B21" s="61">
        <v>55</v>
      </c>
      <c r="C21" s="61">
        <v>48</v>
      </c>
      <c r="D21" s="58">
        <v>1337</v>
      </c>
      <c r="E21" s="58">
        <v>540</v>
      </c>
      <c r="F21" s="58">
        <v>797</v>
      </c>
      <c r="G21" s="58">
        <v>540</v>
      </c>
      <c r="H21" s="58">
        <v>797</v>
      </c>
      <c r="I21" s="58">
        <v>346902</v>
      </c>
      <c r="J21" s="62">
        <v>887303</v>
      </c>
      <c r="K21" s="58">
        <v>1572408</v>
      </c>
      <c r="L21" s="58">
        <v>1555747</v>
      </c>
      <c r="M21" s="58">
        <v>16661</v>
      </c>
      <c r="N21" s="80" t="s">
        <v>67</v>
      </c>
      <c r="O21" s="101" t="s">
        <v>67</v>
      </c>
      <c r="P21" s="58">
        <v>27594</v>
      </c>
      <c r="Q21" s="58">
        <v>660644</v>
      </c>
      <c r="R21" s="6" t="s">
        <v>33</v>
      </c>
      <c r="T21" s="2"/>
      <c r="U21" s="2"/>
      <c r="V21" s="13"/>
      <c r="W21" s="13"/>
      <c r="X21" s="13"/>
      <c r="Y21" s="13"/>
    </row>
    <row r="22" spans="1:25" ht="12.75" customHeight="1">
      <c r="A22" s="10" t="s">
        <v>34</v>
      </c>
      <c r="B22" s="63">
        <v>475</v>
      </c>
      <c r="C22" s="63">
        <v>264</v>
      </c>
      <c r="D22" s="64">
        <v>4699</v>
      </c>
      <c r="E22" s="64">
        <v>1871</v>
      </c>
      <c r="F22" s="64">
        <v>2828</v>
      </c>
      <c r="G22" s="64">
        <v>1693</v>
      </c>
      <c r="H22" s="64">
        <v>2719</v>
      </c>
      <c r="I22" s="64">
        <v>1014974</v>
      </c>
      <c r="J22" s="66">
        <v>2210415</v>
      </c>
      <c r="K22" s="65">
        <v>4277617</v>
      </c>
      <c r="L22" s="64">
        <v>4143771</v>
      </c>
      <c r="M22" s="64">
        <v>122626</v>
      </c>
      <c r="N22" s="64">
        <v>11003</v>
      </c>
      <c r="O22" s="65">
        <v>217</v>
      </c>
      <c r="P22" s="64">
        <f>SUM(P19:P21)</f>
        <v>59812</v>
      </c>
      <c r="Q22" s="64">
        <v>2008628</v>
      </c>
      <c r="R22" s="11" t="s">
        <v>34</v>
      </c>
      <c r="T22" s="2"/>
      <c r="U22" s="2"/>
      <c r="V22" s="13"/>
      <c r="W22" s="13"/>
      <c r="X22" s="13"/>
      <c r="Y22" s="13"/>
    </row>
    <row r="23" spans="1:25" ht="12.75" customHeight="1">
      <c r="A23" s="10" t="s">
        <v>35</v>
      </c>
      <c r="B23" s="63">
        <v>23</v>
      </c>
      <c r="C23" s="63">
        <v>22</v>
      </c>
      <c r="D23" s="64">
        <v>889</v>
      </c>
      <c r="E23" s="64">
        <v>364</v>
      </c>
      <c r="F23" s="64">
        <v>525</v>
      </c>
      <c r="G23" s="64">
        <v>364</v>
      </c>
      <c r="H23" s="64">
        <v>525</v>
      </c>
      <c r="I23" s="64">
        <v>250064</v>
      </c>
      <c r="J23" s="66">
        <v>591326</v>
      </c>
      <c r="K23" s="58">
        <v>1257603</v>
      </c>
      <c r="L23" s="64">
        <v>1255412</v>
      </c>
      <c r="M23" s="64">
        <v>2191</v>
      </c>
      <c r="N23" s="80" t="s">
        <v>67</v>
      </c>
      <c r="O23" s="80" t="s">
        <v>67</v>
      </c>
      <c r="P23" s="64">
        <v>23075</v>
      </c>
      <c r="Q23" s="64">
        <v>638830</v>
      </c>
      <c r="R23" s="6" t="s">
        <v>35</v>
      </c>
      <c r="T23" s="2"/>
      <c r="U23" s="2"/>
      <c r="V23" s="13"/>
      <c r="W23" s="13"/>
      <c r="X23" s="13"/>
      <c r="Y23" s="13"/>
    </row>
    <row r="24" spans="1:18" ht="12.75" customHeight="1">
      <c r="A24" s="2" t="s">
        <v>36</v>
      </c>
      <c r="B24" s="61">
        <v>12</v>
      </c>
      <c r="C24" s="61">
        <v>12</v>
      </c>
      <c r="D24" s="58">
        <v>806</v>
      </c>
      <c r="E24" s="58">
        <v>390</v>
      </c>
      <c r="F24" s="58">
        <v>416</v>
      </c>
      <c r="G24" s="58">
        <v>390</v>
      </c>
      <c r="H24" s="58">
        <v>416</v>
      </c>
      <c r="I24" s="58">
        <v>241742</v>
      </c>
      <c r="J24" s="62">
        <v>1702712</v>
      </c>
      <c r="K24" s="58">
        <v>2188603</v>
      </c>
      <c r="L24" s="58">
        <v>2128568</v>
      </c>
      <c r="M24" s="80">
        <v>60035</v>
      </c>
      <c r="N24" s="80" t="s">
        <v>67</v>
      </c>
      <c r="O24" s="80" t="s">
        <v>67</v>
      </c>
      <c r="P24" s="58">
        <v>15694</v>
      </c>
      <c r="Q24" s="58">
        <v>460009</v>
      </c>
      <c r="R24" s="6" t="s">
        <v>36</v>
      </c>
    </row>
    <row r="25" spans="1:25" ht="12.75" customHeight="1">
      <c r="A25" s="2" t="s">
        <v>37</v>
      </c>
      <c r="B25" s="61">
        <v>7</v>
      </c>
      <c r="C25" s="61">
        <v>7</v>
      </c>
      <c r="D25" s="58">
        <v>974</v>
      </c>
      <c r="E25" s="58">
        <v>381</v>
      </c>
      <c r="F25" s="58">
        <v>593</v>
      </c>
      <c r="G25" s="58">
        <v>381</v>
      </c>
      <c r="H25" s="58">
        <v>593</v>
      </c>
      <c r="I25" s="58">
        <v>256702</v>
      </c>
      <c r="J25" s="62">
        <v>713719</v>
      </c>
      <c r="K25" s="58">
        <v>1345107</v>
      </c>
      <c r="L25" s="58">
        <v>1345107</v>
      </c>
      <c r="M25" s="80" t="s">
        <v>67</v>
      </c>
      <c r="N25" s="80" t="s">
        <v>67</v>
      </c>
      <c r="O25" s="80" t="s">
        <v>67</v>
      </c>
      <c r="P25" s="58">
        <v>12023</v>
      </c>
      <c r="Q25" s="58">
        <v>613438</v>
      </c>
      <c r="R25" s="6" t="s">
        <v>37</v>
      </c>
      <c r="T25" s="2"/>
      <c r="U25" s="2"/>
      <c r="V25" s="13"/>
      <c r="W25" s="13"/>
      <c r="X25" s="13"/>
      <c r="Y25" s="13"/>
    </row>
    <row r="26" spans="1:25" ht="12.75" customHeight="1">
      <c r="A26" s="2" t="s">
        <v>38</v>
      </c>
      <c r="B26" s="61">
        <v>2</v>
      </c>
      <c r="C26" s="61">
        <v>1</v>
      </c>
      <c r="D26" s="90" t="s">
        <v>68</v>
      </c>
      <c r="E26" s="90" t="s">
        <v>68</v>
      </c>
      <c r="F26" s="90" t="s">
        <v>68</v>
      </c>
      <c r="G26" s="90" t="s">
        <v>68</v>
      </c>
      <c r="H26" s="90" t="s">
        <v>68</v>
      </c>
      <c r="I26" s="90" t="s">
        <v>68</v>
      </c>
      <c r="J26" s="90" t="s">
        <v>68</v>
      </c>
      <c r="K26" s="90" t="s">
        <v>68</v>
      </c>
      <c r="L26" s="90" t="s">
        <v>68</v>
      </c>
      <c r="M26" s="90" t="s">
        <v>68</v>
      </c>
      <c r="N26" s="90" t="s">
        <v>68</v>
      </c>
      <c r="O26" s="90" t="s">
        <v>68</v>
      </c>
      <c r="P26" s="67">
        <v>18589</v>
      </c>
      <c r="Q26" s="90" t="s">
        <v>68</v>
      </c>
      <c r="R26" s="6" t="s">
        <v>38</v>
      </c>
      <c r="T26" s="2"/>
      <c r="U26" s="2"/>
      <c r="V26" s="13"/>
      <c r="W26" s="13"/>
      <c r="X26" s="13"/>
      <c r="Y26" s="13"/>
    </row>
    <row r="27" spans="1:25" ht="12.75" customHeight="1">
      <c r="A27" s="2" t="s">
        <v>39</v>
      </c>
      <c r="B27" s="80">
        <v>2</v>
      </c>
      <c r="C27" s="80">
        <v>2</v>
      </c>
      <c r="D27" s="90" t="s">
        <v>68</v>
      </c>
      <c r="E27" s="90" t="s">
        <v>68</v>
      </c>
      <c r="F27" s="90" t="s">
        <v>68</v>
      </c>
      <c r="G27" s="90" t="s">
        <v>68</v>
      </c>
      <c r="H27" s="90" t="s">
        <v>68</v>
      </c>
      <c r="I27" s="90" t="s">
        <v>68</v>
      </c>
      <c r="J27" s="90" t="s">
        <v>68</v>
      </c>
      <c r="K27" s="90" t="s">
        <v>68</v>
      </c>
      <c r="L27" s="90" t="s">
        <v>68</v>
      </c>
      <c r="M27" s="90" t="s">
        <v>68</v>
      </c>
      <c r="N27" s="90" t="s">
        <v>68</v>
      </c>
      <c r="O27" s="90" t="s">
        <v>68</v>
      </c>
      <c r="P27" s="90" t="s">
        <v>43</v>
      </c>
      <c r="Q27" s="90" t="s">
        <v>68</v>
      </c>
      <c r="R27" s="6" t="s">
        <v>39</v>
      </c>
      <c r="T27" s="2"/>
      <c r="U27" s="2"/>
      <c r="V27" s="13"/>
      <c r="W27" s="13"/>
      <c r="X27" s="13"/>
      <c r="Y27" s="13"/>
    </row>
    <row r="28" spans="1:25" ht="12.75" customHeight="1">
      <c r="A28" s="2" t="s">
        <v>40</v>
      </c>
      <c r="B28" s="80" t="s">
        <v>67</v>
      </c>
      <c r="C28" s="80" t="s">
        <v>67</v>
      </c>
      <c r="D28" s="80" t="s">
        <v>67</v>
      </c>
      <c r="E28" s="80" t="s">
        <v>67</v>
      </c>
      <c r="F28" s="80" t="s">
        <v>67</v>
      </c>
      <c r="G28" s="80" t="s">
        <v>67</v>
      </c>
      <c r="H28" s="80" t="s">
        <v>66</v>
      </c>
      <c r="I28" s="80" t="s">
        <v>67</v>
      </c>
      <c r="J28" s="91" t="s">
        <v>67</v>
      </c>
      <c r="K28" s="80" t="s">
        <v>67</v>
      </c>
      <c r="L28" s="80" t="s">
        <v>67</v>
      </c>
      <c r="M28" s="80" t="s">
        <v>67</v>
      </c>
      <c r="N28" s="80" t="s">
        <v>67</v>
      </c>
      <c r="O28" s="80" t="s">
        <v>67</v>
      </c>
      <c r="P28" s="61">
        <v>16185</v>
      </c>
      <c r="Q28" s="80" t="s">
        <v>67</v>
      </c>
      <c r="R28" s="6" t="s">
        <v>40</v>
      </c>
      <c r="T28" s="2"/>
      <c r="U28" s="2"/>
      <c r="V28" s="13"/>
      <c r="W28" s="13"/>
      <c r="X28" s="13"/>
      <c r="Y28" s="13"/>
    </row>
    <row r="29" spans="1:25" ht="12.75" customHeight="1">
      <c r="A29" s="8" t="s">
        <v>41</v>
      </c>
      <c r="B29" s="68">
        <v>46</v>
      </c>
      <c r="C29" s="68">
        <v>44</v>
      </c>
      <c r="D29" s="59">
        <v>4033</v>
      </c>
      <c r="E29" s="59">
        <v>1750</v>
      </c>
      <c r="F29" s="59">
        <v>2283</v>
      </c>
      <c r="G29" s="59">
        <v>1750</v>
      </c>
      <c r="H29" s="59">
        <v>2283</v>
      </c>
      <c r="I29" s="59">
        <v>1144574</v>
      </c>
      <c r="J29" s="69">
        <v>3658183</v>
      </c>
      <c r="K29" s="59">
        <v>6055724</v>
      </c>
      <c r="L29" s="59">
        <v>5969955</v>
      </c>
      <c r="M29" s="59">
        <v>85769</v>
      </c>
      <c r="N29" s="92" t="s">
        <v>67</v>
      </c>
      <c r="O29" s="80" t="s">
        <v>67</v>
      </c>
      <c r="P29" s="59">
        <f>SUM(P23:P28)</f>
        <v>85566</v>
      </c>
      <c r="Q29" s="59">
        <v>2302234</v>
      </c>
      <c r="R29" s="12" t="s">
        <v>41</v>
      </c>
      <c r="T29" s="2"/>
      <c r="U29" s="2"/>
      <c r="V29" s="13"/>
      <c r="W29" s="13"/>
      <c r="X29" s="13"/>
      <c r="Y29" s="13"/>
    </row>
    <row r="30" spans="1:25" ht="12.75" customHeight="1">
      <c r="A30" s="4" t="s">
        <v>44</v>
      </c>
      <c r="B30" s="81">
        <v>65</v>
      </c>
      <c r="C30" s="81">
        <v>60</v>
      </c>
      <c r="D30" s="82">
        <v>1706</v>
      </c>
      <c r="E30" s="82">
        <v>1213</v>
      </c>
      <c r="F30" s="82">
        <v>493</v>
      </c>
      <c r="G30" s="82">
        <v>1210</v>
      </c>
      <c r="H30" s="82">
        <v>492</v>
      </c>
      <c r="I30" s="82">
        <v>663895</v>
      </c>
      <c r="J30" s="83">
        <v>1634463</v>
      </c>
      <c r="K30" s="84">
        <v>4607595</v>
      </c>
      <c r="L30" s="82">
        <v>4603132</v>
      </c>
      <c r="M30" s="82">
        <v>500</v>
      </c>
      <c r="N30" s="80" t="s">
        <v>67</v>
      </c>
      <c r="O30" s="82">
        <v>3963</v>
      </c>
      <c r="P30" s="82">
        <f>P34+P41</f>
        <v>854107</v>
      </c>
      <c r="Q30" s="82">
        <v>2181647</v>
      </c>
      <c r="R30" s="6" t="s">
        <v>44</v>
      </c>
      <c r="T30" s="2"/>
      <c r="U30" s="2"/>
      <c r="V30" s="13"/>
      <c r="W30" s="13"/>
      <c r="X30" s="13"/>
      <c r="Y30" s="13"/>
    </row>
    <row r="31" spans="1:25" ht="12.75" customHeight="1">
      <c r="A31" s="2" t="s">
        <v>31</v>
      </c>
      <c r="B31" s="80">
        <v>19</v>
      </c>
      <c r="C31" s="80">
        <v>16</v>
      </c>
      <c r="D31" s="84">
        <v>127</v>
      </c>
      <c r="E31" s="84">
        <v>76</v>
      </c>
      <c r="F31" s="84">
        <v>51</v>
      </c>
      <c r="G31" s="84">
        <v>74</v>
      </c>
      <c r="H31" s="84">
        <v>50</v>
      </c>
      <c r="I31" s="84">
        <v>37507</v>
      </c>
      <c r="J31" s="85">
        <v>60935</v>
      </c>
      <c r="K31" s="84">
        <v>156138</v>
      </c>
      <c r="L31" s="84">
        <v>156138</v>
      </c>
      <c r="M31" s="80" t="s">
        <v>67</v>
      </c>
      <c r="N31" s="80" t="s">
        <v>67</v>
      </c>
      <c r="O31" s="80" t="s">
        <v>67</v>
      </c>
      <c r="P31" s="84">
        <v>14491</v>
      </c>
      <c r="Q31" s="84">
        <v>83330</v>
      </c>
      <c r="R31" s="6" t="s">
        <v>31</v>
      </c>
      <c r="T31" s="2"/>
      <c r="U31" s="2"/>
      <c r="V31" s="13"/>
      <c r="W31" s="13"/>
      <c r="X31" s="13"/>
      <c r="Y31" s="13"/>
    </row>
    <row r="32" spans="1:25" ht="12.75" customHeight="1">
      <c r="A32" s="2" t="s">
        <v>32</v>
      </c>
      <c r="B32" s="80">
        <v>22</v>
      </c>
      <c r="C32" s="80">
        <v>20</v>
      </c>
      <c r="D32" s="84">
        <v>309</v>
      </c>
      <c r="E32" s="84">
        <v>210</v>
      </c>
      <c r="F32" s="84">
        <v>99</v>
      </c>
      <c r="G32" s="84">
        <v>209</v>
      </c>
      <c r="H32" s="84">
        <v>99</v>
      </c>
      <c r="I32" s="84">
        <v>84551</v>
      </c>
      <c r="J32" s="85">
        <v>116701</v>
      </c>
      <c r="K32" s="84">
        <v>357739</v>
      </c>
      <c r="L32" s="84">
        <v>353276</v>
      </c>
      <c r="M32" s="84">
        <v>500</v>
      </c>
      <c r="N32" s="80" t="s">
        <v>67</v>
      </c>
      <c r="O32" s="84">
        <v>3963</v>
      </c>
      <c r="P32" s="84">
        <v>26943</v>
      </c>
      <c r="Q32" s="84">
        <v>215553</v>
      </c>
      <c r="R32" s="6" t="s">
        <v>32</v>
      </c>
      <c r="T32" s="2"/>
      <c r="U32" s="2"/>
      <c r="V32" s="13"/>
      <c r="W32" s="13"/>
      <c r="X32" s="13"/>
      <c r="Y32" s="13"/>
    </row>
    <row r="33" spans="1:25" ht="12.75" customHeight="1">
      <c r="A33" s="2" t="s">
        <v>33</v>
      </c>
      <c r="B33" s="80">
        <v>10</v>
      </c>
      <c r="C33" s="80">
        <v>10</v>
      </c>
      <c r="D33" s="84">
        <v>226</v>
      </c>
      <c r="E33" s="84">
        <v>147</v>
      </c>
      <c r="F33" s="84">
        <v>79</v>
      </c>
      <c r="G33" s="84">
        <v>147</v>
      </c>
      <c r="H33" s="84">
        <v>79</v>
      </c>
      <c r="I33" s="84">
        <v>74986</v>
      </c>
      <c r="J33" s="85">
        <v>367361</v>
      </c>
      <c r="K33" s="84">
        <v>628201</v>
      </c>
      <c r="L33" s="84">
        <v>628201</v>
      </c>
      <c r="M33" s="80" t="s">
        <v>67</v>
      </c>
      <c r="N33" s="80" t="s">
        <v>67</v>
      </c>
      <c r="O33" s="80" t="s">
        <v>67</v>
      </c>
      <c r="P33" s="84">
        <v>75432</v>
      </c>
      <c r="Q33" s="84">
        <v>207346</v>
      </c>
      <c r="R33" s="6" t="s">
        <v>33</v>
      </c>
      <c r="T33" s="2"/>
      <c r="U33" s="2"/>
      <c r="V33" s="13"/>
      <c r="W33" s="13"/>
      <c r="X33" s="13"/>
      <c r="Y33" s="13"/>
    </row>
    <row r="34" spans="1:25" ht="12.75" customHeight="1">
      <c r="A34" s="10" t="s">
        <v>34</v>
      </c>
      <c r="B34" s="79">
        <v>51</v>
      </c>
      <c r="C34" s="79">
        <v>46</v>
      </c>
      <c r="D34" s="86">
        <v>662</v>
      </c>
      <c r="E34" s="86">
        <v>433</v>
      </c>
      <c r="F34" s="86">
        <v>229</v>
      </c>
      <c r="G34" s="86">
        <v>430</v>
      </c>
      <c r="H34" s="86">
        <v>228</v>
      </c>
      <c r="I34" s="86">
        <v>197044</v>
      </c>
      <c r="J34" s="87">
        <v>544997</v>
      </c>
      <c r="K34" s="88">
        <v>1142078</v>
      </c>
      <c r="L34" s="86">
        <v>1137615</v>
      </c>
      <c r="M34" s="86">
        <v>500</v>
      </c>
      <c r="N34" s="89" t="s">
        <v>67</v>
      </c>
      <c r="O34" s="86">
        <v>3963</v>
      </c>
      <c r="P34" s="86">
        <f>SUM(P31:P33)</f>
        <v>116866</v>
      </c>
      <c r="Q34" s="86">
        <v>506229</v>
      </c>
      <c r="R34" s="11" t="s">
        <v>34</v>
      </c>
      <c r="T34" s="2"/>
      <c r="U34" s="2"/>
      <c r="V34" s="13"/>
      <c r="W34" s="13"/>
      <c r="X34" s="13"/>
      <c r="Y34" s="13"/>
    </row>
    <row r="35" spans="1:18" ht="12.75" customHeight="1">
      <c r="A35" s="10" t="s">
        <v>35</v>
      </c>
      <c r="B35" s="79">
        <v>8</v>
      </c>
      <c r="C35" s="79">
        <v>8</v>
      </c>
      <c r="D35" s="86">
        <v>316</v>
      </c>
      <c r="E35" s="86">
        <v>219</v>
      </c>
      <c r="F35" s="86">
        <v>97</v>
      </c>
      <c r="G35" s="86">
        <v>219</v>
      </c>
      <c r="H35" s="86">
        <v>97</v>
      </c>
      <c r="I35" s="86">
        <v>131795</v>
      </c>
      <c r="J35" s="87">
        <v>461497</v>
      </c>
      <c r="K35" s="84">
        <v>1171306</v>
      </c>
      <c r="L35" s="86">
        <v>1171306</v>
      </c>
      <c r="M35" s="89" t="s">
        <v>67</v>
      </c>
      <c r="N35" s="89" t="s">
        <v>67</v>
      </c>
      <c r="O35" s="89" t="s">
        <v>67</v>
      </c>
      <c r="P35" s="86">
        <v>77544</v>
      </c>
      <c r="Q35" s="86">
        <v>616729</v>
      </c>
      <c r="R35" s="6" t="s">
        <v>35</v>
      </c>
    </row>
    <row r="36" spans="1:25" ht="12.75" customHeight="1">
      <c r="A36" s="2" t="s">
        <v>36</v>
      </c>
      <c r="B36" s="80">
        <v>2</v>
      </c>
      <c r="C36" s="80">
        <v>2</v>
      </c>
      <c r="D36" s="90" t="s">
        <v>68</v>
      </c>
      <c r="E36" s="90" t="s">
        <v>68</v>
      </c>
      <c r="F36" s="90" t="s">
        <v>68</v>
      </c>
      <c r="G36" s="90" t="s">
        <v>68</v>
      </c>
      <c r="H36" s="90" t="s">
        <v>68</v>
      </c>
      <c r="I36" s="90" t="s">
        <v>68</v>
      </c>
      <c r="J36" s="90" t="s">
        <v>68</v>
      </c>
      <c r="K36" s="90" t="s">
        <v>68</v>
      </c>
      <c r="L36" s="90" t="s">
        <v>68</v>
      </c>
      <c r="M36" s="90" t="s">
        <v>68</v>
      </c>
      <c r="N36" s="90" t="s">
        <v>68</v>
      </c>
      <c r="O36" s="90" t="s">
        <v>68</v>
      </c>
      <c r="P36" s="90">
        <v>60067</v>
      </c>
      <c r="Q36" s="90" t="s">
        <v>68</v>
      </c>
      <c r="R36" s="6" t="s">
        <v>36</v>
      </c>
      <c r="T36" s="2"/>
      <c r="U36" s="2"/>
      <c r="V36" s="13"/>
      <c r="W36" s="13"/>
      <c r="X36" s="13"/>
      <c r="Y36" s="13"/>
    </row>
    <row r="37" spans="1:25" ht="12.75" customHeight="1">
      <c r="A37" s="2" t="s">
        <v>37</v>
      </c>
      <c r="B37" s="80">
        <v>4</v>
      </c>
      <c r="C37" s="80">
        <v>4</v>
      </c>
      <c r="D37" s="90" t="s">
        <v>68</v>
      </c>
      <c r="E37" s="90" t="s">
        <v>68</v>
      </c>
      <c r="F37" s="90" t="s">
        <v>68</v>
      </c>
      <c r="G37" s="90" t="s">
        <v>68</v>
      </c>
      <c r="H37" s="90" t="s">
        <v>68</v>
      </c>
      <c r="I37" s="90" t="s">
        <v>68</v>
      </c>
      <c r="J37" s="90" t="s">
        <v>68</v>
      </c>
      <c r="K37" s="90" t="s">
        <v>68</v>
      </c>
      <c r="L37" s="90" t="s">
        <v>68</v>
      </c>
      <c r="M37" s="90" t="s">
        <v>68</v>
      </c>
      <c r="N37" s="90" t="s">
        <v>68</v>
      </c>
      <c r="O37" s="90" t="s">
        <v>68</v>
      </c>
      <c r="P37" s="103">
        <v>599630</v>
      </c>
      <c r="Q37" s="90" t="s">
        <v>68</v>
      </c>
      <c r="R37" s="6" t="s">
        <v>37</v>
      </c>
      <c r="T37" s="2"/>
      <c r="U37" s="2"/>
      <c r="V37" s="13"/>
      <c r="W37" s="13"/>
      <c r="X37" s="13"/>
      <c r="Y37" s="13"/>
    </row>
    <row r="38" spans="1:25" ht="12.75" customHeight="1">
      <c r="A38" s="2" t="s">
        <v>38</v>
      </c>
      <c r="B38" s="80" t="s">
        <v>67</v>
      </c>
      <c r="C38" s="80" t="s">
        <v>67</v>
      </c>
      <c r="D38" s="80" t="s">
        <v>67</v>
      </c>
      <c r="E38" s="80" t="s">
        <v>67</v>
      </c>
      <c r="F38" s="80" t="s">
        <v>67</v>
      </c>
      <c r="G38" s="80" t="s">
        <v>67</v>
      </c>
      <c r="H38" s="80" t="s">
        <v>67</v>
      </c>
      <c r="I38" s="80" t="s">
        <v>67</v>
      </c>
      <c r="J38" s="91" t="s">
        <v>67</v>
      </c>
      <c r="K38" s="80" t="s">
        <v>67</v>
      </c>
      <c r="L38" s="80" t="s">
        <v>67</v>
      </c>
      <c r="M38" s="80" t="s">
        <v>67</v>
      </c>
      <c r="N38" s="80" t="s">
        <v>67</v>
      </c>
      <c r="O38" s="80" t="s">
        <v>67</v>
      </c>
      <c r="P38" s="90" t="s">
        <v>43</v>
      </c>
      <c r="Q38" s="80" t="s">
        <v>67</v>
      </c>
      <c r="R38" s="6" t="s">
        <v>38</v>
      </c>
      <c r="T38" s="2"/>
      <c r="U38" s="2"/>
      <c r="V38" s="13"/>
      <c r="W38" s="13"/>
      <c r="X38" s="13"/>
      <c r="Y38" s="13"/>
    </row>
    <row r="39" spans="1:25" ht="12.75" customHeight="1">
      <c r="A39" s="2" t="s">
        <v>39</v>
      </c>
      <c r="B39" s="80" t="s">
        <v>67</v>
      </c>
      <c r="C39" s="80" t="s">
        <v>67</v>
      </c>
      <c r="D39" s="80" t="s">
        <v>67</v>
      </c>
      <c r="E39" s="80" t="s">
        <v>67</v>
      </c>
      <c r="F39" s="80" t="s">
        <v>67</v>
      </c>
      <c r="G39" s="80" t="s">
        <v>67</v>
      </c>
      <c r="H39" s="80" t="s">
        <v>67</v>
      </c>
      <c r="I39" s="80" t="s">
        <v>67</v>
      </c>
      <c r="J39" s="91" t="s">
        <v>67</v>
      </c>
      <c r="K39" s="80" t="s">
        <v>67</v>
      </c>
      <c r="L39" s="80" t="s">
        <v>67</v>
      </c>
      <c r="M39" s="80" t="s">
        <v>67</v>
      </c>
      <c r="N39" s="80" t="s">
        <v>67</v>
      </c>
      <c r="O39" s="80" t="s">
        <v>67</v>
      </c>
      <c r="P39" s="84" t="s">
        <v>43</v>
      </c>
      <c r="Q39" s="80" t="s">
        <v>67</v>
      </c>
      <c r="R39" s="6" t="s">
        <v>39</v>
      </c>
      <c r="T39" s="2"/>
      <c r="U39" s="2"/>
      <c r="V39" s="13"/>
      <c r="W39" s="13"/>
      <c r="X39" s="13"/>
      <c r="Y39" s="13"/>
    </row>
    <row r="40" spans="1:25" ht="12.75" customHeight="1">
      <c r="A40" s="2" t="s">
        <v>40</v>
      </c>
      <c r="B40" s="80" t="s">
        <v>67</v>
      </c>
      <c r="C40" s="80" t="s">
        <v>67</v>
      </c>
      <c r="D40" s="80" t="s">
        <v>67</v>
      </c>
      <c r="E40" s="80" t="s">
        <v>67</v>
      </c>
      <c r="F40" s="80" t="s">
        <v>67</v>
      </c>
      <c r="G40" s="80" t="s">
        <v>67</v>
      </c>
      <c r="H40" s="80" t="s">
        <v>67</v>
      </c>
      <c r="I40" s="80" t="s">
        <v>67</v>
      </c>
      <c r="J40" s="91" t="s">
        <v>67</v>
      </c>
      <c r="K40" s="80" t="s">
        <v>67</v>
      </c>
      <c r="L40" s="80" t="s">
        <v>67</v>
      </c>
      <c r="M40" s="80" t="s">
        <v>67</v>
      </c>
      <c r="N40" s="80" t="s">
        <v>67</v>
      </c>
      <c r="O40" s="80" t="s">
        <v>67</v>
      </c>
      <c r="P40" s="84" t="s">
        <v>43</v>
      </c>
      <c r="Q40" s="80" t="s">
        <v>67</v>
      </c>
      <c r="R40" s="6" t="s">
        <v>40</v>
      </c>
      <c r="T40" s="2"/>
      <c r="U40" s="2"/>
      <c r="V40" s="13"/>
      <c r="W40" s="13"/>
      <c r="X40" s="13"/>
      <c r="Y40" s="13"/>
    </row>
    <row r="41" spans="1:25" ht="12.75" customHeight="1">
      <c r="A41" s="8" t="s">
        <v>41</v>
      </c>
      <c r="B41" s="92">
        <v>14</v>
      </c>
      <c r="C41" s="92">
        <v>14</v>
      </c>
      <c r="D41" s="53">
        <v>1044</v>
      </c>
      <c r="E41" s="53">
        <v>780</v>
      </c>
      <c r="F41" s="53">
        <v>264</v>
      </c>
      <c r="G41" s="53">
        <v>780</v>
      </c>
      <c r="H41" s="53">
        <v>264</v>
      </c>
      <c r="I41" s="53">
        <v>466851</v>
      </c>
      <c r="J41" s="54">
        <v>1089466</v>
      </c>
      <c r="K41" s="53">
        <v>3465517</v>
      </c>
      <c r="L41" s="53">
        <v>3465517</v>
      </c>
      <c r="M41" s="93" t="s">
        <v>67</v>
      </c>
      <c r="N41" s="93" t="s">
        <v>67</v>
      </c>
      <c r="O41" s="93" t="s">
        <v>67</v>
      </c>
      <c r="P41" s="53">
        <f>SUM(P35:P40)</f>
        <v>737241</v>
      </c>
      <c r="Q41" s="53">
        <v>1675418</v>
      </c>
      <c r="R41" s="12" t="s">
        <v>41</v>
      </c>
      <c r="T41" s="2"/>
      <c r="U41" s="2"/>
      <c r="V41" s="13"/>
      <c r="W41" s="13"/>
      <c r="X41" s="13"/>
      <c r="Y41" s="13"/>
    </row>
    <row r="42" spans="1:25" ht="12.75" customHeight="1">
      <c r="A42" s="2" t="s">
        <v>45</v>
      </c>
      <c r="B42" s="81">
        <v>12</v>
      </c>
      <c r="C42" s="81">
        <v>8</v>
      </c>
      <c r="D42" s="82">
        <v>532</v>
      </c>
      <c r="E42" s="82">
        <v>305</v>
      </c>
      <c r="F42" s="82">
        <v>227</v>
      </c>
      <c r="G42" s="82">
        <v>303</v>
      </c>
      <c r="H42" s="82">
        <v>223</v>
      </c>
      <c r="I42" s="82">
        <v>133496</v>
      </c>
      <c r="J42" s="83">
        <v>98145</v>
      </c>
      <c r="K42" s="84">
        <v>432108</v>
      </c>
      <c r="L42" s="82">
        <v>139359</v>
      </c>
      <c r="M42" s="82">
        <v>292749</v>
      </c>
      <c r="N42" s="80" t="s">
        <v>67</v>
      </c>
      <c r="O42" s="80" t="s">
        <v>67</v>
      </c>
      <c r="P42" s="82">
        <f>P46+P53</f>
        <v>13278</v>
      </c>
      <c r="Q42" s="82">
        <v>322253</v>
      </c>
      <c r="R42" s="6" t="s">
        <v>45</v>
      </c>
      <c r="S42" s="2"/>
      <c r="T42" s="2"/>
      <c r="U42" s="2"/>
      <c r="V42" s="13"/>
      <c r="W42" s="13"/>
      <c r="X42" s="13"/>
      <c r="Y42" s="13"/>
    </row>
    <row r="43" spans="1:19" ht="12.75" customHeight="1">
      <c r="A43" s="2" t="s">
        <v>31</v>
      </c>
      <c r="B43" s="80">
        <v>5</v>
      </c>
      <c r="C43" s="80">
        <v>1</v>
      </c>
      <c r="D43" s="90" t="s">
        <v>68</v>
      </c>
      <c r="E43" s="90" t="s">
        <v>68</v>
      </c>
      <c r="F43" s="90" t="s">
        <v>68</v>
      </c>
      <c r="G43" s="90" t="s">
        <v>68</v>
      </c>
      <c r="H43" s="90" t="s">
        <v>68</v>
      </c>
      <c r="I43" s="90" t="s">
        <v>68</v>
      </c>
      <c r="J43" s="90" t="s">
        <v>68</v>
      </c>
      <c r="K43" s="90" t="s">
        <v>68</v>
      </c>
      <c r="L43" s="90" t="s">
        <v>68</v>
      </c>
      <c r="M43" s="90" t="s">
        <v>68</v>
      </c>
      <c r="N43" s="90" t="s">
        <v>68</v>
      </c>
      <c r="O43" s="90" t="s">
        <v>68</v>
      </c>
      <c r="P43" s="90" t="s">
        <v>43</v>
      </c>
      <c r="Q43" s="90" t="s">
        <v>68</v>
      </c>
      <c r="R43" s="6" t="s">
        <v>31</v>
      </c>
      <c r="S43" s="14"/>
    </row>
    <row r="44" spans="1:24" ht="12.75" customHeight="1">
      <c r="A44" s="2" t="s">
        <v>32</v>
      </c>
      <c r="B44" s="80">
        <v>2</v>
      </c>
      <c r="C44" s="80">
        <v>2</v>
      </c>
      <c r="D44" s="90" t="s">
        <v>68</v>
      </c>
      <c r="E44" s="90" t="s">
        <v>68</v>
      </c>
      <c r="F44" s="90" t="s">
        <v>68</v>
      </c>
      <c r="G44" s="90" t="s">
        <v>68</v>
      </c>
      <c r="H44" s="90" t="s">
        <v>68</v>
      </c>
      <c r="I44" s="90" t="s">
        <v>68</v>
      </c>
      <c r="J44" s="90" t="s">
        <v>68</v>
      </c>
      <c r="K44" s="90" t="s">
        <v>68</v>
      </c>
      <c r="L44" s="90" t="s">
        <v>68</v>
      </c>
      <c r="M44" s="90" t="s">
        <v>68</v>
      </c>
      <c r="N44" s="90" t="s">
        <v>68</v>
      </c>
      <c r="O44" s="90" t="s">
        <v>68</v>
      </c>
      <c r="P44" s="90">
        <v>226</v>
      </c>
      <c r="Q44" s="90" t="s">
        <v>68</v>
      </c>
      <c r="R44" s="6" t="s">
        <v>32</v>
      </c>
      <c r="V44" s="14"/>
      <c r="X44" s="14"/>
    </row>
    <row r="45" spans="1:18" ht="12.75" customHeight="1">
      <c r="A45" s="2" t="s">
        <v>33</v>
      </c>
      <c r="B45" s="80" t="s">
        <v>67</v>
      </c>
      <c r="C45" s="80" t="s">
        <v>67</v>
      </c>
      <c r="D45" s="80" t="s">
        <v>67</v>
      </c>
      <c r="E45" s="80" t="s">
        <v>67</v>
      </c>
      <c r="F45" s="80" t="s">
        <v>67</v>
      </c>
      <c r="G45" s="80" t="s">
        <v>67</v>
      </c>
      <c r="H45" s="80" t="s">
        <v>67</v>
      </c>
      <c r="I45" s="80" t="s">
        <v>67</v>
      </c>
      <c r="J45" s="91" t="s">
        <v>67</v>
      </c>
      <c r="K45" s="80" t="s">
        <v>67</v>
      </c>
      <c r="L45" s="80" t="s">
        <v>67</v>
      </c>
      <c r="M45" s="80" t="s">
        <v>67</v>
      </c>
      <c r="N45" s="80" t="s">
        <v>67</v>
      </c>
      <c r="O45" s="80" t="s">
        <v>67</v>
      </c>
      <c r="P45" s="84" t="s">
        <v>43</v>
      </c>
      <c r="Q45" s="80" t="s">
        <v>67</v>
      </c>
      <c r="R45" s="6" t="s">
        <v>33</v>
      </c>
    </row>
    <row r="46" spans="1:18" ht="12.75" customHeight="1">
      <c r="A46" s="10" t="s">
        <v>34</v>
      </c>
      <c r="B46" s="79">
        <v>7</v>
      </c>
      <c r="C46" s="79">
        <v>3</v>
      </c>
      <c r="D46" s="88">
        <v>57</v>
      </c>
      <c r="E46" s="88">
        <v>21</v>
      </c>
      <c r="F46" s="88">
        <v>36</v>
      </c>
      <c r="G46" s="88">
        <v>19</v>
      </c>
      <c r="H46" s="88">
        <v>32</v>
      </c>
      <c r="I46" s="88">
        <v>11959</v>
      </c>
      <c r="J46" s="94">
        <v>3837</v>
      </c>
      <c r="K46" s="88">
        <v>24272</v>
      </c>
      <c r="L46" s="88">
        <v>5559</v>
      </c>
      <c r="M46" s="88">
        <v>18713</v>
      </c>
      <c r="N46" s="95" t="s">
        <v>67</v>
      </c>
      <c r="O46" s="95" t="s">
        <v>67</v>
      </c>
      <c r="P46" s="88">
        <f>SUM(P43:P45)</f>
        <v>226</v>
      </c>
      <c r="Q46" s="88">
        <v>20082</v>
      </c>
      <c r="R46" s="11" t="s">
        <v>34</v>
      </c>
    </row>
    <row r="47" spans="1:18" ht="12.75" customHeight="1">
      <c r="A47" s="10" t="s">
        <v>35</v>
      </c>
      <c r="B47" s="79">
        <v>1</v>
      </c>
      <c r="C47" s="79">
        <v>1</v>
      </c>
      <c r="D47" s="90" t="s">
        <v>68</v>
      </c>
      <c r="E47" s="90" t="s">
        <v>68</v>
      </c>
      <c r="F47" s="90" t="s">
        <v>68</v>
      </c>
      <c r="G47" s="90" t="s">
        <v>68</v>
      </c>
      <c r="H47" s="90" t="s">
        <v>68</v>
      </c>
      <c r="I47" s="90" t="s">
        <v>68</v>
      </c>
      <c r="J47" s="90" t="s">
        <v>68</v>
      </c>
      <c r="K47" s="90" t="s">
        <v>68</v>
      </c>
      <c r="L47" s="90" t="s">
        <v>68</v>
      </c>
      <c r="M47" s="90" t="s">
        <v>68</v>
      </c>
      <c r="N47" s="90" t="s">
        <v>68</v>
      </c>
      <c r="O47" s="90" t="s">
        <v>68</v>
      </c>
      <c r="P47" s="90">
        <v>226</v>
      </c>
      <c r="Q47" s="90" t="s">
        <v>68</v>
      </c>
      <c r="R47" s="6" t="s">
        <v>35</v>
      </c>
    </row>
    <row r="48" spans="1:18" ht="12.75" customHeight="1">
      <c r="A48" s="2" t="s">
        <v>36</v>
      </c>
      <c r="B48" s="80">
        <v>3</v>
      </c>
      <c r="C48" s="80">
        <v>3</v>
      </c>
      <c r="D48" s="90" t="s">
        <v>68</v>
      </c>
      <c r="E48" s="90" t="s">
        <v>68</v>
      </c>
      <c r="F48" s="90" t="s">
        <v>68</v>
      </c>
      <c r="G48" s="90" t="s">
        <v>68</v>
      </c>
      <c r="H48" s="90" t="s">
        <v>68</v>
      </c>
      <c r="I48" s="90" t="s">
        <v>68</v>
      </c>
      <c r="J48" s="90" t="s">
        <v>68</v>
      </c>
      <c r="K48" s="90" t="s">
        <v>68</v>
      </c>
      <c r="L48" s="90" t="s">
        <v>68</v>
      </c>
      <c r="M48" s="90" t="s">
        <v>68</v>
      </c>
      <c r="N48" s="90" t="s">
        <v>68</v>
      </c>
      <c r="O48" s="90" t="s">
        <v>68</v>
      </c>
      <c r="P48" s="90">
        <v>7392</v>
      </c>
      <c r="Q48" s="90" t="s">
        <v>68</v>
      </c>
      <c r="R48" s="6" t="s">
        <v>36</v>
      </c>
    </row>
    <row r="49" spans="1:18" ht="12.75" customHeight="1">
      <c r="A49" s="2" t="s">
        <v>37</v>
      </c>
      <c r="B49" s="80" t="s">
        <v>67</v>
      </c>
      <c r="C49" s="80" t="s">
        <v>67</v>
      </c>
      <c r="D49" s="80" t="s">
        <v>67</v>
      </c>
      <c r="E49" s="80" t="s">
        <v>67</v>
      </c>
      <c r="F49" s="80" t="s">
        <v>67</v>
      </c>
      <c r="G49" s="80" t="s">
        <v>67</v>
      </c>
      <c r="H49" s="80" t="s">
        <v>67</v>
      </c>
      <c r="I49" s="80" t="s">
        <v>67</v>
      </c>
      <c r="J49" s="91" t="s">
        <v>67</v>
      </c>
      <c r="K49" s="80" t="s">
        <v>67</v>
      </c>
      <c r="L49" s="80" t="s">
        <v>67</v>
      </c>
      <c r="M49" s="80" t="s">
        <v>67</v>
      </c>
      <c r="N49" s="80" t="s">
        <v>67</v>
      </c>
      <c r="O49" s="80" t="s">
        <v>67</v>
      </c>
      <c r="P49" s="84" t="s">
        <v>43</v>
      </c>
      <c r="Q49" s="80" t="s">
        <v>67</v>
      </c>
      <c r="R49" s="6" t="s">
        <v>37</v>
      </c>
    </row>
    <row r="50" spans="1:18" ht="12.75" customHeight="1">
      <c r="A50" s="2" t="s">
        <v>38</v>
      </c>
      <c r="B50" s="80">
        <v>1</v>
      </c>
      <c r="C50" s="80">
        <v>1</v>
      </c>
      <c r="D50" s="90" t="s">
        <v>68</v>
      </c>
      <c r="E50" s="90" t="s">
        <v>68</v>
      </c>
      <c r="F50" s="90" t="s">
        <v>68</v>
      </c>
      <c r="G50" s="90" t="s">
        <v>68</v>
      </c>
      <c r="H50" s="90" t="s">
        <v>68</v>
      </c>
      <c r="I50" s="90" t="s">
        <v>68</v>
      </c>
      <c r="J50" s="90" t="s">
        <v>68</v>
      </c>
      <c r="K50" s="90" t="s">
        <v>68</v>
      </c>
      <c r="L50" s="90" t="s">
        <v>68</v>
      </c>
      <c r="M50" s="90" t="s">
        <v>68</v>
      </c>
      <c r="N50" s="90" t="s">
        <v>68</v>
      </c>
      <c r="O50" s="90" t="s">
        <v>68</v>
      </c>
      <c r="P50" s="90">
        <v>5434</v>
      </c>
      <c r="Q50" s="90" t="s">
        <v>68</v>
      </c>
      <c r="R50" s="6" t="s">
        <v>38</v>
      </c>
    </row>
    <row r="51" spans="1:18" ht="12.75" customHeight="1">
      <c r="A51" s="2" t="s">
        <v>39</v>
      </c>
      <c r="B51" s="80" t="s">
        <v>67</v>
      </c>
      <c r="C51" s="80" t="s">
        <v>67</v>
      </c>
      <c r="D51" s="80" t="s">
        <v>67</v>
      </c>
      <c r="E51" s="80" t="s">
        <v>67</v>
      </c>
      <c r="F51" s="80" t="s">
        <v>67</v>
      </c>
      <c r="G51" s="80" t="s">
        <v>67</v>
      </c>
      <c r="H51" s="80" t="s">
        <v>67</v>
      </c>
      <c r="I51" s="80" t="s">
        <v>67</v>
      </c>
      <c r="J51" s="91" t="s">
        <v>67</v>
      </c>
      <c r="K51" s="80" t="s">
        <v>67</v>
      </c>
      <c r="L51" s="80" t="s">
        <v>67</v>
      </c>
      <c r="M51" s="80" t="s">
        <v>67</v>
      </c>
      <c r="N51" s="80" t="s">
        <v>67</v>
      </c>
      <c r="O51" s="80" t="s">
        <v>67</v>
      </c>
      <c r="P51" s="84" t="s">
        <v>43</v>
      </c>
      <c r="Q51" s="80" t="s">
        <v>67</v>
      </c>
      <c r="R51" s="6" t="s">
        <v>39</v>
      </c>
    </row>
    <row r="52" spans="1:18" ht="12.75" customHeight="1">
      <c r="A52" s="2" t="s">
        <v>40</v>
      </c>
      <c r="B52" s="80" t="s">
        <v>67</v>
      </c>
      <c r="C52" s="80" t="s">
        <v>67</v>
      </c>
      <c r="D52" s="80" t="s">
        <v>67</v>
      </c>
      <c r="E52" s="80" t="s">
        <v>67</v>
      </c>
      <c r="F52" s="80" t="s">
        <v>67</v>
      </c>
      <c r="G52" s="80" t="s">
        <v>67</v>
      </c>
      <c r="H52" s="80" t="s">
        <v>67</v>
      </c>
      <c r="I52" s="80" t="s">
        <v>67</v>
      </c>
      <c r="J52" s="91" t="s">
        <v>67</v>
      </c>
      <c r="K52" s="80" t="s">
        <v>67</v>
      </c>
      <c r="L52" s="80" t="s">
        <v>67</v>
      </c>
      <c r="M52" s="80" t="s">
        <v>67</v>
      </c>
      <c r="N52" s="80" t="s">
        <v>67</v>
      </c>
      <c r="O52" s="80" t="s">
        <v>67</v>
      </c>
      <c r="P52" s="84" t="s">
        <v>43</v>
      </c>
      <c r="Q52" s="80" t="s">
        <v>67</v>
      </c>
      <c r="R52" s="6" t="s">
        <v>40</v>
      </c>
    </row>
    <row r="53" spans="1:18" ht="12.75" customHeight="1">
      <c r="A53" s="8" t="s">
        <v>41</v>
      </c>
      <c r="B53" s="92">
        <v>5</v>
      </c>
      <c r="C53" s="92">
        <v>5</v>
      </c>
      <c r="D53" s="53">
        <v>475</v>
      </c>
      <c r="E53" s="53">
        <v>284</v>
      </c>
      <c r="F53" s="53">
        <v>191</v>
      </c>
      <c r="G53" s="53">
        <v>284</v>
      </c>
      <c r="H53" s="53">
        <v>191</v>
      </c>
      <c r="I53" s="53">
        <v>121537</v>
      </c>
      <c r="J53" s="54">
        <v>94308</v>
      </c>
      <c r="K53" s="53">
        <v>407836</v>
      </c>
      <c r="L53" s="53">
        <v>133800</v>
      </c>
      <c r="M53" s="53">
        <v>274036</v>
      </c>
      <c r="N53" s="93" t="s">
        <v>67</v>
      </c>
      <c r="O53" s="93" t="s">
        <v>67</v>
      </c>
      <c r="P53" s="53">
        <f>SUM(P47:P52)</f>
        <v>13052</v>
      </c>
      <c r="Q53" s="53">
        <v>302171</v>
      </c>
      <c r="R53" s="12" t="s">
        <v>41</v>
      </c>
    </row>
    <row r="54" spans="1:19" ht="12.75" customHeight="1">
      <c r="A54" s="2" t="s">
        <v>46</v>
      </c>
      <c r="B54" s="81">
        <v>592</v>
      </c>
      <c r="C54" s="81">
        <v>476</v>
      </c>
      <c r="D54" s="82">
        <v>14822</v>
      </c>
      <c r="E54" s="82">
        <v>1742</v>
      </c>
      <c r="F54" s="82">
        <v>13080</v>
      </c>
      <c r="G54" s="82">
        <v>1669</v>
      </c>
      <c r="H54" s="82">
        <v>13024</v>
      </c>
      <c r="I54" s="82">
        <v>2745336</v>
      </c>
      <c r="J54" s="83">
        <v>2281862</v>
      </c>
      <c r="K54" s="84">
        <v>6582130</v>
      </c>
      <c r="L54" s="82">
        <v>1854740</v>
      </c>
      <c r="M54" s="82">
        <v>4715316</v>
      </c>
      <c r="N54" s="82">
        <v>12074</v>
      </c>
      <c r="O54" s="80" t="s">
        <v>67</v>
      </c>
      <c r="P54" s="82">
        <f>P58+P65</f>
        <v>137632</v>
      </c>
      <c r="Q54" s="82">
        <v>4165655</v>
      </c>
      <c r="R54" s="6" t="s">
        <v>46</v>
      </c>
      <c r="S54" s="2"/>
    </row>
    <row r="55" spans="1:19" ht="12.75" customHeight="1">
      <c r="A55" s="2" t="s">
        <v>31</v>
      </c>
      <c r="B55" s="80">
        <v>164</v>
      </c>
      <c r="C55" s="80">
        <v>73</v>
      </c>
      <c r="D55" s="84">
        <v>1105</v>
      </c>
      <c r="E55" s="84">
        <v>160</v>
      </c>
      <c r="F55" s="84">
        <v>945</v>
      </c>
      <c r="G55" s="84">
        <v>102</v>
      </c>
      <c r="H55" s="84">
        <v>899</v>
      </c>
      <c r="I55" s="84">
        <v>153815</v>
      </c>
      <c r="J55" s="85">
        <v>74433</v>
      </c>
      <c r="K55" s="84">
        <v>298722</v>
      </c>
      <c r="L55" s="84">
        <v>46416</v>
      </c>
      <c r="M55" s="84">
        <v>250953</v>
      </c>
      <c r="N55" s="84">
        <v>1353</v>
      </c>
      <c r="O55" s="80" t="s">
        <v>67</v>
      </c>
      <c r="P55" s="84">
        <v>2203</v>
      </c>
      <c r="Q55" s="84">
        <v>222351</v>
      </c>
      <c r="R55" s="6" t="s">
        <v>31</v>
      </c>
      <c r="S55" s="14"/>
    </row>
    <row r="56" spans="1:18" ht="12.75" customHeight="1">
      <c r="A56" s="2" t="s">
        <v>32</v>
      </c>
      <c r="B56" s="80">
        <v>187</v>
      </c>
      <c r="C56" s="80">
        <v>168</v>
      </c>
      <c r="D56" s="84">
        <v>2726</v>
      </c>
      <c r="E56" s="84">
        <v>288</v>
      </c>
      <c r="F56" s="84">
        <v>2438</v>
      </c>
      <c r="G56" s="84">
        <v>275</v>
      </c>
      <c r="H56" s="84">
        <v>2429</v>
      </c>
      <c r="I56" s="84">
        <v>449094</v>
      </c>
      <c r="J56" s="85">
        <v>225613</v>
      </c>
      <c r="K56" s="84">
        <v>1084772</v>
      </c>
      <c r="L56" s="84">
        <v>115178</v>
      </c>
      <c r="M56" s="84">
        <v>962675</v>
      </c>
      <c r="N56" s="84">
        <v>6919</v>
      </c>
      <c r="O56" s="80" t="s">
        <v>67</v>
      </c>
      <c r="P56" s="84">
        <v>14907</v>
      </c>
      <c r="Q56" s="84">
        <v>835016</v>
      </c>
      <c r="R56" s="6" t="s">
        <v>32</v>
      </c>
    </row>
    <row r="57" spans="1:18" ht="12.75" customHeight="1">
      <c r="A57" s="2" t="s">
        <v>33</v>
      </c>
      <c r="B57" s="80">
        <v>87</v>
      </c>
      <c r="C57" s="80">
        <v>82</v>
      </c>
      <c r="D57" s="84">
        <v>2098</v>
      </c>
      <c r="E57" s="84">
        <v>229</v>
      </c>
      <c r="F57" s="84">
        <v>1869</v>
      </c>
      <c r="G57" s="84">
        <v>227</v>
      </c>
      <c r="H57" s="84">
        <v>1868</v>
      </c>
      <c r="I57" s="84">
        <v>355341</v>
      </c>
      <c r="J57" s="85">
        <v>261843</v>
      </c>
      <c r="K57" s="84">
        <v>785823</v>
      </c>
      <c r="L57" s="84">
        <v>184673</v>
      </c>
      <c r="M57" s="84">
        <v>601041</v>
      </c>
      <c r="N57" s="80">
        <v>109</v>
      </c>
      <c r="O57" s="80" t="s">
        <v>67</v>
      </c>
      <c r="P57" s="84">
        <v>15931</v>
      </c>
      <c r="Q57" s="84">
        <v>511278</v>
      </c>
      <c r="R57" s="6" t="s">
        <v>33</v>
      </c>
    </row>
    <row r="58" spans="1:18" ht="12.75" customHeight="1">
      <c r="A58" s="10" t="s">
        <v>34</v>
      </c>
      <c r="B58" s="79">
        <v>438</v>
      </c>
      <c r="C58" s="79">
        <v>323</v>
      </c>
      <c r="D58" s="86">
        <v>5929</v>
      </c>
      <c r="E58" s="86">
        <v>677</v>
      </c>
      <c r="F58" s="86">
        <v>5252</v>
      </c>
      <c r="G58" s="86">
        <v>604</v>
      </c>
      <c r="H58" s="86">
        <v>5196</v>
      </c>
      <c r="I58" s="86">
        <v>958250</v>
      </c>
      <c r="J58" s="87">
        <v>561889</v>
      </c>
      <c r="K58" s="88">
        <v>2169317</v>
      </c>
      <c r="L58" s="86">
        <v>346267</v>
      </c>
      <c r="M58" s="86">
        <v>1814669</v>
      </c>
      <c r="N58" s="88">
        <v>8381</v>
      </c>
      <c r="O58" s="95" t="s">
        <v>67</v>
      </c>
      <c r="P58" s="86">
        <f>SUM(P55:P57)</f>
        <v>33041</v>
      </c>
      <c r="Q58" s="86">
        <v>1568645</v>
      </c>
      <c r="R58" s="11" t="s">
        <v>34</v>
      </c>
    </row>
    <row r="59" spans="1:18" ht="12.75" customHeight="1">
      <c r="A59" s="10" t="s">
        <v>35</v>
      </c>
      <c r="B59" s="79">
        <v>82</v>
      </c>
      <c r="C59" s="79">
        <v>81</v>
      </c>
      <c r="D59" s="86">
        <v>3142</v>
      </c>
      <c r="E59" s="86">
        <v>342</v>
      </c>
      <c r="F59" s="86">
        <v>2800</v>
      </c>
      <c r="G59" s="86">
        <v>342</v>
      </c>
      <c r="H59" s="86">
        <v>2800</v>
      </c>
      <c r="I59" s="86">
        <v>602266</v>
      </c>
      <c r="J59" s="87">
        <v>297042</v>
      </c>
      <c r="K59" s="84">
        <v>1165975</v>
      </c>
      <c r="L59" s="86">
        <v>201999</v>
      </c>
      <c r="M59" s="86">
        <v>963976</v>
      </c>
      <c r="N59" s="80" t="s">
        <v>67</v>
      </c>
      <c r="O59" s="80" t="s">
        <v>67</v>
      </c>
      <c r="P59" s="86">
        <v>24566</v>
      </c>
      <c r="Q59" s="86">
        <v>843021</v>
      </c>
      <c r="R59" s="6" t="s">
        <v>35</v>
      </c>
    </row>
    <row r="60" spans="1:18" ht="12.75" customHeight="1">
      <c r="A60" s="2" t="s">
        <v>36</v>
      </c>
      <c r="B60" s="80">
        <v>58</v>
      </c>
      <c r="C60" s="80">
        <v>58</v>
      </c>
      <c r="D60" s="84">
        <v>3812</v>
      </c>
      <c r="E60" s="84">
        <v>434</v>
      </c>
      <c r="F60" s="84">
        <v>3378</v>
      </c>
      <c r="G60" s="84">
        <v>434</v>
      </c>
      <c r="H60" s="84">
        <v>3378</v>
      </c>
      <c r="I60" s="84">
        <v>786295</v>
      </c>
      <c r="J60" s="85">
        <v>536178</v>
      </c>
      <c r="K60" s="84">
        <v>1702119</v>
      </c>
      <c r="L60" s="84">
        <v>382604</v>
      </c>
      <c r="M60" s="84">
        <v>1317360</v>
      </c>
      <c r="N60" s="80">
        <v>2155</v>
      </c>
      <c r="O60" s="80" t="s">
        <v>67</v>
      </c>
      <c r="P60" s="84">
        <v>54347</v>
      </c>
      <c r="Q60" s="84">
        <v>1122195</v>
      </c>
      <c r="R60" s="6" t="s">
        <v>36</v>
      </c>
    </row>
    <row r="61" spans="1:18" ht="12.75" customHeight="1">
      <c r="A61" s="2" t="s">
        <v>37</v>
      </c>
      <c r="B61" s="80">
        <v>13</v>
      </c>
      <c r="C61" s="80">
        <v>13</v>
      </c>
      <c r="D61" s="90" t="s">
        <v>68</v>
      </c>
      <c r="E61" s="90" t="s">
        <v>68</v>
      </c>
      <c r="F61" s="90" t="s">
        <v>68</v>
      </c>
      <c r="G61" s="90" t="s">
        <v>68</v>
      </c>
      <c r="H61" s="90" t="s">
        <v>68</v>
      </c>
      <c r="I61" s="90" t="s">
        <v>68</v>
      </c>
      <c r="J61" s="90" t="s">
        <v>68</v>
      </c>
      <c r="K61" s="90" t="s">
        <v>68</v>
      </c>
      <c r="L61" s="90" t="s">
        <v>68</v>
      </c>
      <c r="M61" s="90" t="s">
        <v>68</v>
      </c>
      <c r="N61" s="90" t="s">
        <v>68</v>
      </c>
      <c r="O61" s="90" t="s">
        <v>68</v>
      </c>
      <c r="P61" s="90">
        <v>19262</v>
      </c>
      <c r="Q61" s="90" t="s">
        <v>68</v>
      </c>
      <c r="R61" s="6" t="s">
        <v>37</v>
      </c>
    </row>
    <row r="62" spans="1:18" ht="12.75" customHeight="1">
      <c r="A62" s="2" t="s">
        <v>38</v>
      </c>
      <c r="B62" s="80">
        <v>1</v>
      </c>
      <c r="C62" s="80">
        <v>1</v>
      </c>
      <c r="D62" s="90" t="s">
        <v>68</v>
      </c>
      <c r="E62" s="90" t="s">
        <v>68</v>
      </c>
      <c r="F62" s="90" t="s">
        <v>68</v>
      </c>
      <c r="G62" s="90" t="s">
        <v>68</v>
      </c>
      <c r="H62" s="90" t="s">
        <v>68</v>
      </c>
      <c r="I62" s="90" t="s">
        <v>68</v>
      </c>
      <c r="J62" s="90" t="s">
        <v>68</v>
      </c>
      <c r="K62" s="90" t="s">
        <v>68</v>
      </c>
      <c r="L62" s="90" t="s">
        <v>68</v>
      </c>
      <c r="M62" s="90" t="s">
        <v>68</v>
      </c>
      <c r="N62" s="90" t="s">
        <v>68</v>
      </c>
      <c r="O62" s="90" t="s">
        <v>68</v>
      </c>
      <c r="P62" s="90">
        <v>6416</v>
      </c>
      <c r="Q62" s="90" t="s">
        <v>68</v>
      </c>
      <c r="R62" s="6" t="s">
        <v>38</v>
      </c>
    </row>
    <row r="63" spans="1:18" ht="12.75" customHeight="1">
      <c r="A63" s="2" t="s">
        <v>39</v>
      </c>
      <c r="B63" s="80" t="s">
        <v>67</v>
      </c>
      <c r="C63" s="80" t="s">
        <v>67</v>
      </c>
      <c r="D63" s="80" t="s">
        <v>67</v>
      </c>
      <c r="E63" s="80" t="s">
        <v>67</v>
      </c>
      <c r="F63" s="80" t="s">
        <v>67</v>
      </c>
      <c r="G63" s="80" t="s">
        <v>67</v>
      </c>
      <c r="H63" s="80" t="s">
        <v>67</v>
      </c>
      <c r="I63" s="80" t="s">
        <v>67</v>
      </c>
      <c r="J63" s="91" t="s">
        <v>67</v>
      </c>
      <c r="K63" s="80" t="s">
        <v>67</v>
      </c>
      <c r="L63" s="80" t="s">
        <v>67</v>
      </c>
      <c r="M63" s="80" t="s">
        <v>67</v>
      </c>
      <c r="N63" s="80" t="s">
        <v>67</v>
      </c>
      <c r="O63" s="80" t="s">
        <v>67</v>
      </c>
      <c r="P63" s="90" t="s">
        <v>43</v>
      </c>
      <c r="Q63" s="80" t="s">
        <v>67</v>
      </c>
      <c r="R63" s="6" t="s">
        <v>39</v>
      </c>
    </row>
    <row r="64" spans="1:18" ht="12.75" customHeight="1">
      <c r="A64" s="2" t="s">
        <v>40</v>
      </c>
      <c r="B64" s="80" t="s">
        <v>67</v>
      </c>
      <c r="C64" s="80" t="s">
        <v>67</v>
      </c>
      <c r="D64" s="80" t="s">
        <v>67</v>
      </c>
      <c r="E64" s="80" t="s">
        <v>67</v>
      </c>
      <c r="F64" s="80" t="s">
        <v>67</v>
      </c>
      <c r="G64" s="80" t="s">
        <v>67</v>
      </c>
      <c r="H64" s="80" t="s">
        <v>67</v>
      </c>
      <c r="I64" s="80" t="s">
        <v>67</v>
      </c>
      <c r="J64" s="91" t="s">
        <v>67</v>
      </c>
      <c r="K64" s="80" t="s">
        <v>67</v>
      </c>
      <c r="L64" s="80" t="s">
        <v>67</v>
      </c>
      <c r="M64" s="80" t="s">
        <v>67</v>
      </c>
      <c r="N64" s="80" t="s">
        <v>67</v>
      </c>
      <c r="O64" s="80" t="s">
        <v>67</v>
      </c>
      <c r="P64" s="84" t="s">
        <v>43</v>
      </c>
      <c r="Q64" s="80" t="s">
        <v>67</v>
      </c>
      <c r="R64" s="6" t="s">
        <v>40</v>
      </c>
    </row>
    <row r="65" spans="1:18" ht="12.75" customHeight="1">
      <c r="A65" s="8" t="s">
        <v>41</v>
      </c>
      <c r="B65" s="92">
        <v>154</v>
      </c>
      <c r="C65" s="92">
        <v>153</v>
      </c>
      <c r="D65" s="53">
        <v>8893</v>
      </c>
      <c r="E65" s="53">
        <v>1065</v>
      </c>
      <c r="F65" s="53">
        <v>7828</v>
      </c>
      <c r="G65" s="53">
        <v>1065</v>
      </c>
      <c r="H65" s="53">
        <v>7828</v>
      </c>
      <c r="I65" s="53">
        <v>1787086</v>
      </c>
      <c r="J65" s="54">
        <v>1719973</v>
      </c>
      <c r="K65" s="53">
        <v>4412813</v>
      </c>
      <c r="L65" s="53">
        <v>1508473</v>
      </c>
      <c r="M65" s="53">
        <v>2900647</v>
      </c>
      <c r="N65" s="93">
        <v>3693</v>
      </c>
      <c r="O65" s="93" t="s">
        <v>67</v>
      </c>
      <c r="P65" s="53">
        <f>SUM(P59:P64)</f>
        <v>104591</v>
      </c>
      <c r="Q65" s="53">
        <v>2597010</v>
      </c>
      <c r="R65" s="12" t="s">
        <v>41</v>
      </c>
    </row>
    <row r="66" spans="1:18" ht="12.75" customHeight="1">
      <c r="A66" s="2" t="s">
        <v>47</v>
      </c>
      <c r="B66" s="81">
        <v>344</v>
      </c>
      <c r="C66" s="81">
        <v>253</v>
      </c>
      <c r="D66" s="82">
        <v>5123</v>
      </c>
      <c r="E66" s="82">
        <v>3581</v>
      </c>
      <c r="F66" s="82">
        <v>1542</v>
      </c>
      <c r="G66" s="82">
        <v>3499</v>
      </c>
      <c r="H66" s="82">
        <v>1500</v>
      </c>
      <c r="I66" s="82">
        <v>1583000</v>
      </c>
      <c r="J66" s="83">
        <v>5291276</v>
      </c>
      <c r="K66" s="84">
        <v>9352011</v>
      </c>
      <c r="L66" s="82">
        <v>9049349</v>
      </c>
      <c r="M66" s="82">
        <v>301427</v>
      </c>
      <c r="N66" s="97">
        <v>1128</v>
      </c>
      <c r="O66" s="82">
        <v>107</v>
      </c>
      <c r="P66" s="82">
        <f>P70+P77</f>
        <v>149862</v>
      </c>
      <c r="Q66" s="82">
        <v>3880731</v>
      </c>
      <c r="R66" s="6" t="s">
        <v>47</v>
      </c>
    </row>
    <row r="67" spans="1:18" ht="12.75" customHeight="1">
      <c r="A67" s="2" t="s">
        <v>31</v>
      </c>
      <c r="B67" s="80">
        <v>204</v>
      </c>
      <c r="C67" s="80">
        <v>120</v>
      </c>
      <c r="D67" s="84">
        <v>1232</v>
      </c>
      <c r="E67" s="84">
        <v>791</v>
      </c>
      <c r="F67" s="84">
        <v>441</v>
      </c>
      <c r="G67" s="84">
        <v>710</v>
      </c>
      <c r="H67" s="84">
        <v>400</v>
      </c>
      <c r="I67" s="84">
        <v>290289</v>
      </c>
      <c r="J67" s="85">
        <v>630208</v>
      </c>
      <c r="K67" s="84">
        <v>1164070</v>
      </c>
      <c r="L67" s="84">
        <v>1092323</v>
      </c>
      <c r="M67" s="84">
        <v>71600</v>
      </c>
      <c r="N67" s="80">
        <v>105</v>
      </c>
      <c r="O67" s="84">
        <v>42</v>
      </c>
      <c r="P67" s="84">
        <v>16297</v>
      </c>
      <c r="Q67" s="84">
        <v>517166</v>
      </c>
      <c r="R67" s="6" t="s">
        <v>31</v>
      </c>
    </row>
    <row r="68" spans="1:18" ht="12.75" customHeight="1">
      <c r="A68" s="2" t="s">
        <v>32</v>
      </c>
      <c r="B68" s="80">
        <v>84</v>
      </c>
      <c r="C68" s="80">
        <v>79</v>
      </c>
      <c r="D68" s="84">
        <v>1197</v>
      </c>
      <c r="E68" s="84">
        <v>805</v>
      </c>
      <c r="F68" s="84">
        <v>392</v>
      </c>
      <c r="G68" s="84">
        <v>804</v>
      </c>
      <c r="H68" s="84">
        <v>391</v>
      </c>
      <c r="I68" s="84">
        <v>345985</v>
      </c>
      <c r="J68" s="85">
        <v>950281</v>
      </c>
      <c r="K68" s="84">
        <v>1697360</v>
      </c>
      <c r="L68" s="84">
        <v>1585130</v>
      </c>
      <c r="M68" s="84">
        <v>111168</v>
      </c>
      <c r="N68" s="80">
        <v>1023</v>
      </c>
      <c r="O68" s="84">
        <v>39</v>
      </c>
      <c r="P68" s="84">
        <v>26648</v>
      </c>
      <c r="Q68" s="84">
        <v>719362</v>
      </c>
      <c r="R68" s="6" t="s">
        <v>32</v>
      </c>
    </row>
    <row r="69" spans="1:18" ht="12.75" customHeight="1">
      <c r="A69" s="2" t="s">
        <v>33</v>
      </c>
      <c r="B69" s="80">
        <v>26</v>
      </c>
      <c r="C69" s="80">
        <v>24</v>
      </c>
      <c r="D69" s="84">
        <v>620</v>
      </c>
      <c r="E69" s="84">
        <v>454</v>
      </c>
      <c r="F69" s="84">
        <v>166</v>
      </c>
      <c r="G69" s="84">
        <v>454</v>
      </c>
      <c r="H69" s="84">
        <v>166</v>
      </c>
      <c r="I69" s="84">
        <v>199683</v>
      </c>
      <c r="J69" s="85">
        <v>592943</v>
      </c>
      <c r="K69" s="84">
        <v>989693</v>
      </c>
      <c r="L69" s="84">
        <v>981904</v>
      </c>
      <c r="M69" s="84">
        <v>7789</v>
      </c>
      <c r="N69" s="80" t="s">
        <v>67</v>
      </c>
      <c r="O69" s="80" t="s">
        <v>67</v>
      </c>
      <c r="P69" s="84">
        <v>21582</v>
      </c>
      <c r="Q69" s="84">
        <v>379308</v>
      </c>
      <c r="R69" s="6" t="s">
        <v>33</v>
      </c>
    </row>
    <row r="70" spans="1:18" ht="12.75" customHeight="1">
      <c r="A70" s="10" t="s">
        <v>34</v>
      </c>
      <c r="B70" s="79">
        <v>314</v>
      </c>
      <c r="C70" s="79">
        <v>223</v>
      </c>
      <c r="D70" s="86">
        <v>3049</v>
      </c>
      <c r="E70" s="86">
        <v>2050</v>
      </c>
      <c r="F70" s="86">
        <v>999</v>
      </c>
      <c r="G70" s="86">
        <v>1968</v>
      </c>
      <c r="H70" s="86">
        <v>957</v>
      </c>
      <c r="I70" s="86">
        <v>835957</v>
      </c>
      <c r="J70" s="87">
        <v>2173432</v>
      </c>
      <c r="K70" s="88">
        <v>3851123</v>
      </c>
      <c r="L70" s="86">
        <v>3659357</v>
      </c>
      <c r="M70" s="86">
        <v>190557</v>
      </c>
      <c r="N70" s="89">
        <v>1128</v>
      </c>
      <c r="O70" s="86">
        <v>81</v>
      </c>
      <c r="P70" s="86">
        <f>SUM(P67:P69)</f>
        <v>64527</v>
      </c>
      <c r="Q70" s="86">
        <v>1615836</v>
      </c>
      <c r="R70" s="11" t="s">
        <v>34</v>
      </c>
    </row>
    <row r="71" spans="1:18" ht="12.75" customHeight="1">
      <c r="A71" s="10" t="s">
        <v>35</v>
      </c>
      <c r="B71" s="79">
        <v>15</v>
      </c>
      <c r="C71" s="79">
        <v>15</v>
      </c>
      <c r="D71" s="86">
        <v>615</v>
      </c>
      <c r="E71" s="86">
        <v>397</v>
      </c>
      <c r="F71" s="86">
        <v>218</v>
      </c>
      <c r="G71" s="86">
        <v>397</v>
      </c>
      <c r="H71" s="86">
        <v>218</v>
      </c>
      <c r="I71" s="86">
        <v>185634</v>
      </c>
      <c r="J71" s="87">
        <v>503973</v>
      </c>
      <c r="K71" s="84">
        <v>923861</v>
      </c>
      <c r="L71" s="86">
        <v>891598</v>
      </c>
      <c r="M71" s="86">
        <v>32237</v>
      </c>
      <c r="N71" s="79" t="s">
        <v>67</v>
      </c>
      <c r="O71" s="86">
        <v>26</v>
      </c>
      <c r="P71" s="86">
        <v>17479</v>
      </c>
      <c r="Q71" s="86">
        <v>403960</v>
      </c>
      <c r="R71" s="6" t="s">
        <v>35</v>
      </c>
    </row>
    <row r="72" spans="1:18" ht="12.75" customHeight="1">
      <c r="A72" s="2" t="s">
        <v>36</v>
      </c>
      <c r="B72" s="80">
        <v>9</v>
      </c>
      <c r="C72" s="80">
        <v>9</v>
      </c>
      <c r="D72" s="84">
        <v>618</v>
      </c>
      <c r="E72" s="84">
        <v>466</v>
      </c>
      <c r="F72" s="84">
        <v>152</v>
      </c>
      <c r="G72" s="84">
        <v>466</v>
      </c>
      <c r="H72" s="84">
        <v>152</v>
      </c>
      <c r="I72" s="84">
        <v>194469</v>
      </c>
      <c r="J72" s="85">
        <v>700904</v>
      </c>
      <c r="K72" s="84">
        <v>1160822</v>
      </c>
      <c r="L72" s="84">
        <v>1082189</v>
      </c>
      <c r="M72" s="84">
        <v>78633</v>
      </c>
      <c r="N72" s="80" t="s">
        <v>67</v>
      </c>
      <c r="O72" s="80" t="s">
        <v>67</v>
      </c>
      <c r="P72" s="84">
        <v>22884</v>
      </c>
      <c r="Q72" s="84">
        <v>439357</v>
      </c>
      <c r="R72" s="6" t="s">
        <v>36</v>
      </c>
    </row>
    <row r="73" spans="1:18" ht="12.75" customHeight="1">
      <c r="A73" s="2" t="s">
        <v>37</v>
      </c>
      <c r="B73" s="80">
        <v>6</v>
      </c>
      <c r="C73" s="80">
        <v>6</v>
      </c>
      <c r="D73" s="104">
        <v>841</v>
      </c>
      <c r="E73" s="104">
        <v>668</v>
      </c>
      <c r="F73" s="104">
        <v>173</v>
      </c>
      <c r="G73" s="104">
        <v>668</v>
      </c>
      <c r="H73" s="104">
        <v>173</v>
      </c>
      <c r="I73" s="104">
        <v>366940</v>
      </c>
      <c r="J73" s="105">
        <v>1912967</v>
      </c>
      <c r="K73" s="104">
        <v>3416205</v>
      </c>
      <c r="L73" s="104">
        <v>3416205</v>
      </c>
      <c r="M73" s="80" t="s">
        <v>67</v>
      </c>
      <c r="N73" s="80" t="s">
        <v>67</v>
      </c>
      <c r="O73" s="80" t="s">
        <v>67</v>
      </c>
      <c r="P73" s="104">
        <v>36358</v>
      </c>
      <c r="Q73" s="104">
        <v>1421578</v>
      </c>
      <c r="R73" s="6" t="s">
        <v>37</v>
      </c>
    </row>
    <row r="74" spans="1:18" ht="12.75" customHeight="1">
      <c r="A74" s="2" t="s">
        <v>38</v>
      </c>
      <c r="B74" s="80" t="s">
        <v>67</v>
      </c>
      <c r="C74" s="80" t="s">
        <v>67</v>
      </c>
      <c r="D74" s="80" t="s">
        <v>67</v>
      </c>
      <c r="E74" s="80" t="s">
        <v>67</v>
      </c>
      <c r="F74" s="80" t="s">
        <v>67</v>
      </c>
      <c r="G74" s="80" t="s">
        <v>67</v>
      </c>
      <c r="H74" s="80" t="s">
        <v>67</v>
      </c>
      <c r="I74" s="80" t="s">
        <v>67</v>
      </c>
      <c r="J74" s="91" t="s">
        <v>67</v>
      </c>
      <c r="K74" s="80" t="s">
        <v>67</v>
      </c>
      <c r="L74" s="80" t="s">
        <v>67</v>
      </c>
      <c r="M74" s="80" t="s">
        <v>67</v>
      </c>
      <c r="N74" s="80" t="s">
        <v>67</v>
      </c>
      <c r="O74" s="80" t="s">
        <v>67</v>
      </c>
      <c r="P74" s="80">
        <v>8614</v>
      </c>
      <c r="Q74" s="80" t="s">
        <v>67</v>
      </c>
      <c r="R74" s="6" t="s">
        <v>38</v>
      </c>
    </row>
    <row r="75" spans="1:18" ht="12.75" customHeight="1">
      <c r="A75" s="2" t="s">
        <v>39</v>
      </c>
      <c r="B75" s="80" t="s">
        <v>67</v>
      </c>
      <c r="C75" s="80" t="s">
        <v>67</v>
      </c>
      <c r="D75" s="80" t="s">
        <v>67</v>
      </c>
      <c r="E75" s="80" t="s">
        <v>67</v>
      </c>
      <c r="F75" s="80" t="s">
        <v>67</v>
      </c>
      <c r="G75" s="80" t="s">
        <v>67</v>
      </c>
      <c r="H75" s="80" t="s">
        <v>67</v>
      </c>
      <c r="I75" s="80" t="s">
        <v>67</v>
      </c>
      <c r="J75" s="91" t="s">
        <v>67</v>
      </c>
      <c r="K75" s="80" t="s">
        <v>67</v>
      </c>
      <c r="L75" s="80" t="s">
        <v>67</v>
      </c>
      <c r="M75" s="80" t="s">
        <v>67</v>
      </c>
      <c r="N75" s="80" t="s">
        <v>67</v>
      </c>
      <c r="O75" s="80" t="s">
        <v>67</v>
      </c>
      <c r="P75" s="84" t="s">
        <v>43</v>
      </c>
      <c r="Q75" s="80" t="s">
        <v>67</v>
      </c>
      <c r="R75" s="6" t="s">
        <v>39</v>
      </c>
    </row>
    <row r="76" spans="1:18" ht="12.75" customHeight="1">
      <c r="A76" s="2" t="s">
        <v>40</v>
      </c>
      <c r="B76" s="80" t="s">
        <v>67</v>
      </c>
      <c r="C76" s="80" t="s">
        <v>67</v>
      </c>
      <c r="D76" s="80" t="s">
        <v>67</v>
      </c>
      <c r="E76" s="80" t="s">
        <v>67</v>
      </c>
      <c r="F76" s="80" t="s">
        <v>67</v>
      </c>
      <c r="G76" s="80" t="s">
        <v>67</v>
      </c>
      <c r="H76" s="80" t="s">
        <v>67</v>
      </c>
      <c r="I76" s="80" t="s">
        <v>67</v>
      </c>
      <c r="J76" s="91" t="s">
        <v>67</v>
      </c>
      <c r="K76" s="80" t="s">
        <v>67</v>
      </c>
      <c r="L76" s="80" t="s">
        <v>67</v>
      </c>
      <c r="M76" s="80" t="s">
        <v>67</v>
      </c>
      <c r="N76" s="80" t="s">
        <v>67</v>
      </c>
      <c r="O76" s="80" t="s">
        <v>67</v>
      </c>
      <c r="P76" s="84" t="s">
        <v>43</v>
      </c>
      <c r="Q76" s="80" t="s">
        <v>67</v>
      </c>
      <c r="R76" s="6" t="s">
        <v>40</v>
      </c>
    </row>
    <row r="77" spans="1:18" ht="12.75" customHeight="1">
      <c r="A77" s="8" t="s">
        <v>41</v>
      </c>
      <c r="B77" s="68">
        <v>30</v>
      </c>
      <c r="C77" s="68">
        <v>30</v>
      </c>
      <c r="D77" s="59">
        <v>2074</v>
      </c>
      <c r="E77" s="59">
        <v>1531</v>
      </c>
      <c r="F77" s="59">
        <v>543</v>
      </c>
      <c r="G77" s="59">
        <v>1531</v>
      </c>
      <c r="H77" s="59">
        <v>543</v>
      </c>
      <c r="I77" s="59">
        <v>747043</v>
      </c>
      <c r="J77" s="69">
        <v>3117844</v>
      </c>
      <c r="K77" s="59">
        <v>5500888</v>
      </c>
      <c r="L77" s="59">
        <v>5389992</v>
      </c>
      <c r="M77" s="59">
        <v>110870</v>
      </c>
      <c r="N77" s="93" t="s">
        <v>67</v>
      </c>
      <c r="O77" s="59">
        <v>26</v>
      </c>
      <c r="P77" s="59">
        <f>SUM(P71:P76)</f>
        <v>85335</v>
      </c>
      <c r="Q77" s="59">
        <v>2264895</v>
      </c>
      <c r="R77" s="12" t="s">
        <v>41</v>
      </c>
    </row>
    <row r="78" ht="12">
      <c r="R78" s="15"/>
    </row>
    <row r="90" spans="1:18" ht="12">
      <c r="A90" s="15"/>
      <c r="B90" s="15"/>
      <c r="C90" s="15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15"/>
    </row>
  </sheetData>
  <printOptions/>
  <pageMargins left="0.7874015748031497" right="0.7874015748031497" top="0.7874015748031497" bottom="0.7874015748031497" header="0.2755905511811024" footer="0.31496062992125984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1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8" sqref="F8"/>
    </sheetView>
  </sheetViews>
  <sheetFormatPr defaultColWidth="8.796875" defaultRowHeight="12.75" customHeight="1"/>
  <cols>
    <col min="1" max="1" width="15.59765625" style="20" customWidth="1"/>
    <col min="2" max="3" width="9.19921875" style="20" customWidth="1"/>
    <col min="4" max="4" width="10" style="46" customWidth="1"/>
    <col min="5" max="8" width="9.09765625" style="46" customWidth="1"/>
    <col min="9" max="9" width="11.59765625" style="46" customWidth="1"/>
    <col min="10" max="11" width="12.59765625" style="46" customWidth="1"/>
    <col min="12" max="13" width="10.59765625" style="46" customWidth="1"/>
    <col min="14" max="15" width="9.09765625" style="46" customWidth="1"/>
    <col min="16" max="16" width="0" style="46" hidden="1" customWidth="1"/>
    <col min="17" max="17" width="11.8984375" style="46" customWidth="1"/>
    <col min="18" max="18" width="15.59765625" style="20" customWidth="1"/>
    <col min="19" max="19" width="9" style="20" customWidth="1"/>
    <col min="20" max="20" width="4" style="20" customWidth="1"/>
    <col min="21" max="21" width="12" style="20" customWidth="1"/>
    <col min="22" max="23" width="6" style="20" customWidth="1"/>
    <col min="24" max="24" width="8" style="20" customWidth="1"/>
    <col min="25" max="25" width="6" style="20" customWidth="1"/>
    <col min="26" max="16384" width="9" style="20" customWidth="1"/>
  </cols>
  <sheetData>
    <row r="1" spans="1:24" ht="12.75" customHeight="1">
      <c r="A1" s="18" t="s">
        <v>0</v>
      </c>
      <c r="B1" s="19"/>
      <c r="C1" s="19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Q1" s="45"/>
      <c r="R1" s="19"/>
      <c r="T1" s="19"/>
      <c r="U1" s="19"/>
      <c r="V1" s="19"/>
      <c r="W1" s="19"/>
      <c r="X1" s="19"/>
    </row>
    <row r="2" spans="1:24" ht="12.75" customHeight="1">
      <c r="A2" s="18" t="s">
        <v>48</v>
      </c>
      <c r="B2" s="19"/>
      <c r="C2" s="19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Q2" s="45"/>
      <c r="R2" s="19"/>
      <c r="T2" s="19"/>
      <c r="U2" s="19"/>
      <c r="V2" s="19"/>
      <c r="W2" s="19"/>
      <c r="X2" s="19"/>
    </row>
    <row r="3" spans="1:25" s="33" customFormat="1" ht="12.75" customHeight="1">
      <c r="A3" s="34"/>
      <c r="B3" s="77" t="s">
        <v>2</v>
      </c>
      <c r="C3" s="78"/>
      <c r="D3" s="75" t="s">
        <v>3</v>
      </c>
      <c r="E3" s="76"/>
      <c r="F3" s="76"/>
      <c r="G3" s="76"/>
      <c r="H3" s="76"/>
      <c r="I3" s="49" t="s">
        <v>4</v>
      </c>
      <c r="J3" s="48" t="s">
        <v>5</v>
      </c>
      <c r="K3" s="47" t="s">
        <v>6</v>
      </c>
      <c r="L3" s="48"/>
      <c r="M3" s="48"/>
      <c r="N3" s="48"/>
      <c r="O3" s="48"/>
      <c r="P3" s="49" t="s">
        <v>7</v>
      </c>
      <c r="Q3" s="49" t="s">
        <v>8</v>
      </c>
      <c r="R3" s="36"/>
      <c r="T3" s="32"/>
      <c r="U3" s="32"/>
      <c r="V3" s="32"/>
      <c r="W3" s="32"/>
      <c r="X3" s="32"/>
      <c r="Y3" s="32"/>
    </row>
    <row r="4" spans="1:25" s="33" customFormat="1" ht="12.75" customHeight="1">
      <c r="A4" s="32" t="s">
        <v>9</v>
      </c>
      <c r="B4" s="36"/>
      <c r="C4" s="36"/>
      <c r="D4" s="75" t="s">
        <v>10</v>
      </c>
      <c r="E4" s="76"/>
      <c r="F4" s="76"/>
      <c r="G4" s="75" t="s">
        <v>11</v>
      </c>
      <c r="H4" s="76"/>
      <c r="I4" s="50" t="s">
        <v>12</v>
      </c>
      <c r="J4" s="51" t="s">
        <v>13</v>
      </c>
      <c r="K4" s="49"/>
      <c r="L4" s="49" t="s">
        <v>14</v>
      </c>
      <c r="M4" s="49" t="s">
        <v>15</v>
      </c>
      <c r="N4" s="49" t="s">
        <v>16</v>
      </c>
      <c r="O4" s="49" t="s">
        <v>17</v>
      </c>
      <c r="P4" s="50" t="s">
        <v>18</v>
      </c>
      <c r="Q4" s="50" t="s">
        <v>19</v>
      </c>
      <c r="R4" s="37" t="s">
        <v>9</v>
      </c>
      <c r="T4" s="32"/>
      <c r="U4" s="32"/>
      <c r="V4" s="32"/>
      <c r="W4" s="32"/>
      <c r="X4" s="32"/>
      <c r="Y4" s="32"/>
    </row>
    <row r="5" spans="1:25" s="33" customFormat="1" ht="12.75" customHeight="1">
      <c r="A5" s="39" t="s">
        <v>20</v>
      </c>
      <c r="B5" s="40" t="s">
        <v>21</v>
      </c>
      <c r="C5" s="40" t="s">
        <v>22</v>
      </c>
      <c r="D5" s="52" t="s">
        <v>23</v>
      </c>
      <c r="E5" s="52" t="s">
        <v>24</v>
      </c>
      <c r="F5" s="52" t="s">
        <v>25</v>
      </c>
      <c r="G5" s="52" t="s">
        <v>24</v>
      </c>
      <c r="H5" s="52" t="s">
        <v>25</v>
      </c>
      <c r="I5" s="53" t="s">
        <v>26</v>
      </c>
      <c r="J5" s="54" t="s">
        <v>26</v>
      </c>
      <c r="K5" s="55" t="s">
        <v>12</v>
      </c>
      <c r="L5" s="55" t="s">
        <v>27</v>
      </c>
      <c r="M5" s="55" t="s">
        <v>28</v>
      </c>
      <c r="N5" s="55" t="s">
        <v>28</v>
      </c>
      <c r="O5" s="55" t="s">
        <v>28</v>
      </c>
      <c r="P5" s="55" t="s">
        <v>29</v>
      </c>
      <c r="Q5" s="53" t="s">
        <v>26</v>
      </c>
      <c r="R5" s="40" t="s">
        <v>20</v>
      </c>
      <c r="T5" s="32"/>
      <c r="U5" s="32"/>
      <c r="V5" s="32"/>
      <c r="W5" s="32"/>
      <c r="X5" s="32"/>
      <c r="Y5" s="32"/>
    </row>
    <row r="6" spans="1:18" ht="12.75" customHeight="1">
      <c r="A6" s="19" t="s">
        <v>49</v>
      </c>
      <c r="B6" s="96">
        <v>97</v>
      </c>
      <c r="C6" s="97">
        <v>60</v>
      </c>
      <c r="D6" s="82">
        <v>1290</v>
      </c>
      <c r="E6" s="82">
        <v>887</v>
      </c>
      <c r="F6" s="82">
        <v>403</v>
      </c>
      <c r="G6" s="82">
        <v>850</v>
      </c>
      <c r="H6" s="82">
        <v>385</v>
      </c>
      <c r="I6" s="82">
        <v>374239</v>
      </c>
      <c r="J6" s="83">
        <v>793710</v>
      </c>
      <c r="K6" s="82">
        <v>1425245</v>
      </c>
      <c r="L6" s="82">
        <v>1395447</v>
      </c>
      <c r="M6" s="82">
        <v>25638</v>
      </c>
      <c r="N6" s="82">
        <v>4160</v>
      </c>
      <c r="O6" s="80" t="s">
        <v>67</v>
      </c>
      <c r="P6" s="82">
        <f>P10+P17</f>
        <v>24602</v>
      </c>
      <c r="Q6" s="82">
        <v>606342</v>
      </c>
      <c r="R6" s="24" t="s">
        <v>49</v>
      </c>
    </row>
    <row r="7" spans="1:18" ht="12.75" customHeight="1">
      <c r="A7" s="19" t="s">
        <v>31</v>
      </c>
      <c r="B7" s="96">
        <v>69</v>
      </c>
      <c r="C7" s="96">
        <v>38</v>
      </c>
      <c r="D7" s="84">
        <v>419</v>
      </c>
      <c r="E7" s="84">
        <v>311</v>
      </c>
      <c r="F7" s="84">
        <v>108</v>
      </c>
      <c r="G7" s="84">
        <v>279</v>
      </c>
      <c r="H7" s="84">
        <v>90</v>
      </c>
      <c r="I7" s="84">
        <v>102564</v>
      </c>
      <c r="J7" s="85">
        <v>130370</v>
      </c>
      <c r="K7" s="84">
        <v>304456</v>
      </c>
      <c r="L7" s="84">
        <v>284566</v>
      </c>
      <c r="M7" s="84">
        <v>15832</v>
      </c>
      <c r="N7" s="84">
        <v>4058</v>
      </c>
      <c r="O7" s="80" t="s">
        <v>67</v>
      </c>
      <c r="P7" s="85">
        <v>3668</v>
      </c>
      <c r="Q7" s="84">
        <v>170573</v>
      </c>
      <c r="R7" s="21" t="s">
        <v>31</v>
      </c>
    </row>
    <row r="8" spans="1:18" ht="12.75" customHeight="1">
      <c r="A8" s="19" t="s">
        <v>32</v>
      </c>
      <c r="B8" s="96">
        <v>16</v>
      </c>
      <c r="C8" s="96">
        <v>12</v>
      </c>
      <c r="D8" s="84">
        <v>220</v>
      </c>
      <c r="E8" s="84">
        <v>149</v>
      </c>
      <c r="F8" s="84">
        <v>71</v>
      </c>
      <c r="G8" s="84">
        <v>145</v>
      </c>
      <c r="H8" s="84">
        <v>71</v>
      </c>
      <c r="I8" s="84">
        <v>55314</v>
      </c>
      <c r="J8" s="85">
        <v>52238</v>
      </c>
      <c r="K8" s="84">
        <v>137757</v>
      </c>
      <c r="L8" s="84">
        <v>128174</v>
      </c>
      <c r="M8" s="84">
        <v>9481</v>
      </c>
      <c r="N8" s="80">
        <v>102</v>
      </c>
      <c r="O8" s="80" t="s">
        <v>67</v>
      </c>
      <c r="P8" s="84">
        <v>2365</v>
      </c>
      <c r="Q8" s="84">
        <v>83611</v>
      </c>
      <c r="R8" s="21" t="s">
        <v>32</v>
      </c>
    </row>
    <row r="9" spans="1:18" ht="12.75" customHeight="1">
      <c r="A9" s="19" t="s">
        <v>33</v>
      </c>
      <c r="B9" s="96">
        <v>5</v>
      </c>
      <c r="C9" s="96">
        <v>4</v>
      </c>
      <c r="D9" s="84">
        <v>141</v>
      </c>
      <c r="E9" s="84">
        <v>89</v>
      </c>
      <c r="F9" s="84">
        <v>52</v>
      </c>
      <c r="G9" s="84">
        <v>89</v>
      </c>
      <c r="H9" s="84">
        <v>52</v>
      </c>
      <c r="I9" s="84">
        <v>42742</v>
      </c>
      <c r="J9" s="85">
        <v>71378</v>
      </c>
      <c r="K9" s="84">
        <v>151015</v>
      </c>
      <c r="L9" s="84">
        <v>150690</v>
      </c>
      <c r="M9" s="84">
        <v>325</v>
      </c>
      <c r="N9" s="80" t="s">
        <v>67</v>
      </c>
      <c r="O9" s="80" t="s">
        <v>67</v>
      </c>
      <c r="P9" s="84">
        <v>2263</v>
      </c>
      <c r="Q9" s="84">
        <v>76375</v>
      </c>
      <c r="R9" s="21" t="s">
        <v>33</v>
      </c>
    </row>
    <row r="10" spans="1:18" ht="12.75" customHeight="1">
      <c r="A10" s="25" t="s">
        <v>34</v>
      </c>
      <c r="B10" s="89">
        <v>90</v>
      </c>
      <c r="C10" s="89">
        <v>54</v>
      </c>
      <c r="D10" s="88">
        <v>780</v>
      </c>
      <c r="E10" s="88">
        <v>549</v>
      </c>
      <c r="F10" s="88">
        <v>231</v>
      </c>
      <c r="G10" s="88">
        <v>513</v>
      </c>
      <c r="H10" s="88">
        <v>213</v>
      </c>
      <c r="I10" s="88">
        <v>200620</v>
      </c>
      <c r="J10" s="94">
        <v>253986</v>
      </c>
      <c r="K10" s="88">
        <v>593228</v>
      </c>
      <c r="L10" s="88">
        <v>563430</v>
      </c>
      <c r="M10" s="88">
        <v>25638</v>
      </c>
      <c r="N10" s="88">
        <v>4160</v>
      </c>
      <c r="O10" s="95" t="s">
        <v>67</v>
      </c>
      <c r="P10" s="88">
        <f>SUM(P7:P9)</f>
        <v>8296</v>
      </c>
      <c r="Q10" s="88">
        <v>330559</v>
      </c>
      <c r="R10" s="26" t="s">
        <v>34</v>
      </c>
    </row>
    <row r="11" spans="1:18" ht="12.75" customHeight="1">
      <c r="A11" s="25" t="s">
        <v>35</v>
      </c>
      <c r="B11" s="89">
        <v>3</v>
      </c>
      <c r="C11" s="89">
        <v>2</v>
      </c>
      <c r="D11" s="84">
        <v>124</v>
      </c>
      <c r="E11" s="84">
        <v>90</v>
      </c>
      <c r="F11" s="84">
        <v>34</v>
      </c>
      <c r="G11" s="84">
        <v>89</v>
      </c>
      <c r="H11" s="84">
        <v>34</v>
      </c>
      <c r="I11" s="84">
        <v>44760</v>
      </c>
      <c r="J11" s="85">
        <v>97724</v>
      </c>
      <c r="K11" s="84">
        <v>175337</v>
      </c>
      <c r="L11" s="84">
        <v>175337</v>
      </c>
      <c r="M11" s="80" t="s">
        <v>67</v>
      </c>
      <c r="N11" s="80" t="s">
        <v>67</v>
      </c>
      <c r="O11" s="80" t="s">
        <v>67</v>
      </c>
      <c r="P11" s="84">
        <v>4914</v>
      </c>
      <c r="Q11" s="84">
        <v>72893</v>
      </c>
      <c r="R11" s="27" t="s">
        <v>35</v>
      </c>
    </row>
    <row r="12" spans="1:18" ht="12.75" customHeight="1">
      <c r="A12" s="19" t="s">
        <v>36</v>
      </c>
      <c r="B12" s="96">
        <v>2</v>
      </c>
      <c r="C12" s="96">
        <v>2</v>
      </c>
      <c r="D12" s="90" t="s">
        <v>68</v>
      </c>
      <c r="E12" s="90" t="s">
        <v>68</v>
      </c>
      <c r="F12" s="90" t="s">
        <v>68</v>
      </c>
      <c r="G12" s="90" t="s">
        <v>68</v>
      </c>
      <c r="H12" s="90" t="s">
        <v>68</v>
      </c>
      <c r="I12" s="90" t="s">
        <v>68</v>
      </c>
      <c r="J12" s="90" t="s">
        <v>68</v>
      </c>
      <c r="K12" s="90" t="s">
        <v>68</v>
      </c>
      <c r="L12" s="90" t="s">
        <v>68</v>
      </c>
      <c r="M12" s="90" t="s">
        <v>68</v>
      </c>
      <c r="N12" s="90" t="s">
        <v>68</v>
      </c>
      <c r="O12" s="90" t="s">
        <v>68</v>
      </c>
      <c r="P12" s="90">
        <v>1692</v>
      </c>
      <c r="Q12" s="90" t="s">
        <v>68</v>
      </c>
      <c r="R12" s="21" t="s">
        <v>36</v>
      </c>
    </row>
    <row r="13" spans="1:18" ht="12.75" customHeight="1">
      <c r="A13" s="19" t="s">
        <v>37</v>
      </c>
      <c r="B13" s="96">
        <v>2</v>
      </c>
      <c r="C13" s="96">
        <v>2</v>
      </c>
      <c r="D13" s="90" t="s">
        <v>68</v>
      </c>
      <c r="E13" s="90" t="s">
        <v>68</v>
      </c>
      <c r="F13" s="90" t="s">
        <v>68</v>
      </c>
      <c r="G13" s="90" t="s">
        <v>68</v>
      </c>
      <c r="H13" s="90" t="s">
        <v>68</v>
      </c>
      <c r="I13" s="90" t="s">
        <v>68</v>
      </c>
      <c r="J13" s="90" t="s">
        <v>68</v>
      </c>
      <c r="K13" s="90" t="s">
        <v>68</v>
      </c>
      <c r="L13" s="90" t="s">
        <v>68</v>
      </c>
      <c r="M13" s="90" t="s">
        <v>68</v>
      </c>
      <c r="N13" s="90" t="s">
        <v>68</v>
      </c>
      <c r="O13" s="90" t="s">
        <v>68</v>
      </c>
      <c r="P13" s="90">
        <v>9700</v>
      </c>
      <c r="Q13" s="90" t="s">
        <v>68</v>
      </c>
      <c r="R13" s="21" t="s">
        <v>37</v>
      </c>
    </row>
    <row r="14" spans="1:18" ht="12.75" customHeight="1">
      <c r="A14" s="19" t="s">
        <v>38</v>
      </c>
      <c r="B14" s="80" t="s">
        <v>67</v>
      </c>
      <c r="C14" s="80" t="s">
        <v>67</v>
      </c>
      <c r="D14" s="80" t="s">
        <v>67</v>
      </c>
      <c r="E14" s="80" t="s">
        <v>67</v>
      </c>
      <c r="F14" s="80" t="s">
        <v>67</v>
      </c>
      <c r="G14" s="80" t="s">
        <v>67</v>
      </c>
      <c r="H14" s="80" t="s">
        <v>67</v>
      </c>
      <c r="I14" s="80" t="s">
        <v>67</v>
      </c>
      <c r="J14" s="91" t="s">
        <v>67</v>
      </c>
      <c r="K14" s="80" t="s">
        <v>67</v>
      </c>
      <c r="L14" s="80" t="s">
        <v>67</v>
      </c>
      <c r="M14" s="80" t="s">
        <v>67</v>
      </c>
      <c r="N14" s="80" t="s">
        <v>67</v>
      </c>
      <c r="O14" s="80" t="s">
        <v>67</v>
      </c>
      <c r="P14" s="84" t="s">
        <v>43</v>
      </c>
      <c r="Q14" s="80" t="s">
        <v>67</v>
      </c>
      <c r="R14" s="21" t="s">
        <v>38</v>
      </c>
    </row>
    <row r="15" spans="1:18" ht="12.75" customHeight="1">
      <c r="A15" s="19" t="s">
        <v>39</v>
      </c>
      <c r="B15" s="80" t="s">
        <v>67</v>
      </c>
      <c r="C15" s="80" t="s">
        <v>67</v>
      </c>
      <c r="D15" s="80" t="s">
        <v>67</v>
      </c>
      <c r="E15" s="80" t="s">
        <v>67</v>
      </c>
      <c r="F15" s="80" t="s">
        <v>67</v>
      </c>
      <c r="G15" s="80" t="s">
        <v>67</v>
      </c>
      <c r="H15" s="80" t="s">
        <v>67</v>
      </c>
      <c r="I15" s="80" t="s">
        <v>67</v>
      </c>
      <c r="J15" s="91" t="s">
        <v>67</v>
      </c>
      <c r="K15" s="80" t="s">
        <v>67</v>
      </c>
      <c r="L15" s="80" t="s">
        <v>67</v>
      </c>
      <c r="M15" s="80" t="s">
        <v>67</v>
      </c>
      <c r="N15" s="80" t="s">
        <v>67</v>
      </c>
      <c r="O15" s="80" t="s">
        <v>67</v>
      </c>
      <c r="P15" s="84" t="s">
        <v>43</v>
      </c>
      <c r="Q15" s="80" t="s">
        <v>67</v>
      </c>
      <c r="R15" s="21" t="s">
        <v>39</v>
      </c>
    </row>
    <row r="16" spans="1:18" ht="12.75" customHeight="1">
      <c r="A16" s="19" t="s">
        <v>40</v>
      </c>
      <c r="B16" s="80" t="s">
        <v>67</v>
      </c>
      <c r="C16" s="80" t="s">
        <v>67</v>
      </c>
      <c r="D16" s="80" t="s">
        <v>67</v>
      </c>
      <c r="E16" s="80" t="s">
        <v>67</v>
      </c>
      <c r="F16" s="80" t="s">
        <v>67</v>
      </c>
      <c r="G16" s="80" t="s">
        <v>67</v>
      </c>
      <c r="H16" s="80" t="s">
        <v>67</v>
      </c>
      <c r="I16" s="80" t="s">
        <v>67</v>
      </c>
      <c r="J16" s="91" t="s">
        <v>67</v>
      </c>
      <c r="K16" s="80" t="s">
        <v>67</v>
      </c>
      <c r="L16" s="80" t="s">
        <v>67</v>
      </c>
      <c r="M16" s="80" t="s">
        <v>67</v>
      </c>
      <c r="N16" s="80" t="s">
        <v>67</v>
      </c>
      <c r="O16" s="80" t="s">
        <v>67</v>
      </c>
      <c r="P16" s="84" t="s">
        <v>43</v>
      </c>
      <c r="Q16" s="80" t="s">
        <v>67</v>
      </c>
      <c r="R16" s="21" t="s">
        <v>40</v>
      </c>
    </row>
    <row r="17" spans="1:18" ht="12.75" customHeight="1">
      <c r="A17" s="22" t="s">
        <v>41</v>
      </c>
      <c r="B17" s="93">
        <v>7</v>
      </c>
      <c r="C17" s="93">
        <v>6</v>
      </c>
      <c r="D17" s="53">
        <v>510</v>
      </c>
      <c r="E17" s="53">
        <v>338</v>
      </c>
      <c r="F17" s="53">
        <v>172</v>
      </c>
      <c r="G17" s="53">
        <v>337</v>
      </c>
      <c r="H17" s="53">
        <v>172</v>
      </c>
      <c r="I17" s="53">
        <v>173619</v>
      </c>
      <c r="J17" s="54">
        <v>542724</v>
      </c>
      <c r="K17" s="53">
        <v>832017</v>
      </c>
      <c r="L17" s="53">
        <v>832017</v>
      </c>
      <c r="M17" s="93" t="s">
        <v>67</v>
      </c>
      <c r="N17" s="93" t="s">
        <v>67</v>
      </c>
      <c r="O17" s="93" t="s">
        <v>67</v>
      </c>
      <c r="P17" s="53">
        <f>SUM(P11:P16)</f>
        <v>16306</v>
      </c>
      <c r="Q17" s="53">
        <v>275783</v>
      </c>
      <c r="R17" s="28" t="s">
        <v>41</v>
      </c>
    </row>
    <row r="18" spans="1:25" ht="12.75" customHeight="1">
      <c r="A18" s="19" t="s">
        <v>50</v>
      </c>
      <c r="B18" s="97">
        <v>26</v>
      </c>
      <c r="C18" s="97">
        <v>21</v>
      </c>
      <c r="D18" s="82">
        <v>824</v>
      </c>
      <c r="E18" s="82">
        <v>630</v>
      </c>
      <c r="F18" s="82">
        <v>194</v>
      </c>
      <c r="G18" s="82">
        <v>626</v>
      </c>
      <c r="H18" s="82">
        <v>191</v>
      </c>
      <c r="I18" s="82">
        <v>392240</v>
      </c>
      <c r="J18" s="83">
        <v>2538530</v>
      </c>
      <c r="K18" s="84">
        <v>4259188</v>
      </c>
      <c r="L18" s="82">
        <v>4213869</v>
      </c>
      <c r="M18" s="82">
        <v>45319</v>
      </c>
      <c r="N18" s="80" t="s">
        <v>67</v>
      </c>
      <c r="O18" s="80" t="s">
        <v>67</v>
      </c>
      <c r="P18" s="82">
        <f>P22+P29</f>
        <v>35577</v>
      </c>
      <c r="Q18" s="82">
        <v>1658029</v>
      </c>
      <c r="R18" s="21" t="s">
        <v>50</v>
      </c>
      <c r="T18" s="19"/>
      <c r="U18" s="19"/>
      <c r="V18" s="29"/>
      <c r="W18" s="29"/>
      <c r="X18" s="29"/>
      <c r="Y18" s="29"/>
    </row>
    <row r="19" spans="1:25" ht="12.75" customHeight="1">
      <c r="A19" s="19" t="s">
        <v>31</v>
      </c>
      <c r="B19" s="96">
        <v>8</v>
      </c>
      <c r="C19" s="96">
        <v>3</v>
      </c>
      <c r="D19" s="84">
        <v>51</v>
      </c>
      <c r="E19" s="84">
        <v>22</v>
      </c>
      <c r="F19" s="84">
        <v>29</v>
      </c>
      <c r="G19" s="84">
        <v>18</v>
      </c>
      <c r="H19" s="84">
        <v>26</v>
      </c>
      <c r="I19" s="84">
        <v>11295</v>
      </c>
      <c r="J19" s="85">
        <v>16114</v>
      </c>
      <c r="K19" s="84">
        <v>42165</v>
      </c>
      <c r="L19" s="84">
        <v>41665</v>
      </c>
      <c r="M19" s="84">
        <v>500</v>
      </c>
      <c r="N19" s="80" t="s">
        <v>67</v>
      </c>
      <c r="O19" s="80" t="s">
        <v>67</v>
      </c>
      <c r="P19" s="84">
        <v>582</v>
      </c>
      <c r="Q19" s="84">
        <v>25496</v>
      </c>
      <c r="R19" s="21" t="s">
        <v>31</v>
      </c>
      <c r="T19" s="19"/>
      <c r="U19" s="19"/>
      <c r="V19" s="29"/>
      <c r="W19" s="29"/>
      <c r="X19" s="29"/>
      <c r="Y19" s="29"/>
    </row>
    <row r="20" spans="1:25" ht="12.75" customHeight="1">
      <c r="A20" s="19" t="s">
        <v>32</v>
      </c>
      <c r="B20" s="96">
        <v>8</v>
      </c>
      <c r="C20" s="96">
        <v>8</v>
      </c>
      <c r="D20" s="84">
        <v>101</v>
      </c>
      <c r="E20" s="84">
        <v>58</v>
      </c>
      <c r="F20" s="84">
        <v>43</v>
      </c>
      <c r="G20" s="84">
        <v>58</v>
      </c>
      <c r="H20" s="84">
        <v>43</v>
      </c>
      <c r="I20" s="84">
        <v>32919</v>
      </c>
      <c r="J20" s="85">
        <v>48899</v>
      </c>
      <c r="K20" s="84">
        <v>119163</v>
      </c>
      <c r="L20" s="84">
        <v>116203</v>
      </c>
      <c r="M20" s="84">
        <v>2960</v>
      </c>
      <c r="N20" s="80" t="s">
        <v>67</v>
      </c>
      <c r="O20" s="80" t="s">
        <v>67</v>
      </c>
      <c r="P20" s="84">
        <v>3317</v>
      </c>
      <c r="Q20" s="84">
        <v>68295</v>
      </c>
      <c r="R20" s="21" t="s">
        <v>32</v>
      </c>
      <c r="T20" s="19"/>
      <c r="U20" s="19"/>
      <c r="V20" s="29"/>
      <c r="W20" s="29"/>
      <c r="X20" s="29"/>
      <c r="Y20" s="29"/>
    </row>
    <row r="21" spans="1:25" ht="12.75" customHeight="1">
      <c r="A21" s="19" t="s">
        <v>33</v>
      </c>
      <c r="B21" s="96">
        <v>5</v>
      </c>
      <c r="C21" s="96">
        <v>5</v>
      </c>
      <c r="D21" s="84">
        <v>124</v>
      </c>
      <c r="E21" s="84">
        <v>80</v>
      </c>
      <c r="F21" s="84">
        <v>44</v>
      </c>
      <c r="G21" s="84">
        <v>80</v>
      </c>
      <c r="H21" s="84">
        <v>44</v>
      </c>
      <c r="I21" s="84">
        <v>50627</v>
      </c>
      <c r="J21" s="85">
        <v>147666</v>
      </c>
      <c r="K21" s="84">
        <v>270858</v>
      </c>
      <c r="L21" s="84">
        <v>270858</v>
      </c>
      <c r="M21" s="80" t="s">
        <v>67</v>
      </c>
      <c r="N21" s="80" t="s">
        <v>67</v>
      </c>
      <c r="O21" s="80" t="s">
        <v>67</v>
      </c>
      <c r="P21" s="84">
        <v>5481</v>
      </c>
      <c r="Q21" s="84">
        <v>117358</v>
      </c>
      <c r="R21" s="21" t="s">
        <v>33</v>
      </c>
      <c r="T21" s="19"/>
      <c r="U21" s="19"/>
      <c r="V21" s="29"/>
      <c r="W21" s="29"/>
      <c r="X21" s="29"/>
      <c r="Y21" s="29"/>
    </row>
    <row r="22" spans="1:25" ht="12.75" customHeight="1">
      <c r="A22" s="25" t="s">
        <v>34</v>
      </c>
      <c r="B22" s="89">
        <v>21</v>
      </c>
      <c r="C22" s="89">
        <v>16</v>
      </c>
      <c r="D22" s="88">
        <v>276</v>
      </c>
      <c r="E22" s="88">
        <v>160</v>
      </c>
      <c r="F22" s="88">
        <v>116</v>
      </c>
      <c r="G22" s="88">
        <v>156</v>
      </c>
      <c r="H22" s="88">
        <v>113</v>
      </c>
      <c r="I22" s="88">
        <v>94481</v>
      </c>
      <c r="J22" s="94">
        <v>212679</v>
      </c>
      <c r="K22" s="88">
        <v>432186</v>
      </c>
      <c r="L22" s="88">
        <v>428726</v>
      </c>
      <c r="M22" s="88">
        <v>3460</v>
      </c>
      <c r="N22" s="95" t="s">
        <v>67</v>
      </c>
      <c r="O22" s="95" t="s">
        <v>67</v>
      </c>
      <c r="P22" s="88">
        <f>SUM(P19:P21)</f>
        <v>9380</v>
      </c>
      <c r="Q22" s="88">
        <v>211149</v>
      </c>
      <c r="R22" s="27" t="s">
        <v>34</v>
      </c>
      <c r="T22" s="19"/>
      <c r="U22" s="19"/>
      <c r="V22" s="29"/>
      <c r="W22" s="29"/>
      <c r="X22" s="29"/>
      <c r="Y22" s="29"/>
    </row>
    <row r="23" spans="1:18" ht="12.75" customHeight="1">
      <c r="A23" s="25" t="s">
        <v>35</v>
      </c>
      <c r="B23" s="89">
        <v>3</v>
      </c>
      <c r="C23" s="89">
        <v>3</v>
      </c>
      <c r="D23" s="90" t="s">
        <v>68</v>
      </c>
      <c r="E23" s="90" t="s">
        <v>68</v>
      </c>
      <c r="F23" s="90" t="s">
        <v>68</v>
      </c>
      <c r="G23" s="90" t="s">
        <v>68</v>
      </c>
      <c r="H23" s="90" t="s">
        <v>68</v>
      </c>
      <c r="I23" s="90" t="s">
        <v>68</v>
      </c>
      <c r="J23" s="90" t="s">
        <v>68</v>
      </c>
      <c r="K23" s="90" t="s">
        <v>68</v>
      </c>
      <c r="L23" s="90" t="s">
        <v>68</v>
      </c>
      <c r="M23" s="90" t="s">
        <v>68</v>
      </c>
      <c r="N23" s="90" t="s">
        <v>68</v>
      </c>
      <c r="O23" s="90" t="s">
        <v>68</v>
      </c>
      <c r="P23" s="90">
        <v>4341</v>
      </c>
      <c r="Q23" s="90" t="s">
        <v>68</v>
      </c>
      <c r="R23" s="27" t="s">
        <v>35</v>
      </c>
    </row>
    <row r="24" spans="1:25" ht="12.75" customHeight="1">
      <c r="A24" s="19" t="s">
        <v>36</v>
      </c>
      <c r="B24" s="80">
        <v>1</v>
      </c>
      <c r="C24" s="80">
        <v>1</v>
      </c>
      <c r="D24" s="90" t="s">
        <v>68</v>
      </c>
      <c r="E24" s="90" t="s">
        <v>68</v>
      </c>
      <c r="F24" s="90" t="s">
        <v>68</v>
      </c>
      <c r="G24" s="90" t="s">
        <v>68</v>
      </c>
      <c r="H24" s="90" t="s">
        <v>68</v>
      </c>
      <c r="I24" s="90" t="s">
        <v>68</v>
      </c>
      <c r="J24" s="90" t="s">
        <v>68</v>
      </c>
      <c r="K24" s="90" t="s">
        <v>68</v>
      </c>
      <c r="L24" s="90" t="s">
        <v>68</v>
      </c>
      <c r="M24" s="90" t="s">
        <v>68</v>
      </c>
      <c r="N24" s="90" t="s">
        <v>68</v>
      </c>
      <c r="O24" s="90" t="s">
        <v>68</v>
      </c>
      <c r="P24" s="90">
        <v>1796</v>
      </c>
      <c r="Q24" s="90" t="s">
        <v>68</v>
      </c>
      <c r="R24" s="21" t="s">
        <v>36</v>
      </c>
      <c r="T24" s="19"/>
      <c r="U24" s="19"/>
      <c r="V24" s="29"/>
      <c r="W24" s="29"/>
      <c r="X24" s="29"/>
      <c r="Y24" s="29"/>
    </row>
    <row r="25" spans="1:25" ht="12.75" customHeight="1">
      <c r="A25" s="19" t="s">
        <v>37</v>
      </c>
      <c r="B25" s="96" t="s">
        <v>67</v>
      </c>
      <c r="C25" s="96" t="s">
        <v>67</v>
      </c>
      <c r="D25" s="80" t="s">
        <v>67</v>
      </c>
      <c r="E25" s="80" t="s">
        <v>67</v>
      </c>
      <c r="F25" s="80" t="s">
        <v>67</v>
      </c>
      <c r="G25" s="80" t="s">
        <v>67</v>
      </c>
      <c r="H25" s="80" t="s">
        <v>67</v>
      </c>
      <c r="I25" s="80" t="s">
        <v>67</v>
      </c>
      <c r="J25" s="91" t="s">
        <v>67</v>
      </c>
      <c r="K25" s="80" t="s">
        <v>67</v>
      </c>
      <c r="L25" s="80" t="s">
        <v>67</v>
      </c>
      <c r="M25" s="80" t="s">
        <v>67</v>
      </c>
      <c r="N25" s="80" t="s">
        <v>67</v>
      </c>
      <c r="O25" s="80" t="s">
        <v>67</v>
      </c>
      <c r="P25" s="90" t="s">
        <v>43</v>
      </c>
      <c r="Q25" s="80" t="s">
        <v>67</v>
      </c>
      <c r="R25" s="21" t="s">
        <v>37</v>
      </c>
      <c r="T25" s="19"/>
      <c r="U25" s="19"/>
      <c r="V25" s="29"/>
      <c r="W25" s="29"/>
      <c r="X25" s="29"/>
      <c r="Y25" s="29"/>
    </row>
    <row r="26" spans="1:25" ht="12.75" customHeight="1">
      <c r="A26" s="19" t="s">
        <v>38</v>
      </c>
      <c r="B26" s="80" t="s">
        <v>67</v>
      </c>
      <c r="C26" s="80" t="s">
        <v>67</v>
      </c>
      <c r="D26" s="80" t="s">
        <v>67</v>
      </c>
      <c r="E26" s="80" t="s">
        <v>67</v>
      </c>
      <c r="F26" s="80" t="s">
        <v>67</v>
      </c>
      <c r="G26" s="80" t="s">
        <v>67</v>
      </c>
      <c r="H26" s="80" t="s">
        <v>67</v>
      </c>
      <c r="I26" s="80" t="s">
        <v>67</v>
      </c>
      <c r="J26" s="91" t="s">
        <v>67</v>
      </c>
      <c r="K26" s="80" t="s">
        <v>67</v>
      </c>
      <c r="L26" s="80" t="s">
        <v>67</v>
      </c>
      <c r="M26" s="80" t="s">
        <v>67</v>
      </c>
      <c r="N26" s="80" t="s">
        <v>67</v>
      </c>
      <c r="O26" s="80" t="s">
        <v>67</v>
      </c>
      <c r="P26" s="84" t="s">
        <v>43</v>
      </c>
      <c r="Q26" s="80" t="s">
        <v>67</v>
      </c>
      <c r="R26" s="21" t="s">
        <v>38</v>
      </c>
      <c r="T26" s="19"/>
      <c r="U26" s="19"/>
      <c r="V26" s="29"/>
      <c r="W26" s="29"/>
      <c r="X26" s="29"/>
      <c r="Y26" s="29"/>
    </row>
    <row r="27" spans="1:25" ht="12.75" customHeight="1">
      <c r="A27" s="19" t="s">
        <v>39</v>
      </c>
      <c r="B27" s="96">
        <v>1</v>
      </c>
      <c r="C27" s="96">
        <v>1</v>
      </c>
      <c r="D27" s="90" t="s">
        <v>68</v>
      </c>
      <c r="E27" s="90" t="s">
        <v>68</v>
      </c>
      <c r="F27" s="90" t="s">
        <v>68</v>
      </c>
      <c r="G27" s="90" t="s">
        <v>68</v>
      </c>
      <c r="H27" s="90" t="s">
        <v>68</v>
      </c>
      <c r="I27" s="90" t="s">
        <v>68</v>
      </c>
      <c r="J27" s="90" t="s">
        <v>68</v>
      </c>
      <c r="K27" s="90" t="s">
        <v>68</v>
      </c>
      <c r="L27" s="90" t="s">
        <v>68</v>
      </c>
      <c r="M27" s="90" t="s">
        <v>68</v>
      </c>
      <c r="N27" s="90" t="s">
        <v>68</v>
      </c>
      <c r="O27" s="90" t="s">
        <v>68</v>
      </c>
      <c r="P27" s="90">
        <v>20060</v>
      </c>
      <c r="Q27" s="90" t="s">
        <v>68</v>
      </c>
      <c r="R27" s="21" t="s">
        <v>39</v>
      </c>
      <c r="T27" s="19"/>
      <c r="U27" s="19"/>
      <c r="V27" s="29"/>
      <c r="W27" s="29"/>
      <c r="X27" s="29"/>
      <c r="Y27" s="29"/>
    </row>
    <row r="28" spans="1:25" ht="12.75" customHeight="1">
      <c r="A28" s="19" t="s">
        <v>40</v>
      </c>
      <c r="B28" s="80" t="s">
        <v>67</v>
      </c>
      <c r="C28" s="80" t="s">
        <v>67</v>
      </c>
      <c r="D28" s="80" t="s">
        <v>67</v>
      </c>
      <c r="E28" s="80" t="s">
        <v>67</v>
      </c>
      <c r="F28" s="80" t="s">
        <v>67</v>
      </c>
      <c r="G28" s="80" t="s">
        <v>67</v>
      </c>
      <c r="H28" s="80" t="s">
        <v>67</v>
      </c>
      <c r="I28" s="80" t="s">
        <v>67</v>
      </c>
      <c r="J28" s="91" t="s">
        <v>67</v>
      </c>
      <c r="K28" s="80" t="s">
        <v>67</v>
      </c>
      <c r="L28" s="80" t="s">
        <v>67</v>
      </c>
      <c r="M28" s="80" t="s">
        <v>67</v>
      </c>
      <c r="N28" s="80" t="s">
        <v>67</v>
      </c>
      <c r="O28" s="80" t="s">
        <v>67</v>
      </c>
      <c r="P28" s="84" t="s">
        <v>43</v>
      </c>
      <c r="Q28" s="80" t="s">
        <v>67</v>
      </c>
      <c r="R28" s="21" t="s">
        <v>40</v>
      </c>
      <c r="T28" s="19"/>
      <c r="U28" s="19"/>
      <c r="V28" s="29"/>
      <c r="W28" s="29"/>
      <c r="X28" s="29"/>
      <c r="Y28" s="29"/>
    </row>
    <row r="29" spans="1:25" ht="12.75" customHeight="1">
      <c r="A29" s="22" t="s">
        <v>41</v>
      </c>
      <c r="B29" s="93">
        <v>5</v>
      </c>
      <c r="C29" s="93">
        <v>5</v>
      </c>
      <c r="D29" s="53">
        <v>548</v>
      </c>
      <c r="E29" s="53">
        <v>470</v>
      </c>
      <c r="F29" s="53">
        <v>78</v>
      </c>
      <c r="G29" s="53">
        <v>470</v>
      </c>
      <c r="H29" s="53">
        <v>78</v>
      </c>
      <c r="I29" s="53">
        <v>297399</v>
      </c>
      <c r="J29" s="54">
        <v>2325851</v>
      </c>
      <c r="K29" s="53">
        <v>3827002</v>
      </c>
      <c r="L29" s="53">
        <v>3785143</v>
      </c>
      <c r="M29" s="53">
        <v>41859</v>
      </c>
      <c r="N29" s="93" t="s">
        <v>67</v>
      </c>
      <c r="O29" s="93" t="s">
        <v>67</v>
      </c>
      <c r="P29" s="53">
        <f>SUM(P23:P28)</f>
        <v>26197</v>
      </c>
      <c r="Q29" s="53">
        <v>1446880</v>
      </c>
      <c r="R29" s="23" t="s">
        <v>41</v>
      </c>
      <c r="T29" s="19"/>
      <c r="U29" s="19"/>
      <c r="V29" s="29"/>
      <c r="W29" s="29"/>
      <c r="X29" s="29"/>
      <c r="Y29" s="29"/>
    </row>
    <row r="30" spans="1:25" ht="12.75" customHeight="1">
      <c r="A30" s="19" t="s">
        <v>51</v>
      </c>
      <c r="B30" s="97">
        <v>164</v>
      </c>
      <c r="C30" s="97">
        <v>130</v>
      </c>
      <c r="D30" s="82">
        <v>2705</v>
      </c>
      <c r="E30" s="82">
        <v>1753</v>
      </c>
      <c r="F30" s="82">
        <v>952</v>
      </c>
      <c r="G30" s="82">
        <v>1717</v>
      </c>
      <c r="H30" s="82">
        <v>929</v>
      </c>
      <c r="I30" s="82">
        <v>1137559</v>
      </c>
      <c r="J30" s="83">
        <v>1318982</v>
      </c>
      <c r="K30" s="84">
        <v>3438273</v>
      </c>
      <c r="L30" s="82">
        <v>2726849</v>
      </c>
      <c r="M30" s="82">
        <v>61318</v>
      </c>
      <c r="N30" s="80">
        <v>464</v>
      </c>
      <c r="O30" s="82">
        <v>649642</v>
      </c>
      <c r="P30" s="82">
        <f>P34+P41</f>
        <v>72043</v>
      </c>
      <c r="Q30" s="82">
        <v>2040212</v>
      </c>
      <c r="R30" s="21" t="s">
        <v>51</v>
      </c>
      <c r="S30" s="19"/>
      <c r="T30" s="19"/>
      <c r="U30" s="19"/>
      <c r="V30" s="29"/>
      <c r="W30" s="29"/>
      <c r="X30" s="29"/>
      <c r="Y30" s="29"/>
    </row>
    <row r="31" spans="1:19" ht="12.75" customHeight="1">
      <c r="A31" s="19" t="s">
        <v>31</v>
      </c>
      <c r="B31" s="96">
        <v>93</v>
      </c>
      <c r="C31" s="96">
        <v>63</v>
      </c>
      <c r="D31" s="84">
        <v>551</v>
      </c>
      <c r="E31" s="84">
        <v>292</v>
      </c>
      <c r="F31" s="84">
        <v>259</v>
      </c>
      <c r="G31" s="84">
        <v>259</v>
      </c>
      <c r="H31" s="84">
        <v>238</v>
      </c>
      <c r="I31" s="84">
        <v>134890</v>
      </c>
      <c r="J31" s="85">
        <v>142824</v>
      </c>
      <c r="K31" s="84">
        <v>393185</v>
      </c>
      <c r="L31" s="84">
        <v>350592</v>
      </c>
      <c r="M31" s="84">
        <v>24269</v>
      </c>
      <c r="N31" s="80" t="s">
        <v>67</v>
      </c>
      <c r="O31" s="84">
        <v>18324</v>
      </c>
      <c r="P31" s="84">
        <v>4326</v>
      </c>
      <c r="Q31" s="84">
        <v>245969</v>
      </c>
      <c r="R31" s="21" t="s">
        <v>31</v>
      </c>
      <c r="S31" s="29"/>
    </row>
    <row r="32" spans="1:24" ht="12.75" customHeight="1">
      <c r="A32" s="19" t="s">
        <v>32</v>
      </c>
      <c r="B32" s="96">
        <v>36</v>
      </c>
      <c r="C32" s="96">
        <v>33</v>
      </c>
      <c r="D32" s="84">
        <v>500</v>
      </c>
      <c r="E32" s="84">
        <v>326</v>
      </c>
      <c r="F32" s="84">
        <v>174</v>
      </c>
      <c r="G32" s="84">
        <v>323</v>
      </c>
      <c r="H32" s="84">
        <v>172</v>
      </c>
      <c r="I32" s="84">
        <v>163415</v>
      </c>
      <c r="J32" s="85">
        <v>142829</v>
      </c>
      <c r="K32" s="84">
        <v>440356</v>
      </c>
      <c r="L32" s="84">
        <v>412208</v>
      </c>
      <c r="M32" s="84">
        <v>20594</v>
      </c>
      <c r="N32" s="80">
        <v>464</v>
      </c>
      <c r="O32" s="84">
        <v>7090</v>
      </c>
      <c r="P32" s="84">
        <v>8257</v>
      </c>
      <c r="Q32" s="84">
        <v>290381</v>
      </c>
      <c r="R32" s="21" t="s">
        <v>32</v>
      </c>
      <c r="V32" s="29"/>
      <c r="X32" s="29"/>
    </row>
    <row r="33" spans="1:18" ht="12.75" customHeight="1">
      <c r="A33" s="19" t="s">
        <v>33</v>
      </c>
      <c r="B33" s="96">
        <v>20</v>
      </c>
      <c r="C33" s="96">
        <v>19</v>
      </c>
      <c r="D33" s="84">
        <v>482</v>
      </c>
      <c r="E33" s="84">
        <v>299</v>
      </c>
      <c r="F33" s="84">
        <v>183</v>
      </c>
      <c r="G33" s="84">
        <v>299</v>
      </c>
      <c r="H33" s="84">
        <v>183</v>
      </c>
      <c r="I33" s="84">
        <v>169885</v>
      </c>
      <c r="J33" s="85">
        <v>176076</v>
      </c>
      <c r="K33" s="84">
        <v>506493</v>
      </c>
      <c r="L33" s="84">
        <v>482554</v>
      </c>
      <c r="M33" s="84">
        <v>16455</v>
      </c>
      <c r="N33" s="80" t="s">
        <v>67</v>
      </c>
      <c r="O33" s="84">
        <v>7484</v>
      </c>
      <c r="P33" s="84">
        <v>8157</v>
      </c>
      <c r="Q33" s="84">
        <v>318444</v>
      </c>
      <c r="R33" s="21" t="s">
        <v>33</v>
      </c>
    </row>
    <row r="34" spans="1:18" ht="12.75" customHeight="1">
      <c r="A34" s="25" t="s">
        <v>34</v>
      </c>
      <c r="B34" s="89">
        <v>149</v>
      </c>
      <c r="C34" s="89">
        <v>115</v>
      </c>
      <c r="D34" s="88">
        <v>1533</v>
      </c>
      <c r="E34" s="86">
        <v>917</v>
      </c>
      <c r="F34" s="86">
        <v>616</v>
      </c>
      <c r="G34" s="86">
        <v>881</v>
      </c>
      <c r="H34" s="86">
        <v>593</v>
      </c>
      <c r="I34" s="86">
        <v>468190</v>
      </c>
      <c r="J34" s="87">
        <v>461729</v>
      </c>
      <c r="K34" s="88">
        <v>1340034</v>
      </c>
      <c r="L34" s="86">
        <v>1245354</v>
      </c>
      <c r="M34" s="86">
        <v>61318</v>
      </c>
      <c r="N34" s="95">
        <v>464</v>
      </c>
      <c r="O34" s="86">
        <v>32898</v>
      </c>
      <c r="P34" s="86">
        <f>SUM(P31:P33)</f>
        <v>20740</v>
      </c>
      <c r="Q34" s="86">
        <v>854794</v>
      </c>
      <c r="R34" s="27" t="s">
        <v>34</v>
      </c>
    </row>
    <row r="35" spans="1:18" ht="12.75" customHeight="1">
      <c r="A35" s="25" t="s">
        <v>35</v>
      </c>
      <c r="B35" s="89">
        <v>6</v>
      </c>
      <c r="C35" s="89">
        <v>6</v>
      </c>
      <c r="D35" s="84">
        <v>245</v>
      </c>
      <c r="E35" s="86">
        <v>152</v>
      </c>
      <c r="F35" s="86">
        <v>93</v>
      </c>
      <c r="G35" s="86">
        <v>152</v>
      </c>
      <c r="H35" s="86">
        <v>93</v>
      </c>
      <c r="I35" s="86">
        <v>80678</v>
      </c>
      <c r="J35" s="87">
        <v>81825</v>
      </c>
      <c r="K35" s="84">
        <v>241570</v>
      </c>
      <c r="L35" s="86">
        <v>236570</v>
      </c>
      <c r="M35" s="89" t="s">
        <v>67</v>
      </c>
      <c r="N35" s="79" t="s">
        <v>67</v>
      </c>
      <c r="O35" s="86">
        <v>5000</v>
      </c>
      <c r="P35" s="86">
        <v>10052</v>
      </c>
      <c r="Q35" s="86">
        <v>153843</v>
      </c>
      <c r="R35" s="27" t="s">
        <v>35</v>
      </c>
    </row>
    <row r="36" spans="1:18" ht="12.75" customHeight="1">
      <c r="A36" s="19" t="s">
        <v>36</v>
      </c>
      <c r="B36" s="96">
        <v>8</v>
      </c>
      <c r="C36" s="96">
        <v>8</v>
      </c>
      <c r="D36" s="90" t="s">
        <v>68</v>
      </c>
      <c r="E36" s="90" t="s">
        <v>68</v>
      </c>
      <c r="F36" s="90" t="s">
        <v>68</v>
      </c>
      <c r="G36" s="90" t="s">
        <v>68</v>
      </c>
      <c r="H36" s="90" t="s">
        <v>68</v>
      </c>
      <c r="I36" s="90" t="s">
        <v>68</v>
      </c>
      <c r="J36" s="90" t="s">
        <v>68</v>
      </c>
      <c r="K36" s="90" t="s">
        <v>68</v>
      </c>
      <c r="L36" s="90" t="s">
        <v>68</v>
      </c>
      <c r="M36" s="90" t="s">
        <v>68</v>
      </c>
      <c r="N36" s="90" t="s">
        <v>68</v>
      </c>
      <c r="O36" s="90" t="s">
        <v>68</v>
      </c>
      <c r="P36" s="90">
        <v>14282</v>
      </c>
      <c r="Q36" s="90" t="s">
        <v>68</v>
      </c>
      <c r="R36" s="21" t="s">
        <v>36</v>
      </c>
    </row>
    <row r="37" spans="1:18" ht="12.75" customHeight="1">
      <c r="A37" s="19" t="s">
        <v>37</v>
      </c>
      <c r="B37" s="80" t="s">
        <v>67</v>
      </c>
      <c r="C37" s="80" t="s">
        <v>67</v>
      </c>
      <c r="D37" s="80" t="s">
        <v>67</v>
      </c>
      <c r="E37" s="80" t="s">
        <v>67</v>
      </c>
      <c r="F37" s="80" t="s">
        <v>67</v>
      </c>
      <c r="G37" s="80" t="s">
        <v>67</v>
      </c>
      <c r="H37" s="80" t="s">
        <v>67</v>
      </c>
      <c r="I37" s="80" t="s">
        <v>67</v>
      </c>
      <c r="J37" s="91" t="s">
        <v>67</v>
      </c>
      <c r="K37" s="80" t="s">
        <v>67</v>
      </c>
      <c r="L37" s="80" t="s">
        <v>67</v>
      </c>
      <c r="M37" s="80" t="s">
        <v>67</v>
      </c>
      <c r="N37" s="80" t="s">
        <v>67</v>
      </c>
      <c r="O37" s="80" t="s">
        <v>67</v>
      </c>
      <c r="P37" s="84" t="s">
        <v>43</v>
      </c>
      <c r="Q37" s="80" t="s">
        <v>67</v>
      </c>
      <c r="R37" s="21" t="s">
        <v>37</v>
      </c>
    </row>
    <row r="38" spans="1:18" ht="12.75" customHeight="1">
      <c r="A38" s="19" t="s">
        <v>38</v>
      </c>
      <c r="B38" s="80" t="s">
        <v>67</v>
      </c>
      <c r="C38" s="80" t="s">
        <v>67</v>
      </c>
      <c r="D38" s="80" t="s">
        <v>67</v>
      </c>
      <c r="E38" s="80" t="s">
        <v>67</v>
      </c>
      <c r="F38" s="80" t="s">
        <v>67</v>
      </c>
      <c r="G38" s="80" t="s">
        <v>67</v>
      </c>
      <c r="H38" s="80" t="s">
        <v>67</v>
      </c>
      <c r="I38" s="80" t="s">
        <v>67</v>
      </c>
      <c r="J38" s="91" t="s">
        <v>67</v>
      </c>
      <c r="K38" s="80" t="s">
        <v>67</v>
      </c>
      <c r="L38" s="80" t="s">
        <v>67</v>
      </c>
      <c r="M38" s="80" t="s">
        <v>67</v>
      </c>
      <c r="N38" s="80" t="s">
        <v>67</v>
      </c>
      <c r="O38" s="80" t="s">
        <v>67</v>
      </c>
      <c r="P38" s="84" t="s">
        <v>43</v>
      </c>
      <c r="Q38" s="80" t="s">
        <v>67</v>
      </c>
      <c r="R38" s="21" t="s">
        <v>38</v>
      </c>
    </row>
    <row r="39" spans="1:18" ht="12.75" customHeight="1">
      <c r="A39" s="19" t="s">
        <v>39</v>
      </c>
      <c r="B39" s="96">
        <v>1</v>
      </c>
      <c r="C39" s="96">
        <v>1</v>
      </c>
      <c r="D39" s="90" t="s">
        <v>68</v>
      </c>
      <c r="E39" s="90" t="s">
        <v>68</v>
      </c>
      <c r="F39" s="90" t="s">
        <v>68</v>
      </c>
      <c r="G39" s="90" t="s">
        <v>68</v>
      </c>
      <c r="H39" s="90" t="s">
        <v>68</v>
      </c>
      <c r="I39" s="90" t="s">
        <v>68</v>
      </c>
      <c r="J39" s="90" t="s">
        <v>68</v>
      </c>
      <c r="K39" s="90" t="s">
        <v>68</v>
      </c>
      <c r="L39" s="90" t="s">
        <v>68</v>
      </c>
      <c r="M39" s="90" t="s">
        <v>68</v>
      </c>
      <c r="N39" s="90" t="s">
        <v>68</v>
      </c>
      <c r="O39" s="90" t="s">
        <v>68</v>
      </c>
      <c r="P39" s="90">
        <v>26969</v>
      </c>
      <c r="Q39" s="90" t="s">
        <v>68</v>
      </c>
      <c r="R39" s="21" t="s">
        <v>39</v>
      </c>
    </row>
    <row r="40" spans="1:18" ht="12.75" customHeight="1">
      <c r="A40" s="19" t="s">
        <v>40</v>
      </c>
      <c r="B40" s="80" t="s">
        <v>67</v>
      </c>
      <c r="C40" s="80" t="s">
        <v>67</v>
      </c>
      <c r="D40" s="80" t="s">
        <v>67</v>
      </c>
      <c r="E40" s="80" t="s">
        <v>67</v>
      </c>
      <c r="F40" s="80" t="s">
        <v>67</v>
      </c>
      <c r="G40" s="80" t="s">
        <v>67</v>
      </c>
      <c r="H40" s="80" t="s">
        <v>67</v>
      </c>
      <c r="I40" s="80" t="s">
        <v>67</v>
      </c>
      <c r="J40" s="91" t="s">
        <v>67</v>
      </c>
      <c r="K40" s="80" t="s">
        <v>67</v>
      </c>
      <c r="L40" s="80" t="s">
        <v>67</v>
      </c>
      <c r="M40" s="80" t="s">
        <v>67</v>
      </c>
      <c r="N40" s="80" t="s">
        <v>67</v>
      </c>
      <c r="O40" s="80" t="s">
        <v>67</v>
      </c>
      <c r="P40" s="84" t="s">
        <v>43</v>
      </c>
      <c r="Q40" s="80" t="s">
        <v>67</v>
      </c>
      <c r="R40" s="21" t="s">
        <v>40</v>
      </c>
    </row>
    <row r="41" spans="1:18" ht="12.75" customHeight="1">
      <c r="A41" s="22" t="s">
        <v>41</v>
      </c>
      <c r="B41" s="93">
        <v>15</v>
      </c>
      <c r="C41" s="93">
        <v>15</v>
      </c>
      <c r="D41" s="53">
        <v>1172</v>
      </c>
      <c r="E41" s="53">
        <v>836</v>
      </c>
      <c r="F41" s="53">
        <v>336</v>
      </c>
      <c r="G41" s="53">
        <v>836</v>
      </c>
      <c r="H41" s="53">
        <v>336</v>
      </c>
      <c r="I41" s="53">
        <v>669369</v>
      </c>
      <c r="J41" s="54">
        <v>857253</v>
      </c>
      <c r="K41" s="53">
        <v>2098239</v>
      </c>
      <c r="L41" s="53">
        <v>1481495</v>
      </c>
      <c r="M41" s="93" t="s">
        <v>67</v>
      </c>
      <c r="N41" s="93" t="s">
        <v>67</v>
      </c>
      <c r="O41" s="53">
        <v>616744</v>
      </c>
      <c r="P41" s="53">
        <f>SUM(P35:P40)</f>
        <v>51303</v>
      </c>
      <c r="Q41" s="53">
        <v>1185418</v>
      </c>
      <c r="R41" s="23" t="s">
        <v>41</v>
      </c>
    </row>
    <row r="42" spans="1:19" ht="12.75" customHeight="1">
      <c r="A42" s="19" t="s">
        <v>52</v>
      </c>
      <c r="B42" s="97">
        <v>16</v>
      </c>
      <c r="C42" s="97">
        <v>15</v>
      </c>
      <c r="D42" s="82">
        <v>634</v>
      </c>
      <c r="E42" s="82">
        <v>498</v>
      </c>
      <c r="F42" s="82">
        <v>136</v>
      </c>
      <c r="G42" s="82">
        <v>498</v>
      </c>
      <c r="H42" s="82">
        <v>136</v>
      </c>
      <c r="I42" s="82">
        <v>335256</v>
      </c>
      <c r="J42" s="83">
        <v>2328109</v>
      </c>
      <c r="K42" s="84">
        <v>3604730</v>
      </c>
      <c r="L42" s="82">
        <v>3602493</v>
      </c>
      <c r="M42" s="82">
        <v>2237</v>
      </c>
      <c r="N42" s="80" t="s">
        <v>67</v>
      </c>
      <c r="O42" s="80" t="s">
        <v>67</v>
      </c>
      <c r="P42" s="82">
        <f>P46+P53</f>
        <v>37651</v>
      </c>
      <c r="Q42" s="82">
        <v>1220821</v>
      </c>
      <c r="R42" s="21" t="s">
        <v>52</v>
      </c>
      <c r="S42" s="19"/>
    </row>
    <row r="43" spans="1:19" ht="12.75" customHeight="1">
      <c r="A43" s="19" t="s">
        <v>31</v>
      </c>
      <c r="B43" s="96">
        <v>5</v>
      </c>
      <c r="C43" s="96">
        <v>5</v>
      </c>
      <c r="D43" s="104">
        <v>33</v>
      </c>
      <c r="E43" s="104">
        <v>25</v>
      </c>
      <c r="F43" s="104">
        <v>8</v>
      </c>
      <c r="G43" s="104">
        <v>25</v>
      </c>
      <c r="H43" s="104">
        <v>8</v>
      </c>
      <c r="I43" s="104">
        <v>13676</v>
      </c>
      <c r="J43" s="105">
        <v>213780</v>
      </c>
      <c r="K43" s="104">
        <v>238015</v>
      </c>
      <c r="L43" s="104">
        <v>238015</v>
      </c>
      <c r="M43" s="80" t="s">
        <v>67</v>
      </c>
      <c r="N43" s="80" t="s">
        <v>67</v>
      </c>
      <c r="O43" s="80" t="s">
        <v>67</v>
      </c>
      <c r="P43" s="104">
        <v>538</v>
      </c>
      <c r="Q43" s="104">
        <v>23654</v>
      </c>
      <c r="R43" s="21" t="s">
        <v>31</v>
      </c>
      <c r="S43" s="29"/>
    </row>
    <row r="44" spans="1:18" ht="12.75" customHeight="1">
      <c r="A44" s="19" t="s">
        <v>32</v>
      </c>
      <c r="B44" s="96">
        <v>1</v>
      </c>
      <c r="C44" s="96">
        <v>1</v>
      </c>
      <c r="D44" s="90" t="s">
        <v>68</v>
      </c>
      <c r="E44" s="90" t="s">
        <v>68</v>
      </c>
      <c r="F44" s="90" t="s">
        <v>68</v>
      </c>
      <c r="G44" s="90" t="s">
        <v>68</v>
      </c>
      <c r="H44" s="90" t="s">
        <v>68</v>
      </c>
      <c r="I44" s="90" t="s">
        <v>68</v>
      </c>
      <c r="J44" s="90" t="s">
        <v>68</v>
      </c>
      <c r="K44" s="90" t="s">
        <v>68</v>
      </c>
      <c r="L44" s="90" t="s">
        <v>68</v>
      </c>
      <c r="M44" s="90" t="s">
        <v>68</v>
      </c>
      <c r="N44" s="90" t="s">
        <v>68</v>
      </c>
      <c r="O44" s="90" t="s">
        <v>68</v>
      </c>
      <c r="P44" s="90">
        <v>1300</v>
      </c>
      <c r="Q44" s="90" t="s">
        <v>68</v>
      </c>
      <c r="R44" s="21" t="s">
        <v>32</v>
      </c>
    </row>
    <row r="45" spans="1:18" ht="12.75" customHeight="1">
      <c r="A45" s="19" t="s">
        <v>33</v>
      </c>
      <c r="B45" s="96">
        <v>4</v>
      </c>
      <c r="C45" s="96">
        <v>4</v>
      </c>
      <c r="D45" s="90" t="s">
        <v>68</v>
      </c>
      <c r="E45" s="90" t="s">
        <v>68</v>
      </c>
      <c r="F45" s="90" t="s">
        <v>68</v>
      </c>
      <c r="G45" s="90" t="s">
        <v>68</v>
      </c>
      <c r="H45" s="90" t="s">
        <v>68</v>
      </c>
      <c r="I45" s="90" t="s">
        <v>68</v>
      </c>
      <c r="J45" s="90" t="s">
        <v>68</v>
      </c>
      <c r="K45" s="90" t="s">
        <v>68</v>
      </c>
      <c r="L45" s="90" t="s">
        <v>68</v>
      </c>
      <c r="M45" s="90" t="s">
        <v>68</v>
      </c>
      <c r="N45" s="90" t="s">
        <v>68</v>
      </c>
      <c r="O45" s="90" t="s">
        <v>68</v>
      </c>
      <c r="P45" s="103">
        <v>4187</v>
      </c>
      <c r="Q45" s="90" t="s">
        <v>68</v>
      </c>
      <c r="R45" s="21" t="s">
        <v>33</v>
      </c>
    </row>
    <row r="46" spans="1:18" ht="12.75" customHeight="1">
      <c r="A46" s="25" t="s">
        <v>34</v>
      </c>
      <c r="B46" s="89">
        <v>10</v>
      </c>
      <c r="C46" s="89">
        <v>10</v>
      </c>
      <c r="D46" s="88">
        <v>149</v>
      </c>
      <c r="E46" s="88">
        <v>101</v>
      </c>
      <c r="F46" s="88">
        <v>48</v>
      </c>
      <c r="G46" s="88">
        <v>101</v>
      </c>
      <c r="H46" s="88">
        <v>48</v>
      </c>
      <c r="I46" s="88">
        <v>55681</v>
      </c>
      <c r="J46" s="94">
        <v>362683</v>
      </c>
      <c r="K46" s="88">
        <v>565645</v>
      </c>
      <c r="L46" s="88">
        <v>565645</v>
      </c>
      <c r="M46" s="95" t="s">
        <v>67</v>
      </c>
      <c r="N46" s="95" t="s">
        <v>67</v>
      </c>
      <c r="O46" s="95" t="s">
        <v>67</v>
      </c>
      <c r="P46" s="88">
        <f>SUM(P43:P45)</f>
        <v>6025</v>
      </c>
      <c r="Q46" s="88">
        <v>194912</v>
      </c>
      <c r="R46" s="27" t="s">
        <v>34</v>
      </c>
    </row>
    <row r="47" spans="1:18" ht="12.75" customHeight="1">
      <c r="A47" s="25" t="s">
        <v>35</v>
      </c>
      <c r="B47" s="89">
        <v>1</v>
      </c>
      <c r="C47" s="89">
        <v>1</v>
      </c>
      <c r="D47" s="90" t="s">
        <v>68</v>
      </c>
      <c r="E47" s="90" t="s">
        <v>68</v>
      </c>
      <c r="F47" s="90" t="s">
        <v>68</v>
      </c>
      <c r="G47" s="90" t="s">
        <v>68</v>
      </c>
      <c r="H47" s="90" t="s">
        <v>68</v>
      </c>
      <c r="I47" s="90" t="s">
        <v>68</v>
      </c>
      <c r="J47" s="90" t="s">
        <v>68</v>
      </c>
      <c r="K47" s="90" t="s">
        <v>68</v>
      </c>
      <c r="L47" s="90" t="s">
        <v>68</v>
      </c>
      <c r="M47" s="90" t="s">
        <v>68</v>
      </c>
      <c r="N47" s="90" t="s">
        <v>68</v>
      </c>
      <c r="O47" s="90" t="s">
        <v>68</v>
      </c>
      <c r="P47" s="90">
        <v>8805</v>
      </c>
      <c r="Q47" s="90" t="s">
        <v>68</v>
      </c>
      <c r="R47" s="27" t="s">
        <v>35</v>
      </c>
    </row>
    <row r="48" spans="1:18" ht="12.75" customHeight="1">
      <c r="A48" s="19" t="s">
        <v>36</v>
      </c>
      <c r="B48" s="96">
        <v>4</v>
      </c>
      <c r="C48" s="96">
        <v>3</v>
      </c>
      <c r="D48" s="90" t="s">
        <v>68</v>
      </c>
      <c r="E48" s="90" t="s">
        <v>68</v>
      </c>
      <c r="F48" s="90" t="s">
        <v>68</v>
      </c>
      <c r="G48" s="90" t="s">
        <v>68</v>
      </c>
      <c r="H48" s="90" t="s">
        <v>68</v>
      </c>
      <c r="I48" s="90" t="s">
        <v>68</v>
      </c>
      <c r="J48" s="90" t="s">
        <v>68</v>
      </c>
      <c r="K48" s="90" t="s">
        <v>68</v>
      </c>
      <c r="L48" s="90" t="s">
        <v>68</v>
      </c>
      <c r="M48" s="90" t="s">
        <v>68</v>
      </c>
      <c r="N48" s="90" t="s">
        <v>68</v>
      </c>
      <c r="O48" s="90" t="s">
        <v>68</v>
      </c>
      <c r="P48" s="103">
        <v>18053</v>
      </c>
      <c r="Q48" s="90" t="s">
        <v>68</v>
      </c>
      <c r="R48" s="21" t="s">
        <v>36</v>
      </c>
    </row>
    <row r="49" spans="1:18" ht="12.75" customHeight="1">
      <c r="A49" s="19" t="s">
        <v>37</v>
      </c>
      <c r="B49" s="96">
        <v>1</v>
      </c>
      <c r="C49" s="96">
        <v>1</v>
      </c>
      <c r="D49" s="90" t="s">
        <v>68</v>
      </c>
      <c r="E49" s="90" t="s">
        <v>68</v>
      </c>
      <c r="F49" s="90" t="s">
        <v>68</v>
      </c>
      <c r="G49" s="90" t="s">
        <v>68</v>
      </c>
      <c r="H49" s="90" t="s">
        <v>68</v>
      </c>
      <c r="I49" s="90" t="s">
        <v>68</v>
      </c>
      <c r="J49" s="90" t="s">
        <v>68</v>
      </c>
      <c r="K49" s="90" t="s">
        <v>68</v>
      </c>
      <c r="L49" s="90" t="s">
        <v>68</v>
      </c>
      <c r="M49" s="90" t="s">
        <v>68</v>
      </c>
      <c r="N49" s="90" t="s">
        <v>68</v>
      </c>
      <c r="O49" s="90" t="s">
        <v>68</v>
      </c>
      <c r="P49" s="90">
        <v>4768</v>
      </c>
      <c r="Q49" s="90" t="s">
        <v>68</v>
      </c>
      <c r="R49" s="21" t="s">
        <v>37</v>
      </c>
    </row>
    <row r="50" spans="1:18" ht="12.75" customHeight="1">
      <c r="A50" s="19" t="s">
        <v>38</v>
      </c>
      <c r="B50" s="80" t="s">
        <v>67</v>
      </c>
      <c r="C50" s="80" t="s">
        <v>67</v>
      </c>
      <c r="D50" s="80" t="s">
        <v>67</v>
      </c>
      <c r="E50" s="80" t="s">
        <v>67</v>
      </c>
      <c r="F50" s="80" t="s">
        <v>67</v>
      </c>
      <c r="G50" s="80" t="s">
        <v>67</v>
      </c>
      <c r="H50" s="80" t="s">
        <v>67</v>
      </c>
      <c r="I50" s="80" t="s">
        <v>67</v>
      </c>
      <c r="J50" s="91" t="s">
        <v>67</v>
      </c>
      <c r="K50" s="80" t="s">
        <v>67</v>
      </c>
      <c r="L50" s="80" t="s">
        <v>67</v>
      </c>
      <c r="M50" s="80" t="s">
        <v>67</v>
      </c>
      <c r="N50" s="80" t="s">
        <v>67</v>
      </c>
      <c r="O50" s="80" t="s">
        <v>67</v>
      </c>
      <c r="P50" s="84" t="s">
        <v>43</v>
      </c>
      <c r="Q50" s="80" t="s">
        <v>67</v>
      </c>
      <c r="R50" s="21" t="s">
        <v>38</v>
      </c>
    </row>
    <row r="51" spans="1:18" ht="12.75" customHeight="1">
      <c r="A51" s="19" t="s">
        <v>39</v>
      </c>
      <c r="B51" s="80" t="s">
        <v>67</v>
      </c>
      <c r="C51" s="80" t="s">
        <v>67</v>
      </c>
      <c r="D51" s="80" t="s">
        <v>67</v>
      </c>
      <c r="E51" s="80" t="s">
        <v>67</v>
      </c>
      <c r="F51" s="80" t="s">
        <v>67</v>
      </c>
      <c r="G51" s="80" t="s">
        <v>67</v>
      </c>
      <c r="H51" s="80" t="s">
        <v>67</v>
      </c>
      <c r="I51" s="80" t="s">
        <v>67</v>
      </c>
      <c r="J51" s="91" t="s">
        <v>67</v>
      </c>
      <c r="K51" s="80" t="s">
        <v>67</v>
      </c>
      <c r="L51" s="80" t="s">
        <v>67</v>
      </c>
      <c r="M51" s="80" t="s">
        <v>67</v>
      </c>
      <c r="N51" s="80" t="s">
        <v>67</v>
      </c>
      <c r="O51" s="80" t="s">
        <v>67</v>
      </c>
      <c r="P51" s="84" t="s">
        <v>43</v>
      </c>
      <c r="Q51" s="80" t="s">
        <v>67</v>
      </c>
      <c r="R51" s="21" t="s">
        <v>39</v>
      </c>
    </row>
    <row r="52" spans="1:18" ht="12.75" customHeight="1">
      <c r="A52" s="19" t="s">
        <v>40</v>
      </c>
      <c r="B52" s="80" t="s">
        <v>67</v>
      </c>
      <c r="C52" s="80" t="s">
        <v>67</v>
      </c>
      <c r="D52" s="80" t="s">
        <v>67</v>
      </c>
      <c r="E52" s="80" t="s">
        <v>67</v>
      </c>
      <c r="F52" s="80" t="s">
        <v>67</v>
      </c>
      <c r="G52" s="80" t="s">
        <v>67</v>
      </c>
      <c r="H52" s="80" t="s">
        <v>67</v>
      </c>
      <c r="I52" s="80" t="s">
        <v>67</v>
      </c>
      <c r="J52" s="91" t="s">
        <v>67</v>
      </c>
      <c r="K52" s="80" t="s">
        <v>67</v>
      </c>
      <c r="L52" s="80" t="s">
        <v>67</v>
      </c>
      <c r="M52" s="80" t="s">
        <v>67</v>
      </c>
      <c r="N52" s="80" t="s">
        <v>67</v>
      </c>
      <c r="O52" s="80" t="s">
        <v>67</v>
      </c>
      <c r="P52" s="84" t="s">
        <v>43</v>
      </c>
      <c r="Q52" s="80" t="s">
        <v>67</v>
      </c>
      <c r="R52" s="21" t="s">
        <v>40</v>
      </c>
    </row>
    <row r="53" spans="1:18" ht="12.75" customHeight="1">
      <c r="A53" s="22" t="s">
        <v>41</v>
      </c>
      <c r="B53" s="93">
        <v>6</v>
      </c>
      <c r="C53" s="93">
        <v>5</v>
      </c>
      <c r="D53" s="53">
        <v>485</v>
      </c>
      <c r="E53" s="53">
        <v>397</v>
      </c>
      <c r="F53" s="53">
        <v>88</v>
      </c>
      <c r="G53" s="53">
        <v>397</v>
      </c>
      <c r="H53" s="53">
        <v>88</v>
      </c>
      <c r="I53" s="53">
        <v>279575</v>
      </c>
      <c r="J53" s="54">
        <v>1965426</v>
      </c>
      <c r="K53" s="53">
        <v>3039085</v>
      </c>
      <c r="L53" s="53">
        <v>3036848</v>
      </c>
      <c r="M53" s="53">
        <v>2237</v>
      </c>
      <c r="N53" s="93" t="s">
        <v>67</v>
      </c>
      <c r="O53" s="93" t="s">
        <v>67</v>
      </c>
      <c r="P53" s="53">
        <f>SUM(P47:P52)</f>
        <v>31626</v>
      </c>
      <c r="Q53" s="53">
        <v>1025909</v>
      </c>
      <c r="R53" s="23" t="s">
        <v>41</v>
      </c>
    </row>
    <row r="54" spans="1:18" ht="12.75" customHeight="1">
      <c r="A54" s="19" t="s">
        <v>53</v>
      </c>
      <c r="B54" s="97">
        <v>20</v>
      </c>
      <c r="C54" s="97">
        <v>15</v>
      </c>
      <c r="D54" s="82">
        <v>111</v>
      </c>
      <c r="E54" s="82">
        <v>91</v>
      </c>
      <c r="F54" s="82">
        <v>20</v>
      </c>
      <c r="G54" s="82">
        <v>91</v>
      </c>
      <c r="H54" s="82">
        <v>20</v>
      </c>
      <c r="I54" s="82">
        <v>51032</v>
      </c>
      <c r="J54" s="83">
        <v>422202</v>
      </c>
      <c r="K54" s="84">
        <v>647976</v>
      </c>
      <c r="L54" s="82">
        <v>644263</v>
      </c>
      <c r="M54" s="82">
        <v>3713</v>
      </c>
      <c r="N54" s="80" t="s">
        <v>67</v>
      </c>
      <c r="O54" s="80" t="s">
        <v>67</v>
      </c>
      <c r="P54" s="82">
        <f>P58+P65</f>
        <v>14347</v>
      </c>
      <c r="Q54" s="82">
        <v>213490</v>
      </c>
      <c r="R54" s="21" t="s">
        <v>53</v>
      </c>
    </row>
    <row r="55" spans="1:18" ht="12.75" customHeight="1">
      <c r="A55" s="19" t="s">
        <v>31</v>
      </c>
      <c r="B55" s="96">
        <v>19</v>
      </c>
      <c r="C55" s="96">
        <v>14</v>
      </c>
      <c r="D55" s="90" t="s">
        <v>68</v>
      </c>
      <c r="E55" s="90" t="s">
        <v>68</v>
      </c>
      <c r="F55" s="90" t="s">
        <v>68</v>
      </c>
      <c r="G55" s="90" t="s">
        <v>68</v>
      </c>
      <c r="H55" s="90" t="s">
        <v>68</v>
      </c>
      <c r="I55" s="90" t="s">
        <v>68</v>
      </c>
      <c r="J55" s="90" t="s">
        <v>68</v>
      </c>
      <c r="K55" s="90" t="s">
        <v>68</v>
      </c>
      <c r="L55" s="90" t="s">
        <v>68</v>
      </c>
      <c r="M55" s="90" t="s">
        <v>68</v>
      </c>
      <c r="N55" s="90" t="s">
        <v>68</v>
      </c>
      <c r="O55" s="90" t="s">
        <v>68</v>
      </c>
      <c r="P55" s="103">
        <v>12348</v>
      </c>
      <c r="Q55" s="90" t="s">
        <v>68</v>
      </c>
      <c r="R55" s="21" t="s">
        <v>31</v>
      </c>
    </row>
    <row r="56" spans="1:18" ht="12.75" customHeight="1">
      <c r="A56" s="19" t="s">
        <v>32</v>
      </c>
      <c r="B56" s="80">
        <v>1</v>
      </c>
      <c r="C56" s="80">
        <v>1</v>
      </c>
      <c r="D56" s="90" t="s">
        <v>68</v>
      </c>
      <c r="E56" s="90" t="s">
        <v>68</v>
      </c>
      <c r="F56" s="90" t="s">
        <v>68</v>
      </c>
      <c r="G56" s="90" t="s">
        <v>68</v>
      </c>
      <c r="H56" s="90" t="s">
        <v>68</v>
      </c>
      <c r="I56" s="90" t="s">
        <v>68</v>
      </c>
      <c r="J56" s="90" t="s">
        <v>68</v>
      </c>
      <c r="K56" s="90" t="s">
        <v>68</v>
      </c>
      <c r="L56" s="90" t="s">
        <v>68</v>
      </c>
      <c r="M56" s="90" t="s">
        <v>68</v>
      </c>
      <c r="N56" s="90" t="s">
        <v>68</v>
      </c>
      <c r="O56" s="90" t="s">
        <v>68</v>
      </c>
      <c r="P56" s="103">
        <v>1999</v>
      </c>
      <c r="Q56" s="90" t="s">
        <v>68</v>
      </c>
      <c r="R56" s="21" t="s">
        <v>32</v>
      </c>
    </row>
    <row r="57" spans="1:18" ht="12.75" customHeight="1">
      <c r="A57" s="19" t="s">
        <v>33</v>
      </c>
      <c r="B57" s="80" t="s">
        <v>67</v>
      </c>
      <c r="C57" s="80" t="s">
        <v>67</v>
      </c>
      <c r="D57" s="80" t="s">
        <v>67</v>
      </c>
      <c r="E57" s="80" t="s">
        <v>67</v>
      </c>
      <c r="F57" s="80" t="s">
        <v>67</v>
      </c>
      <c r="G57" s="80" t="s">
        <v>67</v>
      </c>
      <c r="H57" s="80" t="s">
        <v>67</v>
      </c>
      <c r="I57" s="80" t="s">
        <v>67</v>
      </c>
      <c r="J57" s="91" t="s">
        <v>67</v>
      </c>
      <c r="K57" s="80" t="s">
        <v>67</v>
      </c>
      <c r="L57" s="80" t="s">
        <v>67</v>
      </c>
      <c r="M57" s="80" t="s">
        <v>67</v>
      </c>
      <c r="N57" s="80" t="s">
        <v>67</v>
      </c>
      <c r="O57" s="80" t="s">
        <v>67</v>
      </c>
      <c r="P57" s="84" t="s">
        <v>43</v>
      </c>
      <c r="Q57" s="80" t="s">
        <v>67</v>
      </c>
      <c r="R57" s="21" t="s">
        <v>33</v>
      </c>
    </row>
    <row r="58" spans="1:18" ht="12.75" customHeight="1">
      <c r="A58" s="25" t="s">
        <v>34</v>
      </c>
      <c r="B58" s="89">
        <v>20</v>
      </c>
      <c r="C58" s="89">
        <v>15</v>
      </c>
      <c r="D58" s="86">
        <v>111</v>
      </c>
      <c r="E58" s="86">
        <v>91</v>
      </c>
      <c r="F58" s="86">
        <v>20</v>
      </c>
      <c r="G58" s="86">
        <v>91</v>
      </c>
      <c r="H58" s="86">
        <v>20</v>
      </c>
      <c r="I58" s="86">
        <v>51032</v>
      </c>
      <c r="J58" s="87">
        <v>422202</v>
      </c>
      <c r="K58" s="88">
        <v>647976</v>
      </c>
      <c r="L58" s="86">
        <v>644263</v>
      </c>
      <c r="M58" s="86">
        <v>3713</v>
      </c>
      <c r="N58" s="95" t="s">
        <v>67</v>
      </c>
      <c r="O58" s="95" t="s">
        <v>67</v>
      </c>
      <c r="P58" s="86">
        <f>SUM(P55:P57)</f>
        <v>14347</v>
      </c>
      <c r="Q58" s="86">
        <v>213490</v>
      </c>
      <c r="R58" s="27" t="s">
        <v>34</v>
      </c>
    </row>
    <row r="59" spans="1:18" ht="12.75" customHeight="1">
      <c r="A59" s="25" t="s">
        <v>35</v>
      </c>
      <c r="B59" s="79" t="s">
        <v>67</v>
      </c>
      <c r="C59" s="79" t="s">
        <v>67</v>
      </c>
      <c r="D59" s="79" t="s">
        <v>67</v>
      </c>
      <c r="E59" s="79" t="s">
        <v>67</v>
      </c>
      <c r="F59" s="79" t="s">
        <v>67</v>
      </c>
      <c r="G59" s="79" t="s">
        <v>67</v>
      </c>
      <c r="H59" s="79" t="s">
        <v>67</v>
      </c>
      <c r="I59" s="79" t="s">
        <v>67</v>
      </c>
      <c r="J59" s="98" t="s">
        <v>67</v>
      </c>
      <c r="K59" s="79" t="s">
        <v>67</v>
      </c>
      <c r="L59" s="79" t="s">
        <v>67</v>
      </c>
      <c r="M59" s="79" t="s">
        <v>67</v>
      </c>
      <c r="N59" s="79" t="s">
        <v>67</v>
      </c>
      <c r="O59" s="79" t="s">
        <v>67</v>
      </c>
      <c r="P59" s="86" t="s">
        <v>43</v>
      </c>
      <c r="Q59" s="79" t="s">
        <v>67</v>
      </c>
      <c r="R59" s="27" t="s">
        <v>35</v>
      </c>
    </row>
    <row r="60" spans="1:18" ht="12.75" customHeight="1">
      <c r="A60" s="19" t="s">
        <v>36</v>
      </c>
      <c r="B60" s="80" t="s">
        <v>67</v>
      </c>
      <c r="C60" s="80" t="s">
        <v>67</v>
      </c>
      <c r="D60" s="80" t="s">
        <v>67</v>
      </c>
      <c r="E60" s="80" t="s">
        <v>67</v>
      </c>
      <c r="F60" s="80" t="s">
        <v>67</v>
      </c>
      <c r="G60" s="80" t="s">
        <v>67</v>
      </c>
      <c r="H60" s="80" t="s">
        <v>67</v>
      </c>
      <c r="I60" s="80" t="s">
        <v>67</v>
      </c>
      <c r="J60" s="91" t="s">
        <v>67</v>
      </c>
      <c r="K60" s="80" t="s">
        <v>67</v>
      </c>
      <c r="L60" s="80" t="s">
        <v>67</v>
      </c>
      <c r="M60" s="80" t="s">
        <v>67</v>
      </c>
      <c r="N60" s="80" t="s">
        <v>67</v>
      </c>
      <c r="O60" s="80" t="s">
        <v>67</v>
      </c>
      <c r="P60" s="84" t="s">
        <v>43</v>
      </c>
      <c r="Q60" s="80" t="s">
        <v>67</v>
      </c>
      <c r="R60" s="21" t="s">
        <v>36</v>
      </c>
    </row>
    <row r="61" spans="1:18" ht="12.75" customHeight="1">
      <c r="A61" s="19" t="s">
        <v>37</v>
      </c>
      <c r="B61" s="80" t="s">
        <v>67</v>
      </c>
      <c r="C61" s="80" t="s">
        <v>67</v>
      </c>
      <c r="D61" s="80" t="s">
        <v>67</v>
      </c>
      <c r="E61" s="80" t="s">
        <v>67</v>
      </c>
      <c r="F61" s="80" t="s">
        <v>67</v>
      </c>
      <c r="G61" s="80" t="s">
        <v>67</v>
      </c>
      <c r="H61" s="80" t="s">
        <v>67</v>
      </c>
      <c r="I61" s="80" t="s">
        <v>67</v>
      </c>
      <c r="J61" s="91" t="s">
        <v>67</v>
      </c>
      <c r="K61" s="80" t="s">
        <v>67</v>
      </c>
      <c r="L61" s="80" t="s">
        <v>67</v>
      </c>
      <c r="M61" s="80" t="s">
        <v>67</v>
      </c>
      <c r="N61" s="80" t="s">
        <v>67</v>
      </c>
      <c r="O61" s="80" t="s">
        <v>67</v>
      </c>
      <c r="P61" s="84" t="s">
        <v>43</v>
      </c>
      <c r="Q61" s="80" t="s">
        <v>67</v>
      </c>
      <c r="R61" s="21" t="s">
        <v>37</v>
      </c>
    </row>
    <row r="62" spans="1:18" ht="12.75" customHeight="1">
      <c r="A62" s="19" t="s">
        <v>38</v>
      </c>
      <c r="B62" s="80" t="s">
        <v>67</v>
      </c>
      <c r="C62" s="80" t="s">
        <v>67</v>
      </c>
      <c r="D62" s="80" t="s">
        <v>67</v>
      </c>
      <c r="E62" s="80" t="s">
        <v>67</v>
      </c>
      <c r="F62" s="80" t="s">
        <v>67</v>
      </c>
      <c r="G62" s="80" t="s">
        <v>67</v>
      </c>
      <c r="H62" s="80" t="s">
        <v>67</v>
      </c>
      <c r="I62" s="80" t="s">
        <v>67</v>
      </c>
      <c r="J62" s="91" t="s">
        <v>67</v>
      </c>
      <c r="K62" s="80" t="s">
        <v>67</v>
      </c>
      <c r="L62" s="80" t="s">
        <v>67</v>
      </c>
      <c r="M62" s="80" t="s">
        <v>67</v>
      </c>
      <c r="N62" s="80" t="s">
        <v>67</v>
      </c>
      <c r="O62" s="80" t="s">
        <v>67</v>
      </c>
      <c r="P62" s="84" t="s">
        <v>43</v>
      </c>
      <c r="Q62" s="80" t="s">
        <v>67</v>
      </c>
      <c r="R62" s="21" t="s">
        <v>38</v>
      </c>
    </row>
    <row r="63" spans="1:18" ht="12.75" customHeight="1">
      <c r="A63" s="19" t="s">
        <v>39</v>
      </c>
      <c r="B63" s="80" t="s">
        <v>67</v>
      </c>
      <c r="C63" s="80" t="s">
        <v>67</v>
      </c>
      <c r="D63" s="80" t="s">
        <v>67</v>
      </c>
      <c r="E63" s="80" t="s">
        <v>67</v>
      </c>
      <c r="F63" s="80" t="s">
        <v>67</v>
      </c>
      <c r="G63" s="80" t="s">
        <v>67</v>
      </c>
      <c r="H63" s="80" t="s">
        <v>67</v>
      </c>
      <c r="I63" s="80" t="s">
        <v>67</v>
      </c>
      <c r="J63" s="91" t="s">
        <v>67</v>
      </c>
      <c r="K63" s="80" t="s">
        <v>67</v>
      </c>
      <c r="L63" s="80" t="s">
        <v>67</v>
      </c>
      <c r="M63" s="80" t="s">
        <v>67</v>
      </c>
      <c r="N63" s="80" t="s">
        <v>67</v>
      </c>
      <c r="O63" s="80" t="s">
        <v>67</v>
      </c>
      <c r="P63" s="84" t="s">
        <v>43</v>
      </c>
      <c r="Q63" s="80" t="s">
        <v>67</v>
      </c>
      <c r="R63" s="21" t="s">
        <v>39</v>
      </c>
    </row>
    <row r="64" spans="1:18" ht="12.75" customHeight="1">
      <c r="A64" s="19" t="s">
        <v>40</v>
      </c>
      <c r="B64" s="80" t="s">
        <v>67</v>
      </c>
      <c r="C64" s="80" t="s">
        <v>67</v>
      </c>
      <c r="D64" s="80" t="s">
        <v>67</v>
      </c>
      <c r="E64" s="80" t="s">
        <v>67</v>
      </c>
      <c r="F64" s="80" t="s">
        <v>67</v>
      </c>
      <c r="G64" s="80" t="s">
        <v>67</v>
      </c>
      <c r="H64" s="80" t="s">
        <v>67</v>
      </c>
      <c r="I64" s="80" t="s">
        <v>67</v>
      </c>
      <c r="J64" s="91" t="s">
        <v>67</v>
      </c>
      <c r="K64" s="80" t="s">
        <v>67</v>
      </c>
      <c r="L64" s="80" t="s">
        <v>67</v>
      </c>
      <c r="M64" s="80" t="s">
        <v>67</v>
      </c>
      <c r="N64" s="80" t="s">
        <v>67</v>
      </c>
      <c r="O64" s="80" t="s">
        <v>67</v>
      </c>
      <c r="P64" s="84" t="s">
        <v>43</v>
      </c>
      <c r="Q64" s="80" t="s">
        <v>67</v>
      </c>
      <c r="R64" s="21" t="s">
        <v>40</v>
      </c>
    </row>
    <row r="65" spans="1:18" ht="12.75" customHeight="1">
      <c r="A65" s="22" t="s">
        <v>41</v>
      </c>
      <c r="B65" s="93" t="s">
        <v>67</v>
      </c>
      <c r="C65" s="93" t="s">
        <v>67</v>
      </c>
      <c r="D65" s="92" t="s">
        <v>67</v>
      </c>
      <c r="E65" s="92" t="s">
        <v>67</v>
      </c>
      <c r="F65" s="92" t="s">
        <v>67</v>
      </c>
      <c r="G65" s="92" t="s">
        <v>67</v>
      </c>
      <c r="H65" s="92" t="s">
        <v>67</v>
      </c>
      <c r="I65" s="92" t="s">
        <v>67</v>
      </c>
      <c r="J65" s="91" t="s">
        <v>67</v>
      </c>
      <c r="K65" s="92" t="s">
        <v>67</v>
      </c>
      <c r="L65" s="92" t="s">
        <v>67</v>
      </c>
      <c r="M65" s="92" t="s">
        <v>67</v>
      </c>
      <c r="N65" s="92" t="s">
        <v>67</v>
      </c>
      <c r="O65" s="92" t="s">
        <v>67</v>
      </c>
      <c r="P65" s="92">
        <f>SUM(P59:P64)</f>
        <v>0</v>
      </c>
      <c r="Q65" s="92" t="s">
        <v>67</v>
      </c>
      <c r="R65" s="23" t="s">
        <v>41</v>
      </c>
    </row>
    <row r="66" spans="1:18" ht="12.75" customHeight="1">
      <c r="A66" s="19" t="s">
        <v>54</v>
      </c>
      <c r="B66" s="97">
        <v>48</v>
      </c>
      <c r="C66" s="97">
        <v>42</v>
      </c>
      <c r="D66" s="82">
        <v>1272</v>
      </c>
      <c r="E66" s="82">
        <v>770</v>
      </c>
      <c r="F66" s="82">
        <v>502</v>
      </c>
      <c r="G66" s="82">
        <v>766</v>
      </c>
      <c r="H66" s="82">
        <v>501</v>
      </c>
      <c r="I66" s="82">
        <v>337947</v>
      </c>
      <c r="J66" s="83">
        <v>791224</v>
      </c>
      <c r="K66" s="84">
        <v>1640130</v>
      </c>
      <c r="L66" s="82">
        <v>1560466</v>
      </c>
      <c r="M66" s="82">
        <v>75897</v>
      </c>
      <c r="N66" s="82">
        <v>3767</v>
      </c>
      <c r="O66" s="80" t="s">
        <v>67</v>
      </c>
      <c r="P66" s="82">
        <f>P70+P77</f>
        <v>35743</v>
      </c>
      <c r="Q66" s="82">
        <v>820942</v>
      </c>
      <c r="R66" s="21" t="s">
        <v>54</v>
      </c>
    </row>
    <row r="67" spans="1:18" ht="12.75" customHeight="1">
      <c r="A67" s="19" t="s">
        <v>31</v>
      </c>
      <c r="B67" s="96">
        <v>14</v>
      </c>
      <c r="C67" s="96">
        <v>9</v>
      </c>
      <c r="D67" s="99">
        <v>86</v>
      </c>
      <c r="E67" s="84">
        <v>44</v>
      </c>
      <c r="F67" s="84">
        <v>42</v>
      </c>
      <c r="G67" s="84">
        <v>41</v>
      </c>
      <c r="H67" s="84">
        <v>41</v>
      </c>
      <c r="I67" s="84">
        <v>21709</v>
      </c>
      <c r="J67" s="85">
        <v>89967</v>
      </c>
      <c r="K67" s="84">
        <v>140031</v>
      </c>
      <c r="L67" s="84">
        <v>128776</v>
      </c>
      <c r="M67" s="84">
        <v>8070</v>
      </c>
      <c r="N67" s="84">
        <v>3185</v>
      </c>
      <c r="O67" s="80" t="s">
        <v>67</v>
      </c>
      <c r="P67" s="84">
        <v>2336</v>
      </c>
      <c r="Q67" s="84">
        <v>48576</v>
      </c>
      <c r="R67" s="21" t="s">
        <v>31</v>
      </c>
    </row>
    <row r="68" spans="1:18" ht="12.75" customHeight="1">
      <c r="A68" s="19" t="s">
        <v>32</v>
      </c>
      <c r="B68" s="96">
        <v>12</v>
      </c>
      <c r="C68" s="96">
        <v>11</v>
      </c>
      <c r="D68" s="99">
        <v>157</v>
      </c>
      <c r="E68" s="84">
        <v>95</v>
      </c>
      <c r="F68" s="84">
        <v>62</v>
      </c>
      <c r="G68" s="84">
        <v>94</v>
      </c>
      <c r="H68" s="84">
        <v>62</v>
      </c>
      <c r="I68" s="84">
        <v>44528</v>
      </c>
      <c r="J68" s="85">
        <v>63416</v>
      </c>
      <c r="K68" s="84">
        <v>166226</v>
      </c>
      <c r="L68" s="84">
        <v>164959</v>
      </c>
      <c r="M68" s="84">
        <v>685</v>
      </c>
      <c r="N68" s="80">
        <v>582</v>
      </c>
      <c r="O68" s="80" t="s">
        <v>67</v>
      </c>
      <c r="P68" s="84">
        <v>11114</v>
      </c>
      <c r="Q68" s="84">
        <v>100179</v>
      </c>
      <c r="R68" s="21" t="s">
        <v>32</v>
      </c>
    </row>
    <row r="69" spans="1:18" ht="12.75" customHeight="1">
      <c r="A69" s="19" t="s">
        <v>33</v>
      </c>
      <c r="B69" s="96">
        <v>11</v>
      </c>
      <c r="C69" s="96">
        <v>11</v>
      </c>
      <c r="D69" s="99">
        <v>263</v>
      </c>
      <c r="E69" s="84">
        <v>163</v>
      </c>
      <c r="F69" s="84">
        <v>100</v>
      </c>
      <c r="G69" s="84">
        <v>163</v>
      </c>
      <c r="H69" s="84">
        <v>100</v>
      </c>
      <c r="I69" s="84">
        <v>75554</v>
      </c>
      <c r="J69" s="85">
        <v>190056</v>
      </c>
      <c r="K69" s="84">
        <v>389489</v>
      </c>
      <c r="L69" s="84">
        <v>333183</v>
      </c>
      <c r="M69" s="84">
        <v>56306</v>
      </c>
      <c r="N69" s="80" t="s">
        <v>67</v>
      </c>
      <c r="O69" s="80" t="s">
        <v>67</v>
      </c>
      <c r="P69" s="84">
        <v>6706</v>
      </c>
      <c r="Q69" s="84">
        <v>191514</v>
      </c>
      <c r="R69" s="21" t="s">
        <v>33</v>
      </c>
    </row>
    <row r="70" spans="1:18" ht="12.75" customHeight="1">
      <c r="A70" s="25" t="s">
        <v>34</v>
      </c>
      <c r="B70" s="89">
        <v>37</v>
      </c>
      <c r="C70" s="89">
        <v>31</v>
      </c>
      <c r="D70" s="88">
        <v>506</v>
      </c>
      <c r="E70" s="88">
        <v>302</v>
      </c>
      <c r="F70" s="88">
        <v>204</v>
      </c>
      <c r="G70" s="88">
        <v>298</v>
      </c>
      <c r="H70" s="88">
        <v>203</v>
      </c>
      <c r="I70" s="88">
        <v>141791</v>
      </c>
      <c r="J70" s="94">
        <v>343439</v>
      </c>
      <c r="K70" s="88">
        <v>695746</v>
      </c>
      <c r="L70" s="88">
        <v>626918</v>
      </c>
      <c r="M70" s="88">
        <v>65061</v>
      </c>
      <c r="N70" s="88">
        <v>3767</v>
      </c>
      <c r="O70" s="95" t="s">
        <v>69</v>
      </c>
      <c r="P70" s="88">
        <f>SUM(P67:P69)</f>
        <v>20156</v>
      </c>
      <c r="Q70" s="88">
        <v>340269</v>
      </c>
      <c r="R70" s="27" t="s">
        <v>34</v>
      </c>
    </row>
    <row r="71" spans="1:18" ht="12.75" customHeight="1">
      <c r="A71" s="25" t="s">
        <v>35</v>
      </c>
      <c r="B71" s="89">
        <v>2</v>
      </c>
      <c r="C71" s="89">
        <v>2</v>
      </c>
      <c r="D71" s="90" t="s">
        <v>68</v>
      </c>
      <c r="E71" s="90" t="s">
        <v>68</v>
      </c>
      <c r="F71" s="90" t="s">
        <v>68</v>
      </c>
      <c r="G71" s="90" t="s">
        <v>68</v>
      </c>
      <c r="H71" s="90" t="s">
        <v>68</v>
      </c>
      <c r="I71" s="90" t="s">
        <v>68</v>
      </c>
      <c r="J71" s="90" t="s">
        <v>68</v>
      </c>
      <c r="K71" s="90" t="s">
        <v>68</v>
      </c>
      <c r="L71" s="90" t="s">
        <v>68</v>
      </c>
      <c r="M71" s="90" t="s">
        <v>68</v>
      </c>
      <c r="N71" s="90" t="s">
        <v>68</v>
      </c>
      <c r="O71" s="90" t="s">
        <v>68</v>
      </c>
      <c r="P71" s="90">
        <v>1354</v>
      </c>
      <c r="Q71" s="90" t="s">
        <v>68</v>
      </c>
      <c r="R71" s="27" t="s">
        <v>35</v>
      </c>
    </row>
    <row r="72" spans="1:18" ht="12.75" customHeight="1">
      <c r="A72" s="19" t="s">
        <v>36</v>
      </c>
      <c r="B72" s="96">
        <v>7</v>
      </c>
      <c r="C72" s="96">
        <v>7</v>
      </c>
      <c r="D72" s="99">
        <v>468</v>
      </c>
      <c r="E72" s="84">
        <v>322</v>
      </c>
      <c r="F72" s="84">
        <v>146</v>
      </c>
      <c r="G72" s="84">
        <v>322</v>
      </c>
      <c r="H72" s="84">
        <v>146</v>
      </c>
      <c r="I72" s="84">
        <v>139504</v>
      </c>
      <c r="J72" s="85">
        <v>316441</v>
      </c>
      <c r="K72" s="84">
        <v>651108</v>
      </c>
      <c r="L72" s="84">
        <v>640272</v>
      </c>
      <c r="M72" s="84">
        <v>10836</v>
      </c>
      <c r="N72" s="80" t="s">
        <v>67</v>
      </c>
      <c r="O72" s="80" t="s">
        <v>67</v>
      </c>
      <c r="P72" s="84">
        <v>11071</v>
      </c>
      <c r="Q72" s="84">
        <v>324052</v>
      </c>
      <c r="R72" s="21" t="s">
        <v>36</v>
      </c>
    </row>
    <row r="73" spans="1:18" ht="12.75" customHeight="1">
      <c r="A73" s="19" t="s">
        <v>37</v>
      </c>
      <c r="B73" s="96">
        <v>2</v>
      </c>
      <c r="C73" s="96">
        <v>2</v>
      </c>
      <c r="D73" s="90" t="s">
        <v>68</v>
      </c>
      <c r="E73" s="90" t="s">
        <v>68</v>
      </c>
      <c r="F73" s="90" t="s">
        <v>68</v>
      </c>
      <c r="G73" s="90" t="s">
        <v>68</v>
      </c>
      <c r="H73" s="90" t="s">
        <v>68</v>
      </c>
      <c r="I73" s="90" t="s">
        <v>68</v>
      </c>
      <c r="J73" s="90" t="s">
        <v>68</v>
      </c>
      <c r="K73" s="90" t="s">
        <v>68</v>
      </c>
      <c r="L73" s="90" t="s">
        <v>68</v>
      </c>
      <c r="M73" s="90" t="s">
        <v>68</v>
      </c>
      <c r="N73" s="90" t="s">
        <v>68</v>
      </c>
      <c r="O73" s="90" t="s">
        <v>68</v>
      </c>
      <c r="P73" s="90">
        <v>3162</v>
      </c>
      <c r="Q73" s="90" t="s">
        <v>68</v>
      </c>
      <c r="R73" s="21" t="s">
        <v>37</v>
      </c>
    </row>
    <row r="74" spans="1:18" ht="12.75" customHeight="1">
      <c r="A74" s="19" t="s">
        <v>38</v>
      </c>
      <c r="B74" s="80" t="s">
        <v>67</v>
      </c>
      <c r="C74" s="80" t="s">
        <v>67</v>
      </c>
      <c r="D74" s="80" t="s">
        <v>67</v>
      </c>
      <c r="E74" s="80" t="s">
        <v>67</v>
      </c>
      <c r="F74" s="80" t="s">
        <v>67</v>
      </c>
      <c r="G74" s="80" t="s">
        <v>67</v>
      </c>
      <c r="H74" s="80" t="s">
        <v>67</v>
      </c>
      <c r="I74" s="80" t="s">
        <v>67</v>
      </c>
      <c r="J74" s="91" t="s">
        <v>67</v>
      </c>
      <c r="K74" s="80" t="s">
        <v>67</v>
      </c>
      <c r="L74" s="80" t="s">
        <v>67</v>
      </c>
      <c r="M74" s="80" t="s">
        <v>67</v>
      </c>
      <c r="N74" s="80" t="s">
        <v>67</v>
      </c>
      <c r="O74" s="80" t="s">
        <v>67</v>
      </c>
      <c r="P74" s="84" t="s">
        <v>43</v>
      </c>
      <c r="Q74" s="80" t="s">
        <v>67</v>
      </c>
      <c r="R74" s="21" t="s">
        <v>38</v>
      </c>
    </row>
    <row r="75" spans="1:18" ht="12.75" customHeight="1">
      <c r="A75" s="19" t="s">
        <v>39</v>
      </c>
      <c r="B75" s="80" t="s">
        <v>67</v>
      </c>
      <c r="C75" s="80" t="s">
        <v>67</v>
      </c>
      <c r="D75" s="80" t="s">
        <v>67</v>
      </c>
      <c r="E75" s="80" t="s">
        <v>67</v>
      </c>
      <c r="F75" s="80" t="s">
        <v>67</v>
      </c>
      <c r="G75" s="80" t="s">
        <v>67</v>
      </c>
      <c r="H75" s="80" t="s">
        <v>67</v>
      </c>
      <c r="I75" s="80" t="s">
        <v>67</v>
      </c>
      <c r="J75" s="91" t="s">
        <v>67</v>
      </c>
      <c r="K75" s="80" t="s">
        <v>67</v>
      </c>
      <c r="L75" s="80" t="s">
        <v>67</v>
      </c>
      <c r="M75" s="80" t="s">
        <v>67</v>
      </c>
      <c r="N75" s="80" t="s">
        <v>67</v>
      </c>
      <c r="O75" s="80" t="s">
        <v>67</v>
      </c>
      <c r="P75" s="84" t="s">
        <v>43</v>
      </c>
      <c r="Q75" s="80" t="s">
        <v>67</v>
      </c>
      <c r="R75" s="21" t="s">
        <v>39</v>
      </c>
    </row>
    <row r="76" spans="1:18" ht="12.75" customHeight="1">
      <c r="A76" s="19" t="s">
        <v>40</v>
      </c>
      <c r="B76" s="80" t="s">
        <v>67</v>
      </c>
      <c r="C76" s="80" t="s">
        <v>67</v>
      </c>
      <c r="D76" s="80" t="s">
        <v>67</v>
      </c>
      <c r="E76" s="80" t="s">
        <v>67</v>
      </c>
      <c r="F76" s="80" t="s">
        <v>67</v>
      </c>
      <c r="G76" s="80" t="s">
        <v>67</v>
      </c>
      <c r="H76" s="80" t="s">
        <v>67</v>
      </c>
      <c r="I76" s="80" t="s">
        <v>67</v>
      </c>
      <c r="J76" s="91" t="s">
        <v>67</v>
      </c>
      <c r="K76" s="80" t="s">
        <v>67</v>
      </c>
      <c r="L76" s="80" t="s">
        <v>67</v>
      </c>
      <c r="M76" s="80" t="s">
        <v>67</v>
      </c>
      <c r="N76" s="80" t="s">
        <v>67</v>
      </c>
      <c r="O76" s="80" t="s">
        <v>67</v>
      </c>
      <c r="P76" s="84" t="s">
        <v>43</v>
      </c>
      <c r="Q76" s="80" t="s">
        <v>67</v>
      </c>
      <c r="R76" s="21" t="s">
        <v>40</v>
      </c>
    </row>
    <row r="77" spans="1:18" ht="12.75" customHeight="1">
      <c r="A77" s="22" t="s">
        <v>41</v>
      </c>
      <c r="B77" s="93">
        <v>11</v>
      </c>
      <c r="C77" s="93">
        <v>11</v>
      </c>
      <c r="D77" s="53">
        <v>766</v>
      </c>
      <c r="E77" s="53">
        <v>468</v>
      </c>
      <c r="F77" s="53">
        <v>298</v>
      </c>
      <c r="G77" s="53">
        <v>468</v>
      </c>
      <c r="H77" s="53">
        <v>298</v>
      </c>
      <c r="I77" s="53">
        <v>196156</v>
      </c>
      <c r="J77" s="54">
        <v>447785</v>
      </c>
      <c r="K77" s="53">
        <v>944384</v>
      </c>
      <c r="L77" s="53">
        <v>933548</v>
      </c>
      <c r="M77" s="53">
        <v>10836</v>
      </c>
      <c r="N77" s="92" t="s">
        <v>67</v>
      </c>
      <c r="O77" s="92" t="s">
        <v>67</v>
      </c>
      <c r="P77" s="53">
        <f>SUM(P71:P76)</f>
        <v>15587</v>
      </c>
      <c r="Q77" s="53">
        <v>480673</v>
      </c>
      <c r="R77" s="23" t="s">
        <v>41</v>
      </c>
    </row>
    <row r="78" spans="4:17" s="30" customFormat="1" ht="12.75" customHeight="1"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4:17" s="30" customFormat="1" ht="12.75" customHeight="1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4:17" s="30" customFormat="1" ht="12.75" customHeight="1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4:17" s="30" customFormat="1" ht="12.75" customHeight="1"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4:17" s="30" customFormat="1" ht="12.75" customHeight="1"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4:17" s="30" customFormat="1" ht="12.75" customHeight="1"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4:17" s="30" customFormat="1" ht="12.75" customHeight="1"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4:17" s="30" customFormat="1" ht="12.75" customHeight="1"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4:17" s="30" customFormat="1" ht="12.75" customHeight="1"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4:17" s="30" customFormat="1" ht="12.75" customHeight="1"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4:17" s="30" customFormat="1" ht="12.75" customHeight="1"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4:17" s="30" customFormat="1" ht="12.75" customHeight="1"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4:17" s="30" customFormat="1" ht="12.75" customHeight="1"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4:17" s="30" customFormat="1" ht="12.75" customHeight="1"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4:17" s="30" customFormat="1" ht="12.75" customHeight="1"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4:17" s="30" customFormat="1" ht="12.75" customHeight="1"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4:17" s="30" customFormat="1" ht="12.75" customHeight="1"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4:17" s="30" customFormat="1" ht="12.75" customHeight="1"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4:17" s="30" customFormat="1" ht="12.75" customHeight="1"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4:17" s="30" customFormat="1" ht="12.75" customHeight="1"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4:17" s="30" customFormat="1" ht="12.75" customHeight="1"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4:17" s="30" customFormat="1" ht="12.75" customHeight="1"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4:17" s="30" customFormat="1" ht="12.75" customHeight="1"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4:17" s="30" customFormat="1" ht="12.75" customHeight="1"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</sheetData>
  <printOptions/>
  <pageMargins left="0.7874015748031497" right="0.7874015748031497" top="0.7874015748031497" bottom="0.7874015748031497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3"/>
  <sheetViews>
    <sheetView workbookViewId="0" topLeftCell="A1">
      <pane xSplit="1" ySplit="5" topLeftCell="K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" sqref="Q6"/>
    </sheetView>
  </sheetViews>
  <sheetFormatPr defaultColWidth="8.796875" defaultRowHeight="15"/>
  <cols>
    <col min="1" max="1" width="15.59765625" style="3" customWidth="1"/>
    <col min="2" max="3" width="9.19921875" style="3" customWidth="1"/>
    <col min="4" max="4" width="10" style="46" customWidth="1"/>
    <col min="5" max="8" width="9.09765625" style="46" customWidth="1"/>
    <col min="9" max="9" width="11.59765625" style="46" customWidth="1"/>
    <col min="10" max="11" width="12.59765625" style="46" customWidth="1"/>
    <col min="12" max="13" width="10.59765625" style="46" customWidth="1"/>
    <col min="14" max="15" width="9.09765625" style="46" customWidth="1"/>
    <col min="16" max="16" width="0" style="46" hidden="1" customWidth="1"/>
    <col min="17" max="17" width="11.8984375" style="46" customWidth="1"/>
    <col min="18" max="18" width="15.59765625" style="3" customWidth="1"/>
    <col min="19" max="19" width="9" style="3" customWidth="1"/>
    <col min="20" max="20" width="4" style="3" customWidth="1"/>
    <col min="21" max="21" width="12" style="3" customWidth="1"/>
    <col min="22" max="23" width="6" style="3" customWidth="1"/>
    <col min="24" max="24" width="8" style="3" customWidth="1"/>
    <col min="25" max="25" width="6" style="3" customWidth="1"/>
    <col min="26" max="16384" width="9" style="3" customWidth="1"/>
  </cols>
  <sheetData>
    <row r="1" spans="1:24" ht="12">
      <c r="A1" s="1" t="s">
        <v>0</v>
      </c>
      <c r="B1" s="2"/>
      <c r="C1" s="2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Q1" s="45"/>
      <c r="R1" s="2"/>
      <c r="T1" s="2"/>
      <c r="U1" s="2"/>
      <c r="V1" s="2"/>
      <c r="W1" s="2"/>
      <c r="X1" s="2"/>
    </row>
    <row r="2" spans="1:24" ht="12">
      <c r="A2" s="1" t="s">
        <v>48</v>
      </c>
      <c r="B2" s="2"/>
      <c r="C2" s="2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Q2" s="45"/>
      <c r="R2" s="2"/>
      <c r="T2" s="2"/>
      <c r="U2" s="2"/>
      <c r="V2" s="2"/>
      <c r="W2" s="2"/>
      <c r="X2" s="2"/>
    </row>
    <row r="3" spans="1:25" s="33" customFormat="1" ht="12.75" customHeight="1">
      <c r="A3" s="34"/>
      <c r="B3" s="77" t="s">
        <v>2</v>
      </c>
      <c r="C3" s="78"/>
      <c r="D3" s="75" t="s">
        <v>3</v>
      </c>
      <c r="E3" s="76"/>
      <c r="F3" s="76"/>
      <c r="G3" s="76"/>
      <c r="H3" s="76"/>
      <c r="I3" s="49" t="s">
        <v>4</v>
      </c>
      <c r="J3" s="48" t="s">
        <v>5</v>
      </c>
      <c r="K3" s="47" t="s">
        <v>6</v>
      </c>
      <c r="L3" s="48"/>
      <c r="M3" s="48"/>
      <c r="N3" s="48"/>
      <c r="O3" s="48"/>
      <c r="P3" s="49" t="s">
        <v>7</v>
      </c>
      <c r="Q3" s="49" t="s">
        <v>8</v>
      </c>
      <c r="R3" s="36"/>
      <c r="T3" s="32"/>
      <c r="U3" s="32"/>
      <c r="V3" s="32"/>
      <c r="W3" s="32"/>
      <c r="X3" s="32"/>
      <c r="Y3" s="32"/>
    </row>
    <row r="4" spans="1:25" s="33" customFormat="1" ht="12.75" customHeight="1">
      <c r="A4" s="32" t="s">
        <v>9</v>
      </c>
      <c r="B4" s="36"/>
      <c r="C4" s="36"/>
      <c r="D4" s="75" t="s">
        <v>10</v>
      </c>
      <c r="E4" s="76"/>
      <c r="F4" s="76"/>
      <c r="G4" s="75" t="s">
        <v>11</v>
      </c>
      <c r="H4" s="76"/>
      <c r="I4" s="50" t="s">
        <v>12</v>
      </c>
      <c r="J4" s="51" t="s">
        <v>13</v>
      </c>
      <c r="K4" s="49"/>
      <c r="L4" s="49" t="s">
        <v>14</v>
      </c>
      <c r="M4" s="49" t="s">
        <v>15</v>
      </c>
      <c r="N4" s="49" t="s">
        <v>16</v>
      </c>
      <c r="O4" s="49" t="s">
        <v>17</v>
      </c>
      <c r="P4" s="50" t="s">
        <v>18</v>
      </c>
      <c r="Q4" s="50" t="s">
        <v>19</v>
      </c>
      <c r="R4" s="37" t="s">
        <v>9</v>
      </c>
      <c r="T4" s="32"/>
      <c r="U4" s="32"/>
      <c r="V4" s="32"/>
      <c r="W4" s="32"/>
      <c r="X4" s="32"/>
      <c r="Y4" s="32"/>
    </row>
    <row r="5" spans="1:25" s="33" customFormat="1" ht="12.75" customHeight="1">
      <c r="A5" s="39" t="s">
        <v>20</v>
      </c>
      <c r="B5" s="40" t="s">
        <v>21</v>
      </c>
      <c r="C5" s="40" t="s">
        <v>22</v>
      </c>
      <c r="D5" s="52" t="s">
        <v>23</v>
      </c>
      <c r="E5" s="52" t="s">
        <v>24</v>
      </c>
      <c r="F5" s="52" t="s">
        <v>25</v>
      </c>
      <c r="G5" s="52" t="s">
        <v>24</v>
      </c>
      <c r="H5" s="52" t="s">
        <v>25</v>
      </c>
      <c r="I5" s="53" t="s">
        <v>26</v>
      </c>
      <c r="J5" s="54" t="s">
        <v>26</v>
      </c>
      <c r="K5" s="55" t="s">
        <v>12</v>
      </c>
      <c r="L5" s="55" t="s">
        <v>27</v>
      </c>
      <c r="M5" s="55" t="s">
        <v>28</v>
      </c>
      <c r="N5" s="55" t="s">
        <v>28</v>
      </c>
      <c r="O5" s="55" t="s">
        <v>28</v>
      </c>
      <c r="P5" s="55" t="s">
        <v>29</v>
      </c>
      <c r="Q5" s="53" t="s">
        <v>26</v>
      </c>
      <c r="R5" s="40" t="s">
        <v>20</v>
      </c>
      <c r="T5" s="32"/>
      <c r="U5" s="32"/>
      <c r="V5" s="32"/>
      <c r="W5" s="32"/>
      <c r="X5" s="32"/>
      <c r="Y5" s="32"/>
    </row>
    <row r="6" spans="1:18" ht="12.75" customHeight="1">
      <c r="A6" s="2" t="s">
        <v>55</v>
      </c>
      <c r="B6" s="35">
        <v>22</v>
      </c>
      <c r="C6" s="35">
        <v>19</v>
      </c>
      <c r="D6" s="47">
        <v>926</v>
      </c>
      <c r="E6" s="47">
        <v>574</v>
      </c>
      <c r="F6" s="47">
        <v>352</v>
      </c>
      <c r="G6" s="47">
        <v>571</v>
      </c>
      <c r="H6" s="47">
        <v>351</v>
      </c>
      <c r="I6" s="47">
        <v>232672</v>
      </c>
      <c r="J6" s="60">
        <v>440227</v>
      </c>
      <c r="K6" s="58">
        <v>806370</v>
      </c>
      <c r="L6" s="47">
        <v>788094</v>
      </c>
      <c r="M6" s="47">
        <v>16276</v>
      </c>
      <c r="N6" s="47">
        <v>2000</v>
      </c>
      <c r="O6" s="80" t="s">
        <v>67</v>
      </c>
      <c r="P6" s="47">
        <f>P10+P17</f>
        <v>11463</v>
      </c>
      <c r="Q6" s="47">
        <v>343376</v>
      </c>
      <c r="R6" s="6" t="s">
        <v>55</v>
      </c>
    </row>
    <row r="7" spans="1:18" ht="12.75" customHeight="1">
      <c r="A7" s="2" t="s">
        <v>31</v>
      </c>
      <c r="B7" s="61">
        <v>8</v>
      </c>
      <c r="C7" s="61">
        <v>5</v>
      </c>
      <c r="D7" s="70">
        <v>47</v>
      </c>
      <c r="E7" s="58">
        <v>29</v>
      </c>
      <c r="F7" s="58">
        <v>18</v>
      </c>
      <c r="G7" s="58">
        <v>26</v>
      </c>
      <c r="H7" s="58">
        <v>17</v>
      </c>
      <c r="I7" s="58">
        <v>10934</v>
      </c>
      <c r="J7" s="62">
        <v>16904</v>
      </c>
      <c r="K7" s="58">
        <v>36542</v>
      </c>
      <c r="L7" s="58">
        <v>31174</v>
      </c>
      <c r="M7" s="58">
        <v>3368</v>
      </c>
      <c r="N7" s="58">
        <v>2000</v>
      </c>
      <c r="O7" s="80" t="s">
        <v>67</v>
      </c>
      <c r="P7" s="58">
        <v>381</v>
      </c>
      <c r="Q7" s="58">
        <v>19273</v>
      </c>
      <c r="R7" s="6" t="s">
        <v>31</v>
      </c>
    </row>
    <row r="8" spans="1:18" ht="12.75" customHeight="1">
      <c r="A8" s="2" t="s">
        <v>32</v>
      </c>
      <c r="B8" s="61">
        <v>2</v>
      </c>
      <c r="C8" s="61">
        <v>2</v>
      </c>
      <c r="D8" s="106" t="s">
        <v>71</v>
      </c>
      <c r="E8" s="106" t="s">
        <v>71</v>
      </c>
      <c r="F8" s="106" t="s">
        <v>71</v>
      </c>
      <c r="G8" s="106" t="s">
        <v>71</v>
      </c>
      <c r="H8" s="106" t="s">
        <v>71</v>
      </c>
      <c r="I8" s="106" t="s">
        <v>71</v>
      </c>
      <c r="J8" s="107" t="s">
        <v>71</v>
      </c>
      <c r="K8" s="106" t="s">
        <v>71</v>
      </c>
      <c r="L8" s="106" t="s">
        <v>71</v>
      </c>
      <c r="M8" s="106" t="s">
        <v>71</v>
      </c>
      <c r="N8" s="106" t="s">
        <v>71</v>
      </c>
      <c r="O8" s="106" t="s">
        <v>71</v>
      </c>
      <c r="P8" s="106" t="s">
        <v>71</v>
      </c>
      <c r="Q8" s="106" t="s">
        <v>71</v>
      </c>
      <c r="R8" s="6" t="s">
        <v>32</v>
      </c>
    </row>
    <row r="9" spans="1:18" ht="12.75" customHeight="1">
      <c r="A9" s="2" t="s">
        <v>33</v>
      </c>
      <c r="B9" s="61">
        <v>5</v>
      </c>
      <c r="C9" s="61">
        <v>5</v>
      </c>
      <c r="D9" s="106" t="s">
        <v>71</v>
      </c>
      <c r="E9" s="106" t="s">
        <v>71</v>
      </c>
      <c r="F9" s="106" t="s">
        <v>71</v>
      </c>
      <c r="G9" s="106" t="s">
        <v>71</v>
      </c>
      <c r="H9" s="106" t="s">
        <v>71</v>
      </c>
      <c r="I9" s="106" t="s">
        <v>71</v>
      </c>
      <c r="J9" s="108" t="s">
        <v>71</v>
      </c>
      <c r="K9" s="106" t="s">
        <v>71</v>
      </c>
      <c r="L9" s="106" t="s">
        <v>71</v>
      </c>
      <c r="M9" s="106" t="s">
        <v>71</v>
      </c>
      <c r="N9" s="106" t="s">
        <v>71</v>
      </c>
      <c r="O9" s="106" t="s">
        <v>71</v>
      </c>
      <c r="P9" s="106" t="s">
        <v>71</v>
      </c>
      <c r="Q9" s="106" t="s">
        <v>71</v>
      </c>
      <c r="R9" s="6" t="s">
        <v>33</v>
      </c>
    </row>
    <row r="10" spans="1:18" ht="12.75" customHeight="1">
      <c r="A10" s="10" t="s">
        <v>34</v>
      </c>
      <c r="B10" s="63">
        <v>15</v>
      </c>
      <c r="C10" s="63">
        <v>12</v>
      </c>
      <c r="D10" s="64">
        <v>198</v>
      </c>
      <c r="E10" s="64">
        <v>116</v>
      </c>
      <c r="F10" s="64">
        <v>82</v>
      </c>
      <c r="G10" s="64">
        <v>113</v>
      </c>
      <c r="H10" s="64">
        <v>81</v>
      </c>
      <c r="I10" s="64">
        <v>47216</v>
      </c>
      <c r="J10" s="66">
        <v>59628</v>
      </c>
      <c r="K10" s="65">
        <v>136572</v>
      </c>
      <c r="L10" s="64">
        <v>119896</v>
      </c>
      <c r="M10" s="64">
        <v>14676</v>
      </c>
      <c r="N10" s="64">
        <v>2000</v>
      </c>
      <c r="O10" s="95" t="s">
        <v>67</v>
      </c>
      <c r="P10" s="64">
        <f>SUM(P7:P9)</f>
        <v>381</v>
      </c>
      <c r="Q10" s="64">
        <v>74609</v>
      </c>
      <c r="R10" s="16" t="s">
        <v>34</v>
      </c>
    </row>
    <row r="11" spans="1:18" ht="12.75" customHeight="1">
      <c r="A11" s="10" t="s">
        <v>35</v>
      </c>
      <c r="B11" s="63">
        <v>1</v>
      </c>
      <c r="C11" s="63">
        <v>1</v>
      </c>
      <c r="D11" s="100" t="s">
        <v>68</v>
      </c>
      <c r="E11" s="100" t="s">
        <v>68</v>
      </c>
      <c r="F11" s="100" t="s">
        <v>68</v>
      </c>
      <c r="G11" s="100" t="s">
        <v>68</v>
      </c>
      <c r="H11" s="100" t="s">
        <v>68</v>
      </c>
      <c r="I11" s="100" t="s">
        <v>68</v>
      </c>
      <c r="J11" s="109" t="s">
        <v>68</v>
      </c>
      <c r="K11" s="100" t="s">
        <v>68</v>
      </c>
      <c r="L11" s="100" t="s">
        <v>68</v>
      </c>
      <c r="M11" s="100" t="s">
        <v>68</v>
      </c>
      <c r="N11" s="100" t="s">
        <v>68</v>
      </c>
      <c r="O11" s="100" t="s">
        <v>68</v>
      </c>
      <c r="P11" s="100" t="s">
        <v>68</v>
      </c>
      <c r="Q11" s="100" t="s">
        <v>68</v>
      </c>
      <c r="R11" s="16" t="s">
        <v>35</v>
      </c>
    </row>
    <row r="12" spans="1:18" ht="12.75" customHeight="1">
      <c r="A12" s="2" t="s">
        <v>36</v>
      </c>
      <c r="B12" s="61">
        <v>2</v>
      </c>
      <c r="C12" s="61">
        <v>2</v>
      </c>
      <c r="D12" s="90" t="s">
        <v>68</v>
      </c>
      <c r="E12" s="90" t="s">
        <v>68</v>
      </c>
      <c r="F12" s="90" t="s">
        <v>68</v>
      </c>
      <c r="G12" s="90" t="s">
        <v>68</v>
      </c>
      <c r="H12" s="90" t="s">
        <v>68</v>
      </c>
      <c r="I12" s="90" t="s">
        <v>68</v>
      </c>
      <c r="J12" s="110" t="s">
        <v>68</v>
      </c>
      <c r="K12" s="90" t="s">
        <v>68</v>
      </c>
      <c r="L12" s="90" t="s">
        <v>68</v>
      </c>
      <c r="M12" s="90" t="s">
        <v>68</v>
      </c>
      <c r="N12" s="90" t="s">
        <v>68</v>
      </c>
      <c r="O12" s="90" t="s">
        <v>68</v>
      </c>
      <c r="P12" s="90" t="s">
        <v>68</v>
      </c>
      <c r="Q12" s="90" t="s">
        <v>68</v>
      </c>
      <c r="R12" s="6" t="s">
        <v>36</v>
      </c>
    </row>
    <row r="13" spans="1:18" ht="12.75" customHeight="1">
      <c r="A13" s="2" t="s">
        <v>37</v>
      </c>
      <c r="B13" s="61">
        <v>4</v>
      </c>
      <c r="C13" s="61">
        <v>4</v>
      </c>
      <c r="D13" s="102">
        <v>547</v>
      </c>
      <c r="E13" s="102">
        <v>353</v>
      </c>
      <c r="F13" s="102">
        <v>194</v>
      </c>
      <c r="G13" s="102">
        <v>353</v>
      </c>
      <c r="H13" s="102">
        <v>194</v>
      </c>
      <c r="I13" s="102">
        <v>142621</v>
      </c>
      <c r="J13" s="111">
        <v>335931</v>
      </c>
      <c r="K13" s="102">
        <v>537022</v>
      </c>
      <c r="L13" s="102">
        <v>537022</v>
      </c>
      <c r="M13" s="80" t="s">
        <v>67</v>
      </c>
      <c r="N13" s="80" t="s">
        <v>67</v>
      </c>
      <c r="O13" s="80" t="s">
        <v>67</v>
      </c>
      <c r="P13" s="102">
        <v>11082</v>
      </c>
      <c r="Q13" s="102">
        <v>185243</v>
      </c>
      <c r="R13" s="6" t="s">
        <v>37</v>
      </c>
    </row>
    <row r="14" spans="1:18" ht="12.75" customHeight="1">
      <c r="A14" s="2" t="s">
        <v>38</v>
      </c>
      <c r="B14" s="80" t="s">
        <v>67</v>
      </c>
      <c r="C14" s="80" t="s">
        <v>67</v>
      </c>
      <c r="D14" s="80" t="s">
        <v>67</v>
      </c>
      <c r="E14" s="80" t="s">
        <v>67</v>
      </c>
      <c r="F14" s="80" t="s">
        <v>67</v>
      </c>
      <c r="G14" s="80" t="s">
        <v>67</v>
      </c>
      <c r="H14" s="80" t="s">
        <v>67</v>
      </c>
      <c r="I14" s="80" t="s">
        <v>67</v>
      </c>
      <c r="J14" s="112" t="s">
        <v>67</v>
      </c>
      <c r="K14" s="80" t="s">
        <v>67</v>
      </c>
      <c r="L14" s="80" t="s">
        <v>67</v>
      </c>
      <c r="M14" s="80" t="s">
        <v>67</v>
      </c>
      <c r="N14" s="80" t="s">
        <v>67</v>
      </c>
      <c r="O14" s="80" t="s">
        <v>67</v>
      </c>
      <c r="P14" s="80" t="s">
        <v>67</v>
      </c>
      <c r="Q14" s="80" t="s">
        <v>67</v>
      </c>
      <c r="R14" s="6" t="s">
        <v>38</v>
      </c>
    </row>
    <row r="15" spans="1:18" ht="12.75" customHeight="1">
      <c r="A15" s="2" t="s">
        <v>39</v>
      </c>
      <c r="B15" s="80" t="s">
        <v>67</v>
      </c>
      <c r="C15" s="80" t="s">
        <v>67</v>
      </c>
      <c r="D15" s="80" t="s">
        <v>67</v>
      </c>
      <c r="E15" s="80" t="s">
        <v>67</v>
      </c>
      <c r="F15" s="80" t="s">
        <v>67</v>
      </c>
      <c r="G15" s="80" t="s">
        <v>67</v>
      </c>
      <c r="H15" s="80" t="s">
        <v>67</v>
      </c>
      <c r="I15" s="80" t="s">
        <v>67</v>
      </c>
      <c r="J15" s="112" t="s">
        <v>67</v>
      </c>
      <c r="K15" s="80" t="s">
        <v>67</v>
      </c>
      <c r="L15" s="80" t="s">
        <v>67</v>
      </c>
      <c r="M15" s="80" t="s">
        <v>67</v>
      </c>
      <c r="N15" s="80" t="s">
        <v>67</v>
      </c>
      <c r="O15" s="80" t="s">
        <v>67</v>
      </c>
      <c r="P15" s="80" t="s">
        <v>67</v>
      </c>
      <c r="Q15" s="80" t="s">
        <v>67</v>
      </c>
      <c r="R15" s="6" t="s">
        <v>39</v>
      </c>
    </row>
    <row r="16" spans="1:18" ht="12.75" customHeight="1">
      <c r="A16" s="2" t="s">
        <v>40</v>
      </c>
      <c r="B16" s="80" t="s">
        <v>67</v>
      </c>
      <c r="C16" s="80" t="s">
        <v>67</v>
      </c>
      <c r="D16" s="80" t="s">
        <v>67</v>
      </c>
      <c r="E16" s="80" t="s">
        <v>67</v>
      </c>
      <c r="F16" s="80" t="s">
        <v>67</v>
      </c>
      <c r="G16" s="80" t="s">
        <v>67</v>
      </c>
      <c r="H16" s="80" t="s">
        <v>67</v>
      </c>
      <c r="I16" s="80" t="s">
        <v>67</v>
      </c>
      <c r="J16" s="112" t="s">
        <v>67</v>
      </c>
      <c r="K16" s="80" t="s">
        <v>67</v>
      </c>
      <c r="L16" s="80" t="s">
        <v>67</v>
      </c>
      <c r="M16" s="80" t="s">
        <v>67</v>
      </c>
      <c r="N16" s="80" t="s">
        <v>67</v>
      </c>
      <c r="O16" s="80" t="s">
        <v>67</v>
      </c>
      <c r="P16" s="80" t="s">
        <v>67</v>
      </c>
      <c r="Q16" s="80" t="s">
        <v>67</v>
      </c>
      <c r="R16" s="6" t="s">
        <v>40</v>
      </c>
    </row>
    <row r="17" spans="1:18" ht="12.75" customHeight="1">
      <c r="A17" s="8" t="s">
        <v>41</v>
      </c>
      <c r="B17" s="68">
        <v>7</v>
      </c>
      <c r="C17" s="68">
        <v>7</v>
      </c>
      <c r="D17" s="59">
        <v>728</v>
      </c>
      <c r="E17" s="59">
        <v>458</v>
      </c>
      <c r="F17" s="59">
        <v>270</v>
      </c>
      <c r="G17" s="59">
        <v>458</v>
      </c>
      <c r="H17" s="59">
        <v>270</v>
      </c>
      <c r="I17" s="59">
        <v>185456</v>
      </c>
      <c r="J17" s="113">
        <v>380599</v>
      </c>
      <c r="K17" s="59">
        <v>669798</v>
      </c>
      <c r="L17" s="59">
        <v>668198</v>
      </c>
      <c r="M17" s="28">
        <v>1600</v>
      </c>
      <c r="N17" s="93" t="s">
        <v>67</v>
      </c>
      <c r="O17" s="93" t="s">
        <v>67</v>
      </c>
      <c r="P17" s="59">
        <f>SUM(P11:P16)</f>
        <v>11082</v>
      </c>
      <c r="Q17" s="59">
        <v>268767</v>
      </c>
      <c r="R17" s="9" t="s">
        <v>41</v>
      </c>
    </row>
    <row r="18" spans="1:18" ht="12.75" customHeight="1">
      <c r="A18" s="2" t="s">
        <v>56</v>
      </c>
      <c r="B18" s="35">
        <v>85</v>
      </c>
      <c r="C18" s="35">
        <v>50</v>
      </c>
      <c r="D18" s="47">
        <v>1368</v>
      </c>
      <c r="E18" s="47">
        <v>456</v>
      </c>
      <c r="F18" s="47">
        <v>912</v>
      </c>
      <c r="G18" s="47">
        <v>426</v>
      </c>
      <c r="H18" s="47">
        <v>896</v>
      </c>
      <c r="I18" s="47">
        <v>279708</v>
      </c>
      <c r="J18" s="114">
        <v>202500</v>
      </c>
      <c r="K18" s="58">
        <v>673209</v>
      </c>
      <c r="L18" s="47">
        <v>232312</v>
      </c>
      <c r="M18" s="47">
        <v>440854</v>
      </c>
      <c r="N18" s="47">
        <v>43</v>
      </c>
      <c r="O18" s="80" t="s">
        <v>67</v>
      </c>
      <c r="P18" s="47">
        <f>P22+P29</f>
        <v>19269</v>
      </c>
      <c r="Q18" s="47">
        <v>455012</v>
      </c>
      <c r="R18" s="6" t="s">
        <v>56</v>
      </c>
    </row>
    <row r="19" spans="1:18" ht="12.75" customHeight="1">
      <c r="A19" s="2" t="s">
        <v>31</v>
      </c>
      <c r="B19" s="61">
        <v>50</v>
      </c>
      <c r="C19" s="61">
        <v>18</v>
      </c>
      <c r="D19" s="70">
        <v>318</v>
      </c>
      <c r="E19" s="58">
        <v>82</v>
      </c>
      <c r="F19" s="58">
        <v>236</v>
      </c>
      <c r="G19" s="58">
        <v>56</v>
      </c>
      <c r="H19" s="58">
        <v>221</v>
      </c>
      <c r="I19" s="58">
        <v>45070</v>
      </c>
      <c r="J19" s="115">
        <v>20447</v>
      </c>
      <c r="K19" s="58">
        <v>93614</v>
      </c>
      <c r="L19" s="58">
        <v>11336</v>
      </c>
      <c r="M19" s="58">
        <v>82235</v>
      </c>
      <c r="N19" s="80">
        <v>43</v>
      </c>
      <c r="O19" s="80" t="s">
        <v>67</v>
      </c>
      <c r="P19" s="58">
        <v>922</v>
      </c>
      <c r="Q19" s="58">
        <v>72688</v>
      </c>
      <c r="R19" s="6" t="s">
        <v>31</v>
      </c>
    </row>
    <row r="20" spans="1:18" ht="12.75" customHeight="1">
      <c r="A20" s="2" t="s">
        <v>32</v>
      </c>
      <c r="B20" s="61">
        <v>14</v>
      </c>
      <c r="C20" s="61">
        <v>11</v>
      </c>
      <c r="D20" s="70">
        <v>192</v>
      </c>
      <c r="E20" s="58">
        <v>69</v>
      </c>
      <c r="F20" s="58">
        <v>123</v>
      </c>
      <c r="G20" s="58">
        <v>65</v>
      </c>
      <c r="H20" s="58">
        <v>122</v>
      </c>
      <c r="I20" s="58">
        <v>47922</v>
      </c>
      <c r="J20" s="115">
        <v>46583</v>
      </c>
      <c r="K20" s="58">
        <v>124557</v>
      </c>
      <c r="L20" s="58">
        <v>75979</v>
      </c>
      <c r="M20" s="58">
        <v>48578</v>
      </c>
      <c r="N20" s="80" t="s">
        <v>67</v>
      </c>
      <c r="O20" s="80" t="s">
        <v>67</v>
      </c>
      <c r="P20" s="58">
        <v>2199</v>
      </c>
      <c r="Q20" s="58">
        <v>75451</v>
      </c>
      <c r="R20" s="6" t="s">
        <v>32</v>
      </c>
    </row>
    <row r="21" spans="1:18" ht="12.75" customHeight="1">
      <c r="A21" s="2" t="s">
        <v>33</v>
      </c>
      <c r="B21" s="61">
        <v>10</v>
      </c>
      <c r="C21" s="61">
        <v>10</v>
      </c>
      <c r="D21" s="70">
        <v>261</v>
      </c>
      <c r="E21" s="58">
        <v>59</v>
      </c>
      <c r="F21" s="58">
        <v>202</v>
      </c>
      <c r="G21" s="58">
        <v>59</v>
      </c>
      <c r="H21" s="58">
        <v>202</v>
      </c>
      <c r="I21" s="58">
        <v>46244</v>
      </c>
      <c r="J21" s="115">
        <v>25859</v>
      </c>
      <c r="K21" s="58">
        <v>99628</v>
      </c>
      <c r="L21" s="80">
        <v>11990</v>
      </c>
      <c r="M21" s="58">
        <v>87638</v>
      </c>
      <c r="N21" s="80" t="s">
        <v>67</v>
      </c>
      <c r="O21" s="80" t="s">
        <v>67</v>
      </c>
      <c r="P21" s="58">
        <v>1458</v>
      </c>
      <c r="Q21" s="58">
        <v>72004</v>
      </c>
      <c r="R21" s="6" t="s">
        <v>33</v>
      </c>
    </row>
    <row r="22" spans="1:18" ht="12.75" customHeight="1">
      <c r="A22" s="10" t="s">
        <v>34</v>
      </c>
      <c r="B22" s="63">
        <v>74</v>
      </c>
      <c r="C22" s="63">
        <v>39</v>
      </c>
      <c r="D22" s="64">
        <v>771</v>
      </c>
      <c r="E22" s="64">
        <v>210</v>
      </c>
      <c r="F22" s="64">
        <v>561</v>
      </c>
      <c r="G22" s="64">
        <v>180</v>
      </c>
      <c r="H22" s="64">
        <v>545</v>
      </c>
      <c r="I22" s="64">
        <v>139236</v>
      </c>
      <c r="J22" s="116">
        <v>92889</v>
      </c>
      <c r="K22" s="65">
        <v>317799</v>
      </c>
      <c r="L22" s="64">
        <v>99305</v>
      </c>
      <c r="M22" s="64">
        <v>218451</v>
      </c>
      <c r="N22" s="64">
        <v>43</v>
      </c>
      <c r="O22" s="95" t="s">
        <v>67</v>
      </c>
      <c r="P22" s="64">
        <f>SUM(P19:P21)</f>
        <v>4579</v>
      </c>
      <c r="Q22" s="64">
        <v>220143</v>
      </c>
      <c r="R22" s="16" t="s">
        <v>34</v>
      </c>
    </row>
    <row r="23" spans="1:18" ht="12.75" customHeight="1">
      <c r="A23" s="10" t="s">
        <v>35</v>
      </c>
      <c r="B23" s="63">
        <v>6</v>
      </c>
      <c r="C23" s="63">
        <v>6</v>
      </c>
      <c r="D23" s="74">
        <v>238</v>
      </c>
      <c r="E23" s="64">
        <v>86</v>
      </c>
      <c r="F23" s="64">
        <v>152</v>
      </c>
      <c r="G23" s="64">
        <v>86</v>
      </c>
      <c r="H23" s="64">
        <v>152</v>
      </c>
      <c r="I23" s="64">
        <v>49582</v>
      </c>
      <c r="J23" s="116">
        <v>83227</v>
      </c>
      <c r="K23" s="58">
        <v>180498</v>
      </c>
      <c r="L23" s="64">
        <v>133007</v>
      </c>
      <c r="M23" s="64">
        <v>47491</v>
      </c>
      <c r="N23" s="79" t="s">
        <v>67</v>
      </c>
      <c r="O23" s="80" t="s">
        <v>67</v>
      </c>
      <c r="P23" s="64">
        <v>7240</v>
      </c>
      <c r="Q23" s="64">
        <v>92512</v>
      </c>
      <c r="R23" s="16" t="s">
        <v>35</v>
      </c>
    </row>
    <row r="24" spans="1:18" ht="12.75" customHeight="1">
      <c r="A24" s="2" t="s">
        <v>36</v>
      </c>
      <c r="B24" s="61">
        <v>5</v>
      </c>
      <c r="C24" s="61">
        <v>5</v>
      </c>
      <c r="D24" s="70">
        <v>359</v>
      </c>
      <c r="E24" s="58">
        <v>160</v>
      </c>
      <c r="F24" s="58">
        <v>199</v>
      </c>
      <c r="G24" s="58">
        <v>160</v>
      </c>
      <c r="H24" s="58">
        <v>199</v>
      </c>
      <c r="I24" s="58">
        <v>90890</v>
      </c>
      <c r="J24" s="115">
        <v>26384</v>
      </c>
      <c r="K24" s="58">
        <v>174912</v>
      </c>
      <c r="L24" s="80">
        <v>0</v>
      </c>
      <c r="M24" s="58">
        <v>174912</v>
      </c>
      <c r="N24" s="80" t="s">
        <v>67</v>
      </c>
      <c r="O24" s="80" t="s">
        <v>67</v>
      </c>
      <c r="P24" s="58">
        <v>7450</v>
      </c>
      <c r="Q24" s="58">
        <v>142357</v>
      </c>
      <c r="R24" s="6" t="s">
        <v>36</v>
      </c>
    </row>
    <row r="25" spans="1:18" ht="12.75" customHeight="1">
      <c r="A25" s="2" t="s">
        <v>37</v>
      </c>
      <c r="B25" s="80" t="s">
        <v>67</v>
      </c>
      <c r="C25" s="80" t="s">
        <v>67</v>
      </c>
      <c r="D25" s="80" t="s">
        <v>67</v>
      </c>
      <c r="E25" s="80" t="s">
        <v>67</v>
      </c>
      <c r="F25" s="80" t="s">
        <v>67</v>
      </c>
      <c r="G25" s="80" t="s">
        <v>67</v>
      </c>
      <c r="H25" s="80" t="s">
        <v>67</v>
      </c>
      <c r="I25" s="80" t="s">
        <v>67</v>
      </c>
      <c r="J25" s="112" t="s">
        <v>67</v>
      </c>
      <c r="K25" s="80" t="s">
        <v>67</v>
      </c>
      <c r="L25" s="80" t="s">
        <v>67</v>
      </c>
      <c r="M25" s="80" t="s">
        <v>67</v>
      </c>
      <c r="N25" s="80" t="s">
        <v>67</v>
      </c>
      <c r="O25" s="80" t="s">
        <v>67</v>
      </c>
      <c r="P25" s="80" t="s">
        <v>67</v>
      </c>
      <c r="Q25" s="80" t="s">
        <v>67</v>
      </c>
      <c r="R25" s="6" t="s">
        <v>37</v>
      </c>
    </row>
    <row r="26" spans="1:18" ht="12.75" customHeight="1">
      <c r="A26" s="2" t="s">
        <v>38</v>
      </c>
      <c r="B26" s="80" t="s">
        <v>67</v>
      </c>
      <c r="C26" s="80" t="s">
        <v>67</v>
      </c>
      <c r="D26" s="80" t="s">
        <v>67</v>
      </c>
      <c r="E26" s="80" t="s">
        <v>67</v>
      </c>
      <c r="F26" s="80" t="s">
        <v>67</v>
      </c>
      <c r="G26" s="80" t="s">
        <v>67</v>
      </c>
      <c r="H26" s="80" t="s">
        <v>67</v>
      </c>
      <c r="I26" s="80" t="s">
        <v>67</v>
      </c>
      <c r="J26" s="112" t="s">
        <v>67</v>
      </c>
      <c r="K26" s="80" t="s">
        <v>67</v>
      </c>
      <c r="L26" s="80" t="s">
        <v>67</v>
      </c>
      <c r="M26" s="80" t="s">
        <v>67</v>
      </c>
      <c r="N26" s="80" t="s">
        <v>67</v>
      </c>
      <c r="O26" s="80" t="s">
        <v>67</v>
      </c>
      <c r="P26" s="80" t="s">
        <v>67</v>
      </c>
      <c r="Q26" s="80" t="s">
        <v>67</v>
      </c>
      <c r="R26" s="6" t="s">
        <v>38</v>
      </c>
    </row>
    <row r="27" spans="1:18" ht="12.75" customHeight="1">
      <c r="A27" s="2" t="s">
        <v>39</v>
      </c>
      <c r="B27" s="80" t="s">
        <v>67</v>
      </c>
      <c r="C27" s="80" t="s">
        <v>67</v>
      </c>
      <c r="D27" s="80" t="s">
        <v>67</v>
      </c>
      <c r="E27" s="80" t="s">
        <v>67</v>
      </c>
      <c r="F27" s="80" t="s">
        <v>67</v>
      </c>
      <c r="G27" s="80" t="s">
        <v>67</v>
      </c>
      <c r="H27" s="80" t="s">
        <v>67</v>
      </c>
      <c r="I27" s="80" t="s">
        <v>67</v>
      </c>
      <c r="J27" s="112" t="s">
        <v>67</v>
      </c>
      <c r="K27" s="80" t="s">
        <v>67</v>
      </c>
      <c r="L27" s="80" t="s">
        <v>67</v>
      </c>
      <c r="M27" s="80" t="s">
        <v>67</v>
      </c>
      <c r="N27" s="80" t="s">
        <v>67</v>
      </c>
      <c r="O27" s="80" t="s">
        <v>67</v>
      </c>
      <c r="P27" s="80" t="s">
        <v>67</v>
      </c>
      <c r="Q27" s="80" t="s">
        <v>67</v>
      </c>
      <c r="R27" s="6" t="s">
        <v>39</v>
      </c>
    </row>
    <row r="28" spans="1:18" ht="12.75" customHeight="1">
      <c r="A28" s="2" t="s">
        <v>40</v>
      </c>
      <c r="B28" s="80" t="s">
        <v>67</v>
      </c>
      <c r="C28" s="80" t="s">
        <v>67</v>
      </c>
      <c r="D28" s="80" t="s">
        <v>67</v>
      </c>
      <c r="E28" s="80" t="s">
        <v>67</v>
      </c>
      <c r="F28" s="80" t="s">
        <v>67</v>
      </c>
      <c r="G28" s="80" t="s">
        <v>67</v>
      </c>
      <c r="H28" s="80" t="s">
        <v>67</v>
      </c>
      <c r="I28" s="80" t="s">
        <v>67</v>
      </c>
      <c r="J28" s="112" t="s">
        <v>67</v>
      </c>
      <c r="K28" s="80" t="s">
        <v>67</v>
      </c>
      <c r="L28" s="80" t="s">
        <v>67</v>
      </c>
      <c r="M28" s="80" t="s">
        <v>67</v>
      </c>
      <c r="N28" s="80" t="s">
        <v>67</v>
      </c>
      <c r="O28" s="80" t="s">
        <v>67</v>
      </c>
      <c r="P28" s="80" t="s">
        <v>67</v>
      </c>
      <c r="Q28" s="80" t="s">
        <v>67</v>
      </c>
      <c r="R28" s="6" t="s">
        <v>40</v>
      </c>
    </row>
    <row r="29" spans="1:18" ht="12.75" customHeight="1">
      <c r="A29" s="8" t="s">
        <v>41</v>
      </c>
      <c r="B29" s="68">
        <v>11</v>
      </c>
      <c r="C29" s="68">
        <v>11</v>
      </c>
      <c r="D29" s="59">
        <v>597</v>
      </c>
      <c r="E29" s="59">
        <v>246</v>
      </c>
      <c r="F29" s="59">
        <v>351</v>
      </c>
      <c r="G29" s="59">
        <v>246</v>
      </c>
      <c r="H29" s="59">
        <v>351</v>
      </c>
      <c r="I29" s="59">
        <v>140472</v>
      </c>
      <c r="J29" s="113">
        <v>109611</v>
      </c>
      <c r="K29" s="59">
        <v>355410</v>
      </c>
      <c r="L29" s="59">
        <v>133007</v>
      </c>
      <c r="M29" s="59">
        <v>222403</v>
      </c>
      <c r="N29" s="93" t="s">
        <v>67</v>
      </c>
      <c r="O29" s="93" t="s">
        <v>67</v>
      </c>
      <c r="P29" s="59">
        <f>SUM(P23:P28)</f>
        <v>14690</v>
      </c>
      <c r="Q29" s="59">
        <v>234869</v>
      </c>
      <c r="R29" s="9" t="s">
        <v>41</v>
      </c>
    </row>
    <row r="30" spans="1:25" ht="12.75" customHeight="1">
      <c r="A30" s="2" t="s">
        <v>57</v>
      </c>
      <c r="B30" s="35">
        <v>162</v>
      </c>
      <c r="C30" s="35">
        <v>152</v>
      </c>
      <c r="D30" s="47">
        <v>2819</v>
      </c>
      <c r="E30" s="47">
        <v>2387</v>
      </c>
      <c r="F30" s="47">
        <v>432</v>
      </c>
      <c r="G30" s="47">
        <v>2377</v>
      </c>
      <c r="H30" s="47">
        <v>428</v>
      </c>
      <c r="I30" s="47">
        <v>1089669</v>
      </c>
      <c r="J30" s="114">
        <v>2476827</v>
      </c>
      <c r="K30" s="58">
        <v>6017311</v>
      </c>
      <c r="L30" s="47">
        <v>5890961</v>
      </c>
      <c r="M30" s="47">
        <v>125474</v>
      </c>
      <c r="N30" s="47">
        <v>876</v>
      </c>
      <c r="O30" s="80" t="s">
        <v>67</v>
      </c>
      <c r="P30" s="47">
        <f>P34+P41</f>
        <v>97618</v>
      </c>
      <c r="Q30" s="47">
        <v>3423368</v>
      </c>
      <c r="R30" s="6" t="s">
        <v>57</v>
      </c>
      <c r="T30" s="2"/>
      <c r="U30" s="2"/>
      <c r="V30" s="2"/>
      <c r="W30" s="2"/>
      <c r="X30" s="2"/>
      <c r="Y30" s="2"/>
    </row>
    <row r="31" spans="1:25" ht="12.75" customHeight="1">
      <c r="A31" s="7" t="s">
        <v>31</v>
      </c>
      <c r="B31" s="61">
        <v>59</v>
      </c>
      <c r="C31" s="61">
        <v>49</v>
      </c>
      <c r="D31" s="70">
        <v>380</v>
      </c>
      <c r="E31" s="58">
        <v>293</v>
      </c>
      <c r="F31" s="58">
        <v>87</v>
      </c>
      <c r="G31" s="58">
        <v>283</v>
      </c>
      <c r="H31" s="58">
        <v>83</v>
      </c>
      <c r="I31" s="58">
        <v>117336</v>
      </c>
      <c r="J31" s="115">
        <v>221934</v>
      </c>
      <c r="K31" s="58">
        <v>517386</v>
      </c>
      <c r="L31" s="58">
        <v>516193</v>
      </c>
      <c r="M31" s="58">
        <v>1103</v>
      </c>
      <c r="N31" s="61">
        <v>90</v>
      </c>
      <c r="O31" s="80" t="s">
        <v>67</v>
      </c>
      <c r="P31" s="58">
        <v>7830</v>
      </c>
      <c r="Q31" s="58">
        <v>287542</v>
      </c>
      <c r="R31" s="6" t="s">
        <v>31</v>
      </c>
      <c r="T31" s="2"/>
      <c r="U31" s="2"/>
      <c r="V31" s="2"/>
      <c r="W31" s="2"/>
      <c r="X31" s="2"/>
      <c r="Y31" s="2"/>
    </row>
    <row r="32" spans="1:25" ht="12.75" customHeight="1">
      <c r="A32" s="7" t="s">
        <v>32</v>
      </c>
      <c r="B32" s="61">
        <v>56</v>
      </c>
      <c r="C32" s="61">
        <v>56</v>
      </c>
      <c r="D32" s="70">
        <v>821</v>
      </c>
      <c r="E32" s="58">
        <v>713</v>
      </c>
      <c r="F32" s="58">
        <v>108</v>
      </c>
      <c r="G32" s="58">
        <v>713</v>
      </c>
      <c r="H32" s="58">
        <v>108</v>
      </c>
      <c r="I32" s="58">
        <v>305064</v>
      </c>
      <c r="J32" s="115">
        <v>790532</v>
      </c>
      <c r="K32" s="58">
        <v>1718456</v>
      </c>
      <c r="L32" s="58">
        <v>1671254</v>
      </c>
      <c r="M32" s="58">
        <v>46612</v>
      </c>
      <c r="N32" s="80">
        <v>590</v>
      </c>
      <c r="O32" s="80" t="s">
        <v>67</v>
      </c>
      <c r="P32" s="58">
        <v>33018</v>
      </c>
      <c r="Q32" s="58">
        <v>894842</v>
      </c>
      <c r="R32" s="6" t="s">
        <v>32</v>
      </c>
      <c r="T32" s="2"/>
      <c r="U32" s="2"/>
      <c r="V32" s="2"/>
      <c r="W32" s="2"/>
      <c r="X32" s="2"/>
      <c r="Y32" s="2"/>
    </row>
    <row r="33" spans="1:25" ht="12.75" customHeight="1">
      <c r="A33" s="7" t="s">
        <v>33</v>
      </c>
      <c r="B33" s="61">
        <v>28</v>
      </c>
      <c r="C33" s="61">
        <v>28</v>
      </c>
      <c r="D33" s="70">
        <v>665</v>
      </c>
      <c r="E33" s="58">
        <v>565</v>
      </c>
      <c r="F33" s="58">
        <v>100</v>
      </c>
      <c r="G33" s="58">
        <v>565</v>
      </c>
      <c r="H33" s="58">
        <v>100</v>
      </c>
      <c r="I33" s="58">
        <v>260080</v>
      </c>
      <c r="J33" s="115">
        <v>534102</v>
      </c>
      <c r="K33" s="58">
        <v>1360644</v>
      </c>
      <c r="L33" s="58">
        <v>1349338</v>
      </c>
      <c r="M33" s="61">
        <v>11306</v>
      </c>
      <c r="N33" s="58">
        <v>0</v>
      </c>
      <c r="O33" s="80" t="s">
        <v>67</v>
      </c>
      <c r="P33" s="58">
        <v>34718</v>
      </c>
      <c r="Q33" s="58">
        <v>793545</v>
      </c>
      <c r="R33" s="6" t="s">
        <v>33</v>
      </c>
      <c r="T33" s="2"/>
      <c r="U33" s="2"/>
      <c r="V33" s="2"/>
      <c r="W33" s="2"/>
      <c r="X33" s="2"/>
      <c r="Y33" s="2"/>
    </row>
    <row r="34" spans="1:25" ht="12.75" customHeight="1">
      <c r="A34" s="10" t="s">
        <v>34</v>
      </c>
      <c r="B34" s="63">
        <v>143</v>
      </c>
      <c r="C34" s="63">
        <v>133</v>
      </c>
      <c r="D34" s="64">
        <v>1866</v>
      </c>
      <c r="E34" s="64">
        <v>1571</v>
      </c>
      <c r="F34" s="64">
        <v>295</v>
      </c>
      <c r="G34" s="64">
        <v>1561</v>
      </c>
      <c r="H34" s="64">
        <v>291</v>
      </c>
      <c r="I34" s="64">
        <v>682480</v>
      </c>
      <c r="J34" s="116">
        <v>1546568</v>
      </c>
      <c r="K34" s="65">
        <v>3596486</v>
      </c>
      <c r="L34" s="64">
        <v>3536785</v>
      </c>
      <c r="M34" s="64">
        <v>59021</v>
      </c>
      <c r="N34" s="64">
        <v>680</v>
      </c>
      <c r="O34" s="95" t="s">
        <v>67</v>
      </c>
      <c r="P34" s="64">
        <f>SUM(P31:P33)</f>
        <v>75566</v>
      </c>
      <c r="Q34" s="64">
        <v>1975929</v>
      </c>
      <c r="R34" s="16" t="s">
        <v>34</v>
      </c>
      <c r="T34" s="2"/>
      <c r="U34" s="2"/>
      <c r="V34" s="2"/>
      <c r="W34" s="2"/>
      <c r="X34" s="2"/>
      <c r="Y34" s="2"/>
    </row>
    <row r="35" spans="1:25" ht="12.75" customHeight="1">
      <c r="A35" s="10" t="s">
        <v>35</v>
      </c>
      <c r="B35" s="63">
        <v>14</v>
      </c>
      <c r="C35" s="63">
        <v>14</v>
      </c>
      <c r="D35" s="74">
        <v>546</v>
      </c>
      <c r="E35" s="64">
        <v>469</v>
      </c>
      <c r="F35" s="64">
        <v>77</v>
      </c>
      <c r="G35" s="64">
        <v>469</v>
      </c>
      <c r="H35" s="64">
        <v>77</v>
      </c>
      <c r="I35" s="64">
        <v>202739</v>
      </c>
      <c r="J35" s="116">
        <v>416234</v>
      </c>
      <c r="K35" s="64">
        <v>1047123</v>
      </c>
      <c r="L35" s="64">
        <v>1025327</v>
      </c>
      <c r="M35" s="79">
        <v>21600</v>
      </c>
      <c r="N35" s="79">
        <v>196</v>
      </c>
      <c r="O35" s="80" t="s">
        <v>67</v>
      </c>
      <c r="P35" s="64">
        <v>22052</v>
      </c>
      <c r="Q35" s="64">
        <v>609877</v>
      </c>
      <c r="R35" s="16" t="s">
        <v>35</v>
      </c>
      <c r="T35" s="2"/>
      <c r="U35" s="2"/>
      <c r="V35" s="2"/>
      <c r="W35" s="2"/>
      <c r="X35" s="2"/>
      <c r="Y35" s="2"/>
    </row>
    <row r="36" spans="1:25" ht="12.75" customHeight="1">
      <c r="A36" s="7" t="s">
        <v>36</v>
      </c>
      <c r="B36" s="61">
        <v>4</v>
      </c>
      <c r="C36" s="61">
        <v>4</v>
      </c>
      <c r="D36" s="90" t="s">
        <v>68</v>
      </c>
      <c r="E36" s="90" t="s">
        <v>68</v>
      </c>
      <c r="F36" s="90" t="s">
        <v>68</v>
      </c>
      <c r="G36" s="90" t="s">
        <v>68</v>
      </c>
      <c r="H36" s="90" t="s">
        <v>68</v>
      </c>
      <c r="I36" s="90" t="s">
        <v>68</v>
      </c>
      <c r="J36" s="110" t="s">
        <v>68</v>
      </c>
      <c r="K36" s="90" t="s">
        <v>68</v>
      </c>
      <c r="L36" s="90" t="s">
        <v>68</v>
      </c>
      <c r="M36" s="90" t="s">
        <v>68</v>
      </c>
      <c r="N36" s="90" t="s">
        <v>68</v>
      </c>
      <c r="O36" s="90" t="s">
        <v>68</v>
      </c>
      <c r="P36" s="90" t="s">
        <v>68</v>
      </c>
      <c r="Q36" s="90" t="s">
        <v>68</v>
      </c>
      <c r="R36" s="6" t="s">
        <v>36</v>
      </c>
      <c r="T36" s="2"/>
      <c r="U36" s="2"/>
      <c r="V36" s="2"/>
      <c r="W36" s="2"/>
      <c r="X36" s="2"/>
      <c r="Y36" s="2"/>
    </row>
    <row r="37" spans="1:25" ht="12.75" customHeight="1">
      <c r="A37" s="7" t="s">
        <v>37</v>
      </c>
      <c r="B37" s="61">
        <v>1</v>
      </c>
      <c r="C37" s="61">
        <v>1</v>
      </c>
      <c r="D37" s="90" t="s">
        <v>68</v>
      </c>
      <c r="E37" s="90" t="s">
        <v>68</v>
      </c>
      <c r="F37" s="90" t="s">
        <v>68</v>
      </c>
      <c r="G37" s="90" t="s">
        <v>68</v>
      </c>
      <c r="H37" s="90" t="s">
        <v>68</v>
      </c>
      <c r="I37" s="90" t="s">
        <v>68</v>
      </c>
      <c r="J37" s="110" t="s">
        <v>68</v>
      </c>
      <c r="K37" s="90" t="s">
        <v>68</v>
      </c>
      <c r="L37" s="90" t="s">
        <v>68</v>
      </c>
      <c r="M37" s="90" t="s">
        <v>68</v>
      </c>
      <c r="N37" s="90" t="s">
        <v>68</v>
      </c>
      <c r="O37" s="90" t="s">
        <v>68</v>
      </c>
      <c r="P37" s="90" t="s">
        <v>68</v>
      </c>
      <c r="Q37" s="90" t="s">
        <v>68</v>
      </c>
      <c r="R37" s="6" t="s">
        <v>37</v>
      </c>
      <c r="T37" s="2"/>
      <c r="U37" s="2"/>
      <c r="V37" s="2"/>
      <c r="W37" s="2"/>
      <c r="X37" s="2"/>
      <c r="Y37" s="2"/>
    </row>
    <row r="38" spans="1:25" ht="12.75" customHeight="1">
      <c r="A38" s="7" t="s">
        <v>38</v>
      </c>
      <c r="B38" s="80" t="s">
        <v>67</v>
      </c>
      <c r="C38" s="80" t="s">
        <v>67</v>
      </c>
      <c r="D38" s="80" t="s">
        <v>67</v>
      </c>
      <c r="E38" s="80" t="s">
        <v>67</v>
      </c>
      <c r="F38" s="80" t="s">
        <v>67</v>
      </c>
      <c r="G38" s="80" t="s">
        <v>67</v>
      </c>
      <c r="H38" s="80" t="s">
        <v>67</v>
      </c>
      <c r="I38" s="80" t="s">
        <v>67</v>
      </c>
      <c r="J38" s="112" t="s">
        <v>67</v>
      </c>
      <c r="K38" s="80" t="s">
        <v>67</v>
      </c>
      <c r="L38" s="80" t="s">
        <v>67</v>
      </c>
      <c r="M38" s="80" t="s">
        <v>67</v>
      </c>
      <c r="N38" s="80" t="s">
        <v>67</v>
      </c>
      <c r="O38" s="80" t="s">
        <v>67</v>
      </c>
      <c r="P38" s="80" t="s">
        <v>67</v>
      </c>
      <c r="Q38" s="80" t="s">
        <v>67</v>
      </c>
      <c r="R38" s="6" t="s">
        <v>38</v>
      </c>
      <c r="T38" s="2"/>
      <c r="U38" s="2"/>
      <c r="V38" s="2"/>
      <c r="W38" s="2"/>
      <c r="X38" s="2"/>
      <c r="Y38" s="2"/>
    </row>
    <row r="39" spans="1:25" ht="12.75" customHeight="1">
      <c r="A39" s="7" t="s">
        <v>39</v>
      </c>
      <c r="B39" s="80" t="s">
        <v>67</v>
      </c>
      <c r="C39" s="80" t="s">
        <v>67</v>
      </c>
      <c r="D39" s="80" t="s">
        <v>67</v>
      </c>
      <c r="E39" s="80" t="s">
        <v>67</v>
      </c>
      <c r="F39" s="80" t="s">
        <v>67</v>
      </c>
      <c r="G39" s="80" t="s">
        <v>67</v>
      </c>
      <c r="H39" s="80" t="s">
        <v>67</v>
      </c>
      <c r="I39" s="80" t="s">
        <v>67</v>
      </c>
      <c r="J39" s="112" t="s">
        <v>67</v>
      </c>
      <c r="K39" s="80" t="s">
        <v>67</v>
      </c>
      <c r="L39" s="80" t="s">
        <v>67</v>
      </c>
      <c r="M39" s="80" t="s">
        <v>67</v>
      </c>
      <c r="N39" s="80" t="s">
        <v>67</v>
      </c>
      <c r="O39" s="80" t="s">
        <v>67</v>
      </c>
      <c r="P39" s="80" t="s">
        <v>67</v>
      </c>
      <c r="Q39" s="80" t="s">
        <v>67</v>
      </c>
      <c r="R39" s="6" t="s">
        <v>39</v>
      </c>
      <c r="T39" s="2"/>
      <c r="U39" s="2"/>
      <c r="V39" s="2"/>
      <c r="W39" s="2"/>
      <c r="X39" s="2"/>
      <c r="Y39" s="2"/>
    </row>
    <row r="40" spans="1:25" ht="12.75" customHeight="1">
      <c r="A40" s="7" t="s">
        <v>40</v>
      </c>
      <c r="B40" s="80" t="s">
        <v>67</v>
      </c>
      <c r="C40" s="80" t="s">
        <v>67</v>
      </c>
      <c r="D40" s="80" t="s">
        <v>67</v>
      </c>
      <c r="E40" s="80" t="s">
        <v>67</v>
      </c>
      <c r="F40" s="80" t="s">
        <v>67</v>
      </c>
      <c r="G40" s="80" t="s">
        <v>67</v>
      </c>
      <c r="H40" s="80" t="s">
        <v>67</v>
      </c>
      <c r="I40" s="80" t="s">
        <v>67</v>
      </c>
      <c r="J40" s="112" t="s">
        <v>67</v>
      </c>
      <c r="K40" s="80" t="s">
        <v>67</v>
      </c>
      <c r="L40" s="80" t="s">
        <v>67</v>
      </c>
      <c r="M40" s="80" t="s">
        <v>67</v>
      </c>
      <c r="N40" s="80" t="s">
        <v>67</v>
      </c>
      <c r="O40" s="80" t="s">
        <v>67</v>
      </c>
      <c r="P40" s="80" t="s">
        <v>67</v>
      </c>
      <c r="Q40" s="80" t="s">
        <v>67</v>
      </c>
      <c r="R40" s="6" t="s">
        <v>40</v>
      </c>
      <c r="T40" s="2"/>
      <c r="U40" s="2"/>
      <c r="V40" s="2"/>
      <c r="W40" s="2"/>
      <c r="X40" s="2"/>
      <c r="Y40" s="2"/>
    </row>
    <row r="41" spans="1:25" ht="12.75" customHeight="1">
      <c r="A41" s="8" t="s">
        <v>41</v>
      </c>
      <c r="B41" s="68">
        <v>19</v>
      </c>
      <c r="C41" s="68">
        <v>19</v>
      </c>
      <c r="D41" s="59">
        <v>953</v>
      </c>
      <c r="E41" s="59">
        <v>816</v>
      </c>
      <c r="F41" s="59">
        <v>137</v>
      </c>
      <c r="G41" s="59">
        <v>816</v>
      </c>
      <c r="H41" s="59">
        <v>137</v>
      </c>
      <c r="I41" s="59">
        <v>407189</v>
      </c>
      <c r="J41" s="113">
        <v>930259</v>
      </c>
      <c r="K41" s="59">
        <v>2420825</v>
      </c>
      <c r="L41" s="59">
        <v>2354176</v>
      </c>
      <c r="M41" s="59">
        <v>66453</v>
      </c>
      <c r="N41" s="28">
        <v>196</v>
      </c>
      <c r="O41" s="93" t="s">
        <v>67</v>
      </c>
      <c r="P41" s="59">
        <f>SUM(P35:P40)</f>
        <v>22052</v>
      </c>
      <c r="Q41" s="59">
        <v>1447439</v>
      </c>
      <c r="R41" s="9" t="s">
        <v>41</v>
      </c>
      <c r="T41" s="2"/>
      <c r="U41" s="2"/>
      <c r="V41" s="2"/>
      <c r="W41" s="2"/>
      <c r="X41" s="2"/>
      <c r="Y41" s="2"/>
    </row>
    <row r="42" spans="1:18" ht="12.75" customHeight="1">
      <c r="A42" s="7" t="s">
        <v>58</v>
      </c>
      <c r="B42" s="35">
        <v>33</v>
      </c>
      <c r="C42" s="35">
        <v>29</v>
      </c>
      <c r="D42" s="47">
        <v>1054</v>
      </c>
      <c r="E42" s="47">
        <v>916</v>
      </c>
      <c r="F42" s="47">
        <v>138</v>
      </c>
      <c r="G42" s="47">
        <v>914</v>
      </c>
      <c r="H42" s="47">
        <v>135</v>
      </c>
      <c r="I42" s="47">
        <v>428250</v>
      </c>
      <c r="J42" s="114">
        <v>848513</v>
      </c>
      <c r="K42" s="58">
        <v>2065324</v>
      </c>
      <c r="L42" s="47">
        <v>1979115</v>
      </c>
      <c r="M42" s="47">
        <v>83186</v>
      </c>
      <c r="N42" s="47">
        <v>400</v>
      </c>
      <c r="O42" s="47">
        <v>2623</v>
      </c>
      <c r="P42" s="47">
        <f>P46+P53</f>
        <v>23985</v>
      </c>
      <c r="Q42" s="47">
        <v>1173206</v>
      </c>
      <c r="R42" s="6" t="s">
        <v>58</v>
      </c>
    </row>
    <row r="43" spans="1:18" ht="12.75" customHeight="1">
      <c r="A43" s="7" t="s">
        <v>31</v>
      </c>
      <c r="B43" s="61">
        <v>15</v>
      </c>
      <c r="C43" s="61">
        <v>11</v>
      </c>
      <c r="D43" s="58">
        <v>98</v>
      </c>
      <c r="E43" s="58">
        <v>77</v>
      </c>
      <c r="F43" s="58">
        <v>21</v>
      </c>
      <c r="G43" s="58">
        <v>75</v>
      </c>
      <c r="H43" s="58">
        <v>18</v>
      </c>
      <c r="I43" s="58">
        <v>32433</v>
      </c>
      <c r="J43" s="115">
        <v>30785</v>
      </c>
      <c r="K43" s="58">
        <v>79722</v>
      </c>
      <c r="L43" s="58">
        <v>37082</v>
      </c>
      <c r="M43" s="58">
        <v>42490</v>
      </c>
      <c r="N43" s="61">
        <v>150</v>
      </c>
      <c r="O43" s="80" t="s">
        <v>67</v>
      </c>
      <c r="P43" s="58">
        <v>998</v>
      </c>
      <c r="Q43" s="58">
        <v>47298</v>
      </c>
      <c r="R43" s="6" t="s">
        <v>31</v>
      </c>
    </row>
    <row r="44" spans="1:18" ht="12.75" customHeight="1">
      <c r="A44" s="7" t="s">
        <v>32</v>
      </c>
      <c r="B44" s="61">
        <v>7</v>
      </c>
      <c r="C44" s="61">
        <v>7</v>
      </c>
      <c r="D44" s="58">
        <v>104</v>
      </c>
      <c r="E44" s="58">
        <v>89</v>
      </c>
      <c r="F44" s="58">
        <v>15</v>
      </c>
      <c r="G44" s="58">
        <v>89</v>
      </c>
      <c r="H44" s="58">
        <v>15</v>
      </c>
      <c r="I44" s="58">
        <v>37474</v>
      </c>
      <c r="J44" s="115">
        <v>27510</v>
      </c>
      <c r="K44" s="58">
        <v>102290</v>
      </c>
      <c r="L44" s="58">
        <v>83746</v>
      </c>
      <c r="M44" s="58">
        <v>15671</v>
      </c>
      <c r="N44" s="58">
        <v>250</v>
      </c>
      <c r="O44" s="58">
        <v>2623</v>
      </c>
      <c r="P44" s="58">
        <v>2041</v>
      </c>
      <c r="Q44" s="58">
        <v>72253</v>
      </c>
      <c r="R44" s="6" t="s">
        <v>32</v>
      </c>
    </row>
    <row r="45" spans="1:18" ht="12.75" customHeight="1">
      <c r="A45" s="7" t="s">
        <v>33</v>
      </c>
      <c r="B45" s="61">
        <v>3</v>
      </c>
      <c r="C45" s="61">
        <v>3</v>
      </c>
      <c r="D45" s="58">
        <v>73</v>
      </c>
      <c r="E45" s="58">
        <v>58</v>
      </c>
      <c r="F45" s="58">
        <v>15</v>
      </c>
      <c r="G45" s="58">
        <v>58</v>
      </c>
      <c r="H45" s="58">
        <v>15</v>
      </c>
      <c r="I45" s="58">
        <v>29206</v>
      </c>
      <c r="J45" s="115">
        <v>95699</v>
      </c>
      <c r="K45" s="58">
        <v>173695</v>
      </c>
      <c r="L45" s="58">
        <v>173695</v>
      </c>
      <c r="M45" s="80" t="s">
        <v>67</v>
      </c>
      <c r="N45" s="80" t="s">
        <v>67</v>
      </c>
      <c r="O45" s="80" t="s">
        <v>67</v>
      </c>
      <c r="P45" s="58">
        <v>2267</v>
      </c>
      <c r="Q45" s="58">
        <v>74963</v>
      </c>
      <c r="R45" s="6" t="s">
        <v>33</v>
      </c>
    </row>
    <row r="46" spans="1:18" ht="12.75" customHeight="1">
      <c r="A46" s="10" t="s">
        <v>34</v>
      </c>
      <c r="B46" s="63">
        <v>25</v>
      </c>
      <c r="C46" s="63">
        <v>21</v>
      </c>
      <c r="D46" s="64">
        <v>275</v>
      </c>
      <c r="E46" s="64">
        <v>224</v>
      </c>
      <c r="F46" s="64">
        <v>51</v>
      </c>
      <c r="G46" s="64">
        <v>222</v>
      </c>
      <c r="H46" s="64">
        <v>48</v>
      </c>
      <c r="I46" s="64">
        <v>99113</v>
      </c>
      <c r="J46" s="116">
        <v>153994</v>
      </c>
      <c r="K46" s="65">
        <v>355707</v>
      </c>
      <c r="L46" s="64">
        <v>294523</v>
      </c>
      <c r="M46" s="64">
        <v>58161</v>
      </c>
      <c r="N46" s="64">
        <v>400</v>
      </c>
      <c r="O46" s="64">
        <v>2623</v>
      </c>
      <c r="P46" s="64">
        <f>SUM(P43:P45)</f>
        <v>5306</v>
      </c>
      <c r="Q46" s="64">
        <v>194514</v>
      </c>
      <c r="R46" s="16" t="s">
        <v>34</v>
      </c>
    </row>
    <row r="47" spans="1:18" ht="12.75" customHeight="1">
      <c r="A47" s="10" t="s">
        <v>35</v>
      </c>
      <c r="B47" s="63">
        <v>2</v>
      </c>
      <c r="C47" s="63">
        <v>2</v>
      </c>
      <c r="D47" s="100" t="s">
        <v>68</v>
      </c>
      <c r="E47" s="100" t="s">
        <v>68</v>
      </c>
      <c r="F47" s="100" t="s">
        <v>68</v>
      </c>
      <c r="G47" s="100" t="s">
        <v>68</v>
      </c>
      <c r="H47" s="100" t="s">
        <v>68</v>
      </c>
      <c r="I47" s="100" t="s">
        <v>68</v>
      </c>
      <c r="J47" s="109" t="s">
        <v>68</v>
      </c>
      <c r="K47" s="100" t="s">
        <v>68</v>
      </c>
      <c r="L47" s="100" t="s">
        <v>68</v>
      </c>
      <c r="M47" s="100" t="s">
        <v>68</v>
      </c>
      <c r="N47" s="100" t="s">
        <v>68</v>
      </c>
      <c r="O47" s="100" t="s">
        <v>68</v>
      </c>
      <c r="P47" s="100" t="s">
        <v>68</v>
      </c>
      <c r="Q47" s="100" t="s">
        <v>68</v>
      </c>
      <c r="R47" s="16" t="s">
        <v>35</v>
      </c>
    </row>
    <row r="48" spans="1:18" ht="12.75" customHeight="1">
      <c r="A48" s="7" t="s">
        <v>36</v>
      </c>
      <c r="B48" s="61">
        <v>2</v>
      </c>
      <c r="C48" s="61">
        <v>2</v>
      </c>
      <c r="D48" s="90" t="s">
        <v>68</v>
      </c>
      <c r="E48" s="90" t="s">
        <v>68</v>
      </c>
      <c r="F48" s="90" t="s">
        <v>68</v>
      </c>
      <c r="G48" s="90" t="s">
        <v>68</v>
      </c>
      <c r="H48" s="90" t="s">
        <v>68</v>
      </c>
      <c r="I48" s="90" t="s">
        <v>68</v>
      </c>
      <c r="J48" s="110" t="s">
        <v>68</v>
      </c>
      <c r="K48" s="90" t="s">
        <v>68</v>
      </c>
      <c r="L48" s="90" t="s">
        <v>68</v>
      </c>
      <c r="M48" s="90" t="s">
        <v>68</v>
      </c>
      <c r="N48" s="90" t="s">
        <v>68</v>
      </c>
      <c r="O48" s="90" t="s">
        <v>68</v>
      </c>
      <c r="P48" s="90" t="s">
        <v>68</v>
      </c>
      <c r="Q48" s="90" t="s">
        <v>68</v>
      </c>
      <c r="R48" s="6" t="s">
        <v>36</v>
      </c>
    </row>
    <row r="49" spans="1:18" ht="12.75" customHeight="1">
      <c r="A49" s="7" t="s">
        <v>37</v>
      </c>
      <c r="B49" s="61">
        <v>4</v>
      </c>
      <c r="C49" s="61">
        <v>4</v>
      </c>
      <c r="D49" s="102">
        <v>550</v>
      </c>
      <c r="E49" s="102">
        <v>492</v>
      </c>
      <c r="F49" s="102">
        <v>58</v>
      </c>
      <c r="G49" s="102">
        <v>492</v>
      </c>
      <c r="H49" s="102">
        <v>58</v>
      </c>
      <c r="I49" s="102">
        <v>220917</v>
      </c>
      <c r="J49" s="111">
        <v>391979</v>
      </c>
      <c r="K49" s="102">
        <v>1020949</v>
      </c>
      <c r="L49" s="102">
        <v>995924</v>
      </c>
      <c r="M49" s="102">
        <v>25025</v>
      </c>
      <c r="N49" s="80" t="s">
        <v>67</v>
      </c>
      <c r="O49" s="80" t="s">
        <v>67</v>
      </c>
      <c r="P49" s="102">
        <v>18679</v>
      </c>
      <c r="Q49" s="102">
        <v>608836</v>
      </c>
      <c r="R49" s="6" t="s">
        <v>37</v>
      </c>
    </row>
    <row r="50" spans="1:18" ht="12.75" customHeight="1">
      <c r="A50" s="7" t="s">
        <v>38</v>
      </c>
      <c r="B50" s="80" t="s">
        <v>67</v>
      </c>
      <c r="C50" s="80" t="s">
        <v>67</v>
      </c>
      <c r="D50" s="80" t="s">
        <v>67</v>
      </c>
      <c r="E50" s="80" t="s">
        <v>67</v>
      </c>
      <c r="F50" s="80" t="s">
        <v>67</v>
      </c>
      <c r="G50" s="80" t="s">
        <v>67</v>
      </c>
      <c r="H50" s="80" t="s">
        <v>67</v>
      </c>
      <c r="I50" s="80" t="s">
        <v>67</v>
      </c>
      <c r="J50" s="112" t="s">
        <v>67</v>
      </c>
      <c r="K50" s="80" t="s">
        <v>67</v>
      </c>
      <c r="L50" s="80" t="s">
        <v>67</v>
      </c>
      <c r="M50" s="80" t="s">
        <v>67</v>
      </c>
      <c r="N50" s="80" t="s">
        <v>67</v>
      </c>
      <c r="O50" s="80" t="s">
        <v>67</v>
      </c>
      <c r="P50" s="80" t="s">
        <v>67</v>
      </c>
      <c r="Q50" s="80" t="s">
        <v>67</v>
      </c>
      <c r="R50" s="6" t="s">
        <v>38</v>
      </c>
    </row>
    <row r="51" spans="1:18" ht="12.75" customHeight="1">
      <c r="A51" s="7" t="s">
        <v>39</v>
      </c>
      <c r="B51" s="80" t="s">
        <v>67</v>
      </c>
      <c r="C51" s="80" t="s">
        <v>67</v>
      </c>
      <c r="D51" s="80" t="s">
        <v>67</v>
      </c>
      <c r="E51" s="80" t="s">
        <v>67</v>
      </c>
      <c r="F51" s="80" t="s">
        <v>67</v>
      </c>
      <c r="G51" s="80" t="s">
        <v>67</v>
      </c>
      <c r="H51" s="80" t="s">
        <v>67</v>
      </c>
      <c r="I51" s="80" t="s">
        <v>67</v>
      </c>
      <c r="J51" s="112" t="s">
        <v>67</v>
      </c>
      <c r="K51" s="80" t="s">
        <v>67</v>
      </c>
      <c r="L51" s="80" t="s">
        <v>67</v>
      </c>
      <c r="M51" s="80" t="s">
        <v>67</v>
      </c>
      <c r="N51" s="80" t="s">
        <v>67</v>
      </c>
      <c r="O51" s="80" t="s">
        <v>67</v>
      </c>
      <c r="P51" s="80" t="s">
        <v>67</v>
      </c>
      <c r="Q51" s="80" t="s">
        <v>67</v>
      </c>
      <c r="R51" s="6" t="s">
        <v>39</v>
      </c>
    </row>
    <row r="52" spans="1:18" ht="12.75" customHeight="1">
      <c r="A52" s="7" t="s">
        <v>40</v>
      </c>
      <c r="B52" s="80" t="s">
        <v>67</v>
      </c>
      <c r="C52" s="80" t="s">
        <v>67</v>
      </c>
      <c r="D52" s="80" t="s">
        <v>67</v>
      </c>
      <c r="E52" s="80" t="s">
        <v>67</v>
      </c>
      <c r="F52" s="80" t="s">
        <v>67</v>
      </c>
      <c r="G52" s="80" t="s">
        <v>67</v>
      </c>
      <c r="H52" s="80" t="s">
        <v>67</v>
      </c>
      <c r="I52" s="80" t="s">
        <v>67</v>
      </c>
      <c r="J52" s="112" t="s">
        <v>67</v>
      </c>
      <c r="K52" s="80" t="s">
        <v>67</v>
      </c>
      <c r="L52" s="80" t="s">
        <v>67</v>
      </c>
      <c r="M52" s="80" t="s">
        <v>67</v>
      </c>
      <c r="N52" s="80" t="s">
        <v>67</v>
      </c>
      <c r="O52" s="80" t="s">
        <v>67</v>
      </c>
      <c r="P52" s="80" t="s">
        <v>67</v>
      </c>
      <c r="Q52" s="80" t="s">
        <v>67</v>
      </c>
      <c r="R52" s="6" t="s">
        <v>40</v>
      </c>
    </row>
    <row r="53" spans="1:18" ht="12.75" customHeight="1">
      <c r="A53" s="8" t="s">
        <v>41</v>
      </c>
      <c r="B53" s="68">
        <v>8</v>
      </c>
      <c r="C53" s="68">
        <v>8</v>
      </c>
      <c r="D53" s="59">
        <v>779</v>
      </c>
      <c r="E53" s="59">
        <v>692</v>
      </c>
      <c r="F53" s="59">
        <v>87</v>
      </c>
      <c r="G53" s="59">
        <v>692</v>
      </c>
      <c r="H53" s="59">
        <v>87</v>
      </c>
      <c r="I53" s="59">
        <v>329137</v>
      </c>
      <c r="J53" s="113">
        <v>694519</v>
      </c>
      <c r="K53" s="59">
        <v>1709617</v>
      </c>
      <c r="L53" s="59">
        <v>1684592</v>
      </c>
      <c r="M53" s="59">
        <v>25025</v>
      </c>
      <c r="N53" s="93" t="s">
        <v>67</v>
      </c>
      <c r="O53" s="93" t="s">
        <v>67</v>
      </c>
      <c r="P53" s="59">
        <f>SUM(P47:P52)</f>
        <v>18679</v>
      </c>
      <c r="Q53" s="59">
        <v>978692</v>
      </c>
      <c r="R53" s="9" t="s">
        <v>41</v>
      </c>
    </row>
    <row r="54" spans="1:25" ht="12.75" customHeight="1">
      <c r="A54" s="7" t="s">
        <v>59</v>
      </c>
      <c r="B54" s="35">
        <v>23</v>
      </c>
      <c r="C54" s="35">
        <v>18</v>
      </c>
      <c r="D54" s="47">
        <v>1167</v>
      </c>
      <c r="E54" s="47">
        <v>848</v>
      </c>
      <c r="F54" s="47">
        <v>319</v>
      </c>
      <c r="G54" s="47">
        <v>843</v>
      </c>
      <c r="H54" s="47">
        <v>316</v>
      </c>
      <c r="I54" s="47">
        <v>567664</v>
      </c>
      <c r="J54" s="114">
        <v>2319214</v>
      </c>
      <c r="K54" s="58">
        <v>4092319</v>
      </c>
      <c r="L54" s="47">
        <v>2546263</v>
      </c>
      <c r="M54" s="47">
        <v>1544118</v>
      </c>
      <c r="N54" s="61">
        <v>1456</v>
      </c>
      <c r="O54" s="47">
        <v>482</v>
      </c>
      <c r="P54" s="47">
        <f>P58+P65</f>
        <v>35507</v>
      </c>
      <c r="Q54" s="47">
        <v>1726284</v>
      </c>
      <c r="R54" s="6" t="s">
        <v>59</v>
      </c>
      <c r="S54" s="2"/>
      <c r="T54" s="2"/>
      <c r="U54" s="2"/>
      <c r="V54" s="13"/>
      <c r="W54" s="13"/>
      <c r="X54" s="13"/>
      <c r="Y54" s="13"/>
    </row>
    <row r="55" spans="1:25" ht="12.75" customHeight="1">
      <c r="A55" s="7" t="s">
        <v>31</v>
      </c>
      <c r="B55" s="61">
        <v>6</v>
      </c>
      <c r="C55" s="61">
        <v>4</v>
      </c>
      <c r="D55" s="61">
        <v>47</v>
      </c>
      <c r="E55" s="61">
        <v>26</v>
      </c>
      <c r="F55" s="61">
        <v>21</v>
      </c>
      <c r="G55" s="61">
        <v>24</v>
      </c>
      <c r="H55" s="61">
        <v>19</v>
      </c>
      <c r="I55" s="61">
        <v>12391</v>
      </c>
      <c r="J55" s="117">
        <v>17746</v>
      </c>
      <c r="K55" s="61">
        <v>46864</v>
      </c>
      <c r="L55" s="61">
        <v>42038</v>
      </c>
      <c r="M55" s="61">
        <v>3360</v>
      </c>
      <c r="N55" s="61">
        <v>1456</v>
      </c>
      <c r="O55" s="80">
        <v>10</v>
      </c>
      <c r="P55" s="61">
        <v>683</v>
      </c>
      <c r="Q55" s="61">
        <v>27978</v>
      </c>
      <c r="R55" s="6" t="s">
        <v>31</v>
      </c>
      <c r="S55" s="14"/>
      <c r="T55" s="2"/>
      <c r="U55" s="2"/>
      <c r="V55" s="13"/>
      <c r="W55" s="13"/>
      <c r="X55" s="13"/>
      <c r="Y55" s="13"/>
    </row>
    <row r="56" spans="1:25" ht="12.75" customHeight="1">
      <c r="A56" s="7" t="s">
        <v>32</v>
      </c>
      <c r="B56" s="61">
        <v>4</v>
      </c>
      <c r="C56" s="61">
        <v>2</v>
      </c>
      <c r="D56" s="61">
        <v>63</v>
      </c>
      <c r="E56" s="61">
        <v>31</v>
      </c>
      <c r="F56" s="61">
        <v>32</v>
      </c>
      <c r="G56" s="61">
        <v>29</v>
      </c>
      <c r="H56" s="61">
        <v>31</v>
      </c>
      <c r="I56" s="61">
        <v>9871</v>
      </c>
      <c r="J56" s="117">
        <v>17972</v>
      </c>
      <c r="K56" s="61">
        <v>45189</v>
      </c>
      <c r="L56" s="61">
        <v>41447</v>
      </c>
      <c r="M56" s="61">
        <v>3742</v>
      </c>
      <c r="N56" s="80" t="s">
        <v>67</v>
      </c>
      <c r="O56" s="80" t="s">
        <v>67</v>
      </c>
      <c r="P56" s="61">
        <v>876</v>
      </c>
      <c r="Q56" s="61">
        <v>26272</v>
      </c>
      <c r="R56" s="6" t="s">
        <v>32</v>
      </c>
      <c r="T56" s="2"/>
      <c r="U56" s="2"/>
      <c r="V56" s="13"/>
      <c r="W56" s="13"/>
      <c r="X56" s="13"/>
      <c r="Y56" s="13"/>
    </row>
    <row r="57" spans="1:25" ht="12.75" customHeight="1">
      <c r="A57" s="7" t="s">
        <v>33</v>
      </c>
      <c r="B57" s="61">
        <v>7</v>
      </c>
      <c r="C57" s="61">
        <v>6</v>
      </c>
      <c r="D57" s="58">
        <v>168</v>
      </c>
      <c r="E57" s="58">
        <v>75</v>
      </c>
      <c r="F57" s="58">
        <v>93</v>
      </c>
      <c r="G57" s="58">
        <v>74</v>
      </c>
      <c r="H57" s="58">
        <v>93</v>
      </c>
      <c r="I57" s="58">
        <v>38957</v>
      </c>
      <c r="J57" s="115">
        <v>78994</v>
      </c>
      <c r="K57" s="58">
        <v>288822</v>
      </c>
      <c r="L57" s="58">
        <v>65053</v>
      </c>
      <c r="M57" s="58">
        <v>223297</v>
      </c>
      <c r="N57" s="80" t="s">
        <v>67</v>
      </c>
      <c r="O57" s="58">
        <v>472</v>
      </c>
      <c r="P57" s="58">
        <v>8443</v>
      </c>
      <c r="Q57" s="58">
        <v>204157</v>
      </c>
      <c r="R57" s="6" t="s">
        <v>33</v>
      </c>
      <c r="T57" s="2"/>
      <c r="U57" s="2"/>
      <c r="V57" s="13"/>
      <c r="W57" s="13"/>
      <c r="X57" s="13"/>
      <c r="Y57" s="13"/>
    </row>
    <row r="58" spans="1:25" ht="12.75" customHeight="1">
      <c r="A58" s="10" t="s">
        <v>34</v>
      </c>
      <c r="B58" s="63">
        <v>17</v>
      </c>
      <c r="C58" s="63">
        <v>12</v>
      </c>
      <c r="D58" s="65">
        <v>278</v>
      </c>
      <c r="E58" s="65">
        <v>132</v>
      </c>
      <c r="F58" s="65">
        <v>146</v>
      </c>
      <c r="G58" s="65">
        <v>127</v>
      </c>
      <c r="H58" s="65">
        <v>143</v>
      </c>
      <c r="I58" s="65">
        <v>61219</v>
      </c>
      <c r="J58" s="118">
        <v>114712</v>
      </c>
      <c r="K58" s="65">
        <v>380875</v>
      </c>
      <c r="L58" s="65">
        <v>148538</v>
      </c>
      <c r="M58" s="65">
        <v>230399</v>
      </c>
      <c r="N58" s="73">
        <v>1456</v>
      </c>
      <c r="O58" s="65">
        <v>482</v>
      </c>
      <c r="P58" s="65">
        <f>SUM(P55:P57)</f>
        <v>10002</v>
      </c>
      <c r="Q58" s="65">
        <v>258407</v>
      </c>
      <c r="R58" s="16" t="s">
        <v>34</v>
      </c>
      <c r="T58" s="2"/>
      <c r="U58" s="2"/>
      <c r="V58" s="13"/>
      <c r="W58" s="13"/>
      <c r="X58" s="13"/>
      <c r="Y58" s="13"/>
    </row>
    <row r="59" spans="1:25" ht="12.75" customHeight="1">
      <c r="A59" s="10" t="s">
        <v>35</v>
      </c>
      <c r="B59" s="63">
        <v>2</v>
      </c>
      <c r="C59" s="63">
        <v>2</v>
      </c>
      <c r="D59" s="100" t="s">
        <v>68</v>
      </c>
      <c r="E59" s="100" t="s">
        <v>68</v>
      </c>
      <c r="F59" s="100" t="s">
        <v>68</v>
      </c>
      <c r="G59" s="100" t="s">
        <v>68</v>
      </c>
      <c r="H59" s="100" t="s">
        <v>68</v>
      </c>
      <c r="I59" s="100" t="s">
        <v>68</v>
      </c>
      <c r="J59" s="109" t="s">
        <v>68</v>
      </c>
      <c r="K59" s="100" t="s">
        <v>68</v>
      </c>
      <c r="L59" s="100" t="s">
        <v>68</v>
      </c>
      <c r="M59" s="100" t="s">
        <v>68</v>
      </c>
      <c r="N59" s="100" t="s">
        <v>68</v>
      </c>
      <c r="O59" s="100" t="s">
        <v>68</v>
      </c>
      <c r="P59" s="100" t="s">
        <v>68</v>
      </c>
      <c r="Q59" s="100" t="s">
        <v>68</v>
      </c>
      <c r="R59" s="16" t="s">
        <v>35</v>
      </c>
      <c r="T59" s="2"/>
      <c r="U59" s="2"/>
      <c r="V59" s="13"/>
      <c r="W59" s="13"/>
      <c r="X59" s="13"/>
      <c r="Y59" s="13"/>
    </row>
    <row r="60" spans="1:18" ht="12.75" customHeight="1">
      <c r="A60" s="7" t="s">
        <v>36</v>
      </c>
      <c r="B60" s="61">
        <v>1</v>
      </c>
      <c r="C60" s="61">
        <v>1</v>
      </c>
      <c r="D60" s="90" t="s">
        <v>68</v>
      </c>
      <c r="E60" s="90" t="s">
        <v>68</v>
      </c>
      <c r="F60" s="90" t="s">
        <v>68</v>
      </c>
      <c r="G60" s="90" t="s">
        <v>68</v>
      </c>
      <c r="H60" s="90" t="s">
        <v>68</v>
      </c>
      <c r="I60" s="90" t="s">
        <v>68</v>
      </c>
      <c r="J60" s="110" t="s">
        <v>68</v>
      </c>
      <c r="K60" s="90" t="s">
        <v>68</v>
      </c>
      <c r="L60" s="90" t="s">
        <v>68</v>
      </c>
      <c r="M60" s="90" t="s">
        <v>68</v>
      </c>
      <c r="N60" s="90" t="s">
        <v>68</v>
      </c>
      <c r="O60" s="90" t="s">
        <v>68</v>
      </c>
      <c r="P60" s="90" t="s">
        <v>68</v>
      </c>
      <c r="Q60" s="90" t="s">
        <v>68</v>
      </c>
      <c r="R60" s="6" t="s">
        <v>36</v>
      </c>
    </row>
    <row r="61" spans="1:25" ht="12.75" customHeight="1">
      <c r="A61" s="7" t="s">
        <v>37</v>
      </c>
      <c r="B61" s="80" t="s">
        <v>67</v>
      </c>
      <c r="C61" s="80" t="s">
        <v>67</v>
      </c>
      <c r="D61" s="80" t="s">
        <v>67</v>
      </c>
      <c r="E61" s="80" t="s">
        <v>67</v>
      </c>
      <c r="F61" s="80" t="s">
        <v>67</v>
      </c>
      <c r="G61" s="80" t="s">
        <v>67</v>
      </c>
      <c r="H61" s="80" t="s">
        <v>67</v>
      </c>
      <c r="I61" s="80" t="s">
        <v>67</v>
      </c>
      <c r="J61" s="112" t="s">
        <v>67</v>
      </c>
      <c r="K61" s="80" t="s">
        <v>67</v>
      </c>
      <c r="L61" s="80" t="s">
        <v>67</v>
      </c>
      <c r="M61" s="80" t="s">
        <v>67</v>
      </c>
      <c r="N61" s="80" t="s">
        <v>67</v>
      </c>
      <c r="O61" s="80" t="s">
        <v>67</v>
      </c>
      <c r="P61" s="80" t="s">
        <v>67</v>
      </c>
      <c r="Q61" s="80" t="s">
        <v>67</v>
      </c>
      <c r="R61" s="6" t="s">
        <v>37</v>
      </c>
      <c r="T61" s="2"/>
      <c r="U61" s="2"/>
      <c r="V61" s="13"/>
      <c r="W61" s="13"/>
      <c r="X61" s="13"/>
      <c r="Y61" s="13"/>
    </row>
    <row r="62" spans="1:25" ht="12.75" customHeight="1">
      <c r="A62" s="7" t="s">
        <v>38</v>
      </c>
      <c r="B62" s="61">
        <v>3</v>
      </c>
      <c r="C62" s="61">
        <v>3</v>
      </c>
      <c r="D62" s="61">
        <v>727</v>
      </c>
      <c r="E62" s="61">
        <v>577</v>
      </c>
      <c r="F62" s="61">
        <v>150</v>
      </c>
      <c r="G62" s="61">
        <v>577</v>
      </c>
      <c r="H62" s="61">
        <v>150</v>
      </c>
      <c r="I62" s="61">
        <v>419559</v>
      </c>
      <c r="J62" s="117">
        <v>1207135</v>
      </c>
      <c r="K62" s="61">
        <v>2363626</v>
      </c>
      <c r="L62" s="61">
        <v>1108777</v>
      </c>
      <c r="M62" s="61">
        <v>1254849</v>
      </c>
      <c r="N62" s="80" t="s">
        <v>67</v>
      </c>
      <c r="O62" s="80" t="s">
        <v>67</v>
      </c>
      <c r="P62" s="61">
        <v>25505</v>
      </c>
      <c r="Q62" s="61">
        <v>1129580</v>
      </c>
      <c r="R62" s="6" t="s">
        <v>38</v>
      </c>
      <c r="T62" s="2"/>
      <c r="U62" s="2"/>
      <c r="V62" s="13"/>
      <c r="W62" s="13"/>
      <c r="X62" s="13"/>
      <c r="Y62" s="13"/>
    </row>
    <row r="63" spans="1:25" ht="12.75" customHeight="1">
      <c r="A63" s="7" t="s">
        <v>39</v>
      </c>
      <c r="B63" s="80" t="s">
        <v>67</v>
      </c>
      <c r="C63" s="80" t="s">
        <v>67</v>
      </c>
      <c r="D63" s="80" t="s">
        <v>67</v>
      </c>
      <c r="E63" s="80" t="s">
        <v>67</v>
      </c>
      <c r="F63" s="80" t="s">
        <v>67</v>
      </c>
      <c r="G63" s="80" t="s">
        <v>67</v>
      </c>
      <c r="H63" s="80" t="s">
        <v>67</v>
      </c>
      <c r="I63" s="80" t="s">
        <v>67</v>
      </c>
      <c r="J63" s="112" t="s">
        <v>67</v>
      </c>
      <c r="K63" s="80" t="s">
        <v>67</v>
      </c>
      <c r="L63" s="80" t="s">
        <v>67</v>
      </c>
      <c r="M63" s="80" t="s">
        <v>67</v>
      </c>
      <c r="N63" s="80" t="s">
        <v>67</v>
      </c>
      <c r="O63" s="80" t="s">
        <v>67</v>
      </c>
      <c r="P63" s="80" t="s">
        <v>67</v>
      </c>
      <c r="Q63" s="80" t="s">
        <v>67</v>
      </c>
      <c r="R63" s="6" t="s">
        <v>39</v>
      </c>
      <c r="T63" s="2"/>
      <c r="U63" s="2"/>
      <c r="V63" s="13"/>
      <c r="W63" s="13"/>
      <c r="X63" s="13"/>
      <c r="Y63" s="13"/>
    </row>
    <row r="64" spans="1:25" ht="12.75" customHeight="1">
      <c r="A64" s="7" t="s">
        <v>40</v>
      </c>
      <c r="B64" s="80" t="s">
        <v>67</v>
      </c>
      <c r="C64" s="80" t="s">
        <v>67</v>
      </c>
      <c r="D64" s="80" t="s">
        <v>67</v>
      </c>
      <c r="E64" s="80" t="s">
        <v>67</v>
      </c>
      <c r="F64" s="80" t="s">
        <v>67</v>
      </c>
      <c r="G64" s="80" t="s">
        <v>67</v>
      </c>
      <c r="H64" s="80" t="s">
        <v>67</v>
      </c>
      <c r="I64" s="80" t="s">
        <v>67</v>
      </c>
      <c r="J64" s="112" t="s">
        <v>67</v>
      </c>
      <c r="K64" s="80" t="s">
        <v>67</v>
      </c>
      <c r="L64" s="80" t="s">
        <v>67</v>
      </c>
      <c r="M64" s="80" t="s">
        <v>67</v>
      </c>
      <c r="N64" s="80" t="s">
        <v>67</v>
      </c>
      <c r="O64" s="80" t="s">
        <v>67</v>
      </c>
      <c r="P64" s="80" t="s">
        <v>67</v>
      </c>
      <c r="Q64" s="80" t="s">
        <v>67</v>
      </c>
      <c r="R64" s="6" t="s">
        <v>40</v>
      </c>
      <c r="T64" s="2"/>
      <c r="U64" s="2"/>
      <c r="V64" s="13"/>
      <c r="W64" s="13"/>
      <c r="X64" s="13"/>
      <c r="Y64" s="13"/>
    </row>
    <row r="65" spans="1:25" ht="12.75" customHeight="1">
      <c r="A65" s="8" t="s">
        <v>41</v>
      </c>
      <c r="B65" s="68">
        <v>6</v>
      </c>
      <c r="C65" s="68">
        <v>6</v>
      </c>
      <c r="D65" s="58">
        <v>889</v>
      </c>
      <c r="E65" s="58">
        <v>716</v>
      </c>
      <c r="F65" s="58">
        <v>173</v>
      </c>
      <c r="G65" s="58">
        <v>716</v>
      </c>
      <c r="H65" s="58">
        <v>173</v>
      </c>
      <c r="I65" s="58">
        <v>506445</v>
      </c>
      <c r="J65" s="115">
        <v>2204502</v>
      </c>
      <c r="K65" s="59">
        <v>3711444</v>
      </c>
      <c r="L65" s="58">
        <v>2397725</v>
      </c>
      <c r="M65" s="58">
        <v>1313719</v>
      </c>
      <c r="N65" s="93" t="s">
        <v>67</v>
      </c>
      <c r="O65" s="93" t="s">
        <v>67</v>
      </c>
      <c r="P65" s="58">
        <f>SUM(P59:P64)</f>
        <v>25505</v>
      </c>
      <c r="Q65" s="58">
        <v>1467877</v>
      </c>
      <c r="R65" s="9" t="s">
        <v>41</v>
      </c>
      <c r="T65" s="2"/>
      <c r="U65" s="2"/>
      <c r="V65" s="13"/>
      <c r="W65" s="13"/>
      <c r="X65" s="13"/>
      <c r="Y65" s="13"/>
    </row>
    <row r="66" spans="1:25" ht="12.75" customHeight="1">
      <c r="A66" s="7" t="s">
        <v>60</v>
      </c>
      <c r="B66" s="35">
        <v>211</v>
      </c>
      <c r="C66" s="35">
        <v>185</v>
      </c>
      <c r="D66" s="47">
        <v>4259</v>
      </c>
      <c r="E66" s="47">
        <v>3263</v>
      </c>
      <c r="F66" s="47">
        <v>996</v>
      </c>
      <c r="G66" s="47">
        <v>3234</v>
      </c>
      <c r="H66" s="47">
        <v>986</v>
      </c>
      <c r="I66" s="47">
        <v>1497502</v>
      </c>
      <c r="J66" s="114">
        <v>3420083</v>
      </c>
      <c r="K66" s="58">
        <v>6568243</v>
      </c>
      <c r="L66" s="47">
        <v>5714747</v>
      </c>
      <c r="M66" s="47">
        <v>827497</v>
      </c>
      <c r="N66" s="47">
        <v>25926</v>
      </c>
      <c r="O66" s="47">
        <v>73</v>
      </c>
      <c r="P66" s="47">
        <f>P70+P77</f>
        <v>122295</v>
      </c>
      <c r="Q66" s="47">
        <v>111710</v>
      </c>
      <c r="R66" s="6" t="s">
        <v>60</v>
      </c>
      <c r="T66" s="2"/>
      <c r="U66" s="2"/>
      <c r="V66" s="13"/>
      <c r="W66" s="13"/>
      <c r="X66" s="13"/>
      <c r="Y66" s="13"/>
    </row>
    <row r="67" spans="1:25" ht="12.75" customHeight="1">
      <c r="A67" s="7" t="s">
        <v>31</v>
      </c>
      <c r="B67" s="61">
        <v>100</v>
      </c>
      <c r="C67" s="61">
        <v>75</v>
      </c>
      <c r="D67" s="58">
        <v>612</v>
      </c>
      <c r="E67" s="58">
        <v>488</v>
      </c>
      <c r="F67" s="58">
        <v>124</v>
      </c>
      <c r="G67" s="58">
        <v>460</v>
      </c>
      <c r="H67" s="58">
        <v>115</v>
      </c>
      <c r="I67" s="58">
        <v>188587</v>
      </c>
      <c r="J67" s="115">
        <v>235997</v>
      </c>
      <c r="K67" s="58">
        <v>606734</v>
      </c>
      <c r="L67" s="58">
        <v>502655</v>
      </c>
      <c r="M67" s="58">
        <v>95226</v>
      </c>
      <c r="N67" s="58">
        <v>8853</v>
      </c>
      <c r="O67" s="80" t="s">
        <v>67</v>
      </c>
      <c r="P67" s="58">
        <v>8737</v>
      </c>
      <c r="Q67" s="58">
        <v>8606</v>
      </c>
      <c r="R67" s="6" t="s">
        <v>31</v>
      </c>
      <c r="T67" s="2"/>
      <c r="U67" s="2"/>
      <c r="V67" s="13"/>
      <c r="W67" s="13"/>
      <c r="X67" s="13"/>
      <c r="Y67" s="13"/>
    </row>
    <row r="68" spans="1:25" ht="12.75" customHeight="1">
      <c r="A68" s="7" t="s">
        <v>32</v>
      </c>
      <c r="B68" s="61">
        <v>47</v>
      </c>
      <c r="C68" s="61">
        <v>46</v>
      </c>
      <c r="D68" s="58">
        <v>677</v>
      </c>
      <c r="E68" s="58">
        <v>529</v>
      </c>
      <c r="F68" s="58">
        <v>148</v>
      </c>
      <c r="G68" s="58">
        <v>528</v>
      </c>
      <c r="H68" s="58">
        <v>147</v>
      </c>
      <c r="I68" s="58">
        <v>217436</v>
      </c>
      <c r="J68" s="115">
        <v>358909</v>
      </c>
      <c r="K68" s="58">
        <v>768681</v>
      </c>
      <c r="L68" s="58">
        <v>708392</v>
      </c>
      <c r="M68" s="58">
        <v>57970</v>
      </c>
      <c r="N68" s="58">
        <v>2267</v>
      </c>
      <c r="O68" s="58">
        <v>52</v>
      </c>
      <c r="P68" s="58">
        <v>13235</v>
      </c>
      <c r="Q68" s="58">
        <v>11976</v>
      </c>
      <c r="R68" s="6" t="s">
        <v>32</v>
      </c>
      <c r="T68" s="2"/>
      <c r="U68" s="2"/>
      <c r="V68" s="13"/>
      <c r="W68" s="13"/>
      <c r="X68" s="13"/>
      <c r="Y68" s="13"/>
    </row>
    <row r="69" spans="1:25" ht="12.75" customHeight="1">
      <c r="A69" s="7" t="s">
        <v>33</v>
      </c>
      <c r="B69" s="61">
        <v>31</v>
      </c>
      <c r="C69" s="61">
        <v>31</v>
      </c>
      <c r="D69" s="58">
        <v>773</v>
      </c>
      <c r="E69" s="58">
        <v>605</v>
      </c>
      <c r="F69" s="58">
        <v>168</v>
      </c>
      <c r="G69" s="58">
        <v>605</v>
      </c>
      <c r="H69" s="58">
        <v>168</v>
      </c>
      <c r="I69" s="58">
        <v>256676</v>
      </c>
      <c r="J69" s="115">
        <v>580230</v>
      </c>
      <c r="K69" s="58">
        <v>1148619</v>
      </c>
      <c r="L69" s="58">
        <v>982865</v>
      </c>
      <c r="M69" s="58">
        <v>164680</v>
      </c>
      <c r="N69" s="96">
        <v>1074</v>
      </c>
      <c r="O69" s="96" t="s">
        <v>67</v>
      </c>
      <c r="P69" s="58">
        <v>15290</v>
      </c>
      <c r="Q69" s="58">
        <v>22336</v>
      </c>
      <c r="R69" s="6" t="s">
        <v>33</v>
      </c>
      <c r="T69" s="2"/>
      <c r="U69" s="2"/>
      <c r="V69" s="13"/>
      <c r="W69" s="13"/>
      <c r="X69" s="13"/>
      <c r="Y69" s="13"/>
    </row>
    <row r="70" spans="1:25" ht="12.75" customHeight="1">
      <c r="A70" s="10" t="s">
        <v>34</v>
      </c>
      <c r="B70" s="63">
        <v>178</v>
      </c>
      <c r="C70" s="63">
        <v>152</v>
      </c>
      <c r="D70" s="64">
        <v>2062</v>
      </c>
      <c r="E70" s="64">
        <v>1622</v>
      </c>
      <c r="F70" s="64">
        <v>440</v>
      </c>
      <c r="G70" s="64">
        <v>1593</v>
      </c>
      <c r="H70" s="64">
        <v>430</v>
      </c>
      <c r="I70" s="64">
        <v>662699</v>
      </c>
      <c r="J70" s="116">
        <v>1175136</v>
      </c>
      <c r="K70" s="65">
        <v>2524034</v>
      </c>
      <c r="L70" s="64">
        <v>2193912</v>
      </c>
      <c r="M70" s="64">
        <v>317876</v>
      </c>
      <c r="N70" s="64">
        <v>12194</v>
      </c>
      <c r="O70" s="64">
        <v>52</v>
      </c>
      <c r="P70" s="64">
        <f>SUM(P67:P69)</f>
        <v>37262</v>
      </c>
      <c r="Q70" s="64">
        <v>42918</v>
      </c>
      <c r="R70" s="16" t="s">
        <v>34</v>
      </c>
      <c r="T70" s="2"/>
      <c r="U70" s="2"/>
      <c r="V70" s="13"/>
      <c r="W70" s="13"/>
      <c r="X70" s="13"/>
      <c r="Y70" s="13"/>
    </row>
    <row r="71" spans="1:18" ht="12.75" customHeight="1">
      <c r="A71" s="10" t="s">
        <v>35</v>
      </c>
      <c r="B71" s="63">
        <v>14</v>
      </c>
      <c r="C71" s="63">
        <v>14</v>
      </c>
      <c r="D71" s="64">
        <v>525</v>
      </c>
      <c r="E71" s="64">
        <v>425</v>
      </c>
      <c r="F71" s="64">
        <v>100</v>
      </c>
      <c r="G71" s="64">
        <v>425</v>
      </c>
      <c r="H71" s="64">
        <v>100</v>
      </c>
      <c r="I71" s="64">
        <v>201002</v>
      </c>
      <c r="J71" s="116">
        <v>437623</v>
      </c>
      <c r="K71" s="58">
        <v>782341</v>
      </c>
      <c r="L71" s="64">
        <v>668429</v>
      </c>
      <c r="M71" s="64">
        <v>110400</v>
      </c>
      <c r="N71" s="64">
        <v>3491</v>
      </c>
      <c r="O71" s="64">
        <v>21</v>
      </c>
      <c r="P71" s="64">
        <v>28454</v>
      </c>
      <c r="Q71" s="64">
        <v>12841</v>
      </c>
      <c r="R71" s="16" t="s">
        <v>35</v>
      </c>
    </row>
    <row r="72" spans="1:25" ht="12.75" customHeight="1">
      <c r="A72" s="7" t="s">
        <v>36</v>
      </c>
      <c r="B72" s="61">
        <v>13</v>
      </c>
      <c r="C72" s="61">
        <v>13</v>
      </c>
      <c r="D72" s="58">
        <v>859</v>
      </c>
      <c r="E72" s="58">
        <v>625</v>
      </c>
      <c r="F72" s="58">
        <v>234</v>
      </c>
      <c r="G72" s="58">
        <v>625</v>
      </c>
      <c r="H72" s="58">
        <v>234</v>
      </c>
      <c r="I72" s="58">
        <v>310909</v>
      </c>
      <c r="J72" s="115">
        <v>740284</v>
      </c>
      <c r="K72" s="58">
        <v>1445081</v>
      </c>
      <c r="L72" s="58">
        <v>1056064</v>
      </c>
      <c r="M72" s="58">
        <v>388335</v>
      </c>
      <c r="N72" s="58">
        <v>682</v>
      </c>
      <c r="O72" s="80" t="s">
        <v>67</v>
      </c>
      <c r="P72" s="58">
        <v>24925</v>
      </c>
      <c r="Q72" s="58">
        <v>26575</v>
      </c>
      <c r="R72" s="6" t="s">
        <v>36</v>
      </c>
      <c r="T72" s="2"/>
      <c r="U72" s="2"/>
      <c r="V72" s="13"/>
      <c r="W72" s="13"/>
      <c r="X72" s="13"/>
      <c r="Y72" s="13"/>
    </row>
    <row r="73" spans="1:25" ht="12.75" customHeight="1">
      <c r="A73" s="7" t="s">
        <v>37</v>
      </c>
      <c r="B73" s="61">
        <v>6</v>
      </c>
      <c r="C73" s="61">
        <v>6</v>
      </c>
      <c r="D73" s="61">
        <v>813</v>
      </c>
      <c r="E73" s="61">
        <v>591</v>
      </c>
      <c r="F73" s="61">
        <v>222</v>
      </c>
      <c r="G73" s="61">
        <v>591</v>
      </c>
      <c r="H73" s="61">
        <v>222</v>
      </c>
      <c r="I73" s="61">
        <v>322892</v>
      </c>
      <c r="J73" s="117">
        <v>1067040</v>
      </c>
      <c r="K73" s="61">
        <v>1816787</v>
      </c>
      <c r="L73" s="61">
        <v>1796342</v>
      </c>
      <c r="M73" s="61">
        <v>10886</v>
      </c>
      <c r="N73" s="61">
        <v>9559</v>
      </c>
      <c r="O73" s="80" t="s">
        <v>67</v>
      </c>
      <c r="P73" s="61">
        <v>31654</v>
      </c>
      <c r="Q73" s="61">
        <v>29376</v>
      </c>
      <c r="R73" s="6" t="s">
        <v>37</v>
      </c>
      <c r="T73" s="2"/>
      <c r="U73" s="2"/>
      <c r="V73" s="13"/>
      <c r="W73" s="13"/>
      <c r="X73" s="13"/>
      <c r="Y73" s="13"/>
    </row>
    <row r="74" spans="1:25" ht="12.75" customHeight="1">
      <c r="A74" s="7" t="s">
        <v>38</v>
      </c>
      <c r="B74" s="80" t="s">
        <v>67</v>
      </c>
      <c r="C74" s="80" t="s">
        <v>67</v>
      </c>
      <c r="D74" s="80" t="s">
        <v>70</v>
      </c>
      <c r="E74" s="80" t="s">
        <v>67</v>
      </c>
      <c r="F74" s="80" t="s">
        <v>67</v>
      </c>
      <c r="G74" s="80" t="s">
        <v>67</v>
      </c>
      <c r="H74" s="80" t="s">
        <v>67</v>
      </c>
      <c r="I74" s="80" t="s">
        <v>67</v>
      </c>
      <c r="J74" s="112" t="s">
        <v>67</v>
      </c>
      <c r="K74" s="80" t="s">
        <v>67</v>
      </c>
      <c r="L74" s="80" t="s">
        <v>67</v>
      </c>
      <c r="M74" s="80" t="s">
        <v>67</v>
      </c>
      <c r="N74" s="80" t="s">
        <v>67</v>
      </c>
      <c r="O74" s="80" t="s">
        <v>67</v>
      </c>
      <c r="P74" s="80" t="s">
        <v>67</v>
      </c>
      <c r="Q74" s="80" t="s">
        <v>67</v>
      </c>
      <c r="R74" s="6" t="s">
        <v>38</v>
      </c>
      <c r="T74" s="2"/>
      <c r="U74" s="2"/>
      <c r="V74" s="13"/>
      <c r="W74" s="13"/>
      <c r="X74" s="13"/>
      <c r="Y74" s="13"/>
    </row>
    <row r="75" spans="1:25" ht="12.75" customHeight="1">
      <c r="A75" s="7" t="s">
        <v>39</v>
      </c>
      <c r="B75" s="80" t="s">
        <v>67</v>
      </c>
      <c r="C75" s="80" t="s">
        <v>67</v>
      </c>
      <c r="D75" s="80" t="s">
        <v>70</v>
      </c>
      <c r="E75" s="80" t="s">
        <v>67</v>
      </c>
      <c r="F75" s="80" t="s">
        <v>67</v>
      </c>
      <c r="G75" s="80" t="s">
        <v>67</v>
      </c>
      <c r="H75" s="80" t="s">
        <v>67</v>
      </c>
      <c r="I75" s="80" t="s">
        <v>67</v>
      </c>
      <c r="J75" s="112" t="s">
        <v>67</v>
      </c>
      <c r="K75" s="80" t="s">
        <v>67</v>
      </c>
      <c r="L75" s="80" t="s">
        <v>67</v>
      </c>
      <c r="M75" s="80" t="s">
        <v>67</v>
      </c>
      <c r="N75" s="80" t="s">
        <v>67</v>
      </c>
      <c r="O75" s="80" t="s">
        <v>67</v>
      </c>
      <c r="P75" s="80" t="s">
        <v>67</v>
      </c>
      <c r="Q75" s="80" t="s">
        <v>67</v>
      </c>
      <c r="R75" s="6" t="s">
        <v>39</v>
      </c>
      <c r="T75" s="2"/>
      <c r="U75" s="2"/>
      <c r="V75" s="13"/>
      <c r="W75" s="13"/>
      <c r="X75" s="13"/>
      <c r="Y75" s="13"/>
    </row>
    <row r="76" spans="1:25" ht="12.75" customHeight="1">
      <c r="A76" s="7" t="s">
        <v>40</v>
      </c>
      <c r="B76" s="80" t="s">
        <v>67</v>
      </c>
      <c r="C76" s="80" t="s">
        <v>67</v>
      </c>
      <c r="D76" s="80" t="s">
        <v>70</v>
      </c>
      <c r="E76" s="80" t="s">
        <v>67</v>
      </c>
      <c r="F76" s="80" t="s">
        <v>67</v>
      </c>
      <c r="G76" s="80" t="s">
        <v>67</v>
      </c>
      <c r="H76" s="80" t="s">
        <v>67</v>
      </c>
      <c r="I76" s="80" t="s">
        <v>67</v>
      </c>
      <c r="J76" s="112" t="s">
        <v>67</v>
      </c>
      <c r="K76" s="80" t="s">
        <v>67</v>
      </c>
      <c r="L76" s="80" t="s">
        <v>67</v>
      </c>
      <c r="M76" s="80" t="s">
        <v>67</v>
      </c>
      <c r="N76" s="80" t="s">
        <v>67</v>
      </c>
      <c r="O76" s="80" t="s">
        <v>67</v>
      </c>
      <c r="P76" s="80" t="s">
        <v>67</v>
      </c>
      <c r="Q76" s="80" t="s">
        <v>67</v>
      </c>
      <c r="R76" s="6" t="s">
        <v>40</v>
      </c>
      <c r="T76" s="2"/>
      <c r="U76" s="2"/>
      <c r="V76" s="13"/>
      <c r="W76" s="13"/>
      <c r="X76" s="13"/>
      <c r="Y76" s="13"/>
    </row>
    <row r="77" spans="1:25" ht="12.75" customHeight="1">
      <c r="A77" s="8" t="s">
        <v>41</v>
      </c>
      <c r="B77" s="68">
        <v>33</v>
      </c>
      <c r="C77" s="68">
        <v>33</v>
      </c>
      <c r="D77" s="59">
        <v>2197</v>
      </c>
      <c r="E77" s="59">
        <v>1641</v>
      </c>
      <c r="F77" s="59">
        <v>556</v>
      </c>
      <c r="G77" s="59">
        <v>1641</v>
      </c>
      <c r="H77" s="59">
        <v>556</v>
      </c>
      <c r="I77" s="59">
        <v>834803</v>
      </c>
      <c r="J77" s="113">
        <v>2244947</v>
      </c>
      <c r="K77" s="59">
        <v>4044209</v>
      </c>
      <c r="L77" s="59">
        <v>3520835</v>
      </c>
      <c r="M77" s="59">
        <v>509621</v>
      </c>
      <c r="N77" s="59">
        <v>13732</v>
      </c>
      <c r="O77" s="59">
        <v>21</v>
      </c>
      <c r="P77" s="59">
        <f>SUM(P71:P76)</f>
        <v>85033</v>
      </c>
      <c r="Q77" s="59">
        <v>68792</v>
      </c>
      <c r="R77" s="9" t="s">
        <v>41</v>
      </c>
      <c r="T77" s="2"/>
      <c r="U77" s="2"/>
      <c r="V77" s="13"/>
      <c r="W77" s="13"/>
      <c r="X77" s="13"/>
      <c r="Y77" s="13"/>
    </row>
    <row r="78" spans="4:17" s="17" customFormat="1" ht="15.75"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4:17" s="17" customFormat="1" ht="15.75"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4:17" s="17" customFormat="1" ht="15.75"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4:17" s="17" customFormat="1" ht="15.75"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4:17" s="17" customFormat="1" ht="15.75"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4:17" s="17" customFormat="1" ht="15.75"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</row>
    <row r="84" spans="4:17" s="17" customFormat="1" ht="15.75"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4:17" s="17" customFormat="1" ht="15.75"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</row>
    <row r="86" spans="4:17" s="17" customFormat="1" ht="15.75"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</row>
    <row r="87" spans="4:17" s="17" customFormat="1" ht="15.75"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</row>
    <row r="88" spans="4:17" s="17" customFormat="1" ht="15.75"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</row>
    <row r="89" spans="4:17" s="17" customFormat="1" ht="15.75"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</row>
    <row r="90" spans="4:17" s="17" customFormat="1" ht="15.75"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</row>
    <row r="91" spans="4:17" s="17" customFormat="1" ht="15.75"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</row>
    <row r="92" spans="4:17" s="17" customFormat="1" ht="15.75"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</row>
    <row r="93" spans="4:17" s="17" customFormat="1" ht="15.75"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</row>
    <row r="94" spans="4:17" s="17" customFormat="1" ht="15.75"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</row>
    <row r="95" spans="4:17" s="17" customFormat="1" ht="15.75"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4:17" s="17" customFormat="1" ht="15.75"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4:17" s="17" customFormat="1" ht="15.75"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</row>
    <row r="98" spans="4:17" s="17" customFormat="1" ht="15.75"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4:17" s="17" customFormat="1" ht="15.75"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4:17" s="17" customFormat="1" ht="15.75"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4:17" s="17" customFormat="1" ht="15.75"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4:17" s="17" customFormat="1" ht="15.75"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4:17" s="17" customFormat="1" ht="15.75"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4:17" s="17" customFormat="1" ht="15.75"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4:17" s="17" customFormat="1" ht="15.75"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4:17" s="17" customFormat="1" ht="15.75"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4:17" s="17" customFormat="1" ht="15.75"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</row>
    <row r="108" spans="4:17" s="17" customFormat="1" ht="15.75"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4:17" s="17" customFormat="1" ht="15.75"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</row>
    <row r="110" spans="4:17" s="17" customFormat="1" ht="15.75"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</row>
    <row r="111" spans="4:17" s="17" customFormat="1" ht="15.75"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</row>
    <row r="112" spans="4:17" s="17" customFormat="1" ht="15.75"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</row>
    <row r="113" spans="4:17" s="17" customFormat="1" ht="15.75"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</row>
  </sheetData>
  <printOptions/>
  <pageMargins left="0.7874015748031497" right="0.7874015748031497" top="0.7874015748031497" bottom="0.7874015748031497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7"/>
  <sheetViews>
    <sheetView tabSelected="1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" sqref="A4"/>
    </sheetView>
  </sheetViews>
  <sheetFormatPr defaultColWidth="8.796875" defaultRowHeight="12.75" customHeight="1"/>
  <cols>
    <col min="1" max="1" width="15.59765625" style="33" customWidth="1"/>
    <col min="2" max="3" width="9.19921875" style="33" customWidth="1"/>
    <col min="4" max="4" width="10" style="46" customWidth="1"/>
    <col min="5" max="8" width="9.09765625" style="46" customWidth="1"/>
    <col min="9" max="9" width="11.59765625" style="46" customWidth="1"/>
    <col min="10" max="12" width="12.59765625" style="46" customWidth="1"/>
    <col min="13" max="13" width="10.59765625" style="46" customWidth="1"/>
    <col min="14" max="15" width="9.09765625" style="46" customWidth="1"/>
    <col min="16" max="16" width="0" style="46" hidden="1" customWidth="1"/>
    <col min="17" max="17" width="11.8984375" style="46" customWidth="1"/>
    <col min="18" max="18" width="15.59765625" style="33" customWidth="1"/>
    <col min="19" max="19" width="9" style="33" customWidth="1"/>
    <col min="20" max="20" width="4" style="33" customWidth="1"/>
    <col min="21" max="21" width="12" style="33" customWidth="1"/>
    <col min="22" max="23" width="6" style="33" customWidth="1"/>
    <col min="24" max="24" width="8" style="33" customWidth="1"/>
    <col min="25" max="25" width="6" style="33" customWidth="1"/>
    <col min="26" max="16384" width="9" style="33" customWidth="1"/>
  </cols>
  <sheetData>
    <row r="1" spans="1:24" ht="12.75" customHeight="1">
      <c r="A1" s="31" t="s">
        <v>0</v>
      </c>
      <c r="B1" s="32"/>
      <c r="C1" s="32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Q1" s="45"/>
      <c r="R1" s="32"/>
      <c r="T1" s="32"/>
      <c r="U1" s="32"/>
      <c r="V1" s="32"/>
      <c r="W1" s="32"/>
      <c r="X1" s="32"/>
    </row>
    <row r="2" spans="1:24" ht="12.75" customHeight="1">
      <c r="A2" s="31" t="s">
        <v>48</v>
      </c>
      <c r="B2" s="32"/>
      <c r="C2" s="32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Q2" s="45"/>
      <c r="R2" s="32"/>
      <c r="T2" s="32"/>
      <c r="U2" s="32"/>
      <c r="V2" s="32"/>
      <c r="W2" s="32"/>
      <c r="X2" s="32"/>
    </row>
    <row r="3" spans="1:25" ht="12.75" customHeight="1">
      <c r="A3" s="34"/>
      <c r="B3" s="77" t="s">
        <v>2</v>
      </c>
      <c r="C3" s="78"/>
      <c r="D3" s="75" t="s">
        <v>3</v>
      </c>
      <c r="E3" s="76"/>
      <c r="F3" s="76"/>
      <c r="G3" s="76"/>
      <c r="H3" s="76"/>
      <c r="I3" s="49" t="s">
        <v>4</v>
      </c>
      <c r="J3" s="48" t="s">
        <v>5</v>
      </c>
      <c r="K3" s="47" t="s">
        <v>6</v>
      </c>
      <c r="L3" s="48"/>
      <c r="M3" s="48"/>
      <c r="N3" s="48"/>
      <c r="O3" s="48"/>
      <c r="P3" s="49" t="s">
        <v>7</v>
      </c>
      <c r="Q3" s="49" t="s">
        <v>8</v>
      </c>
      <c r="R3" s="36"/>
      <c r="T3" s="32"/>
      <c r="U3" s="32"/>
      <c r="V3" s="32"/>
      <c r="W3" s="32"/>
      <c r="X3" s="32"/>
      <c r="Y3" s="32"/>
    </row>
    <row r="4" spans="1:25" ht="12.75" customHeight="1">
      <c r="A4" s="32" t="s">
        <v>9</v>
      </c>
      <c r="B4" s="36"/>
      <c r="C4" s="36"/>
      <c r="D4" s="75" t="s">
        <v>10</v>
      </c>
      <c r="E4" s="76"/>
      <c r="F4" s="76"/>
      <c r="G4" s="75" t="s">
        <v>11</v>
      </c>
      <c r="H4" s="76"/>
      <c r="I4" s="50" t="s">
        <v>12</v>
      </c>
      <c r="J4" s="51" t="s">
        <v>13</v>
      </c>
      <c r="K4" s="49"/>
      <c r="L4" s="49" t="s">
        <v>14</v>
      </c>
      <c r="M4" s="49" t="s">
        <v>15</v>
      </c>
      <c r="N4" s="49" t="s">
        <v>16</v>
      </c>
      <c r="O4" s="49" t="s">
        <v>17</v>
      </c>
      <c r="P4" s="50" t="s">
        <v>18</v>
      </c>
      <c r="Q4" s="50" t="s">
        <v>19</v>
      </c>
      <c r="R4" s="37" t="s">
        <v>9</v>
      </c>
      <c r="T4" s="32"/>
      <c r="U4" s="32"/>
      <c r="V4" s="32"/>
      <c r="W4" s="32"/>
      <c r="X4" s="32"/>
      <c r="Y4" s="32"/>
    </row>
    <row r="5" spans="1:25" ht="12.75" customHeight="1">
      <c r="A5" s="39" t="s">
        <v>20</v>
      </c>
      <c r="B5" s="40" t="s">
        <v>21</v>
      </c>
      <c r="C5" s="40" t="s">
        <v>22</v>
      </c>
      <c r="D5" s="52" t="s">
        <v>23</v>
      </c>
      <c r="E5" s="52" t="s">
        <v>24</v>
      </c>
      <c r="F5" s="52" t="s">
        <v>25</v>
      </c>
      <c r="G5" s="52" t="s">
        <v>24</v>
      </c>
      <c r="H5" s="52" t="s">
        <v>25</v>
      </c>
      <c r="I5" s="53" t="s">
        <v>26</v>
      </c>
      <c r="J5" s="54" t="s">
        <v>26</v>
      </c>
      <c r="K5" s="55" t="s">
        <v>12</v>
      </c>
      <c r="L5" s="55" t="s">
        <v>27</v>
      </c>
      <c r="M5" s="55" t="s">
        <v>28</v>
      </c>
      <c r="N5" s="55" t="s">
        <v>28</v>
      </c>
      <c r="O5" s="55" t="s">
        <v>28</v>
      </c>
      <c r="P5" s="55" t="s">
        <v>29</v>
      </c>
      <c r="Q5" s="53" t="s">
        <v>26</v>
      </c>
      <c r="R5" s="40" t="s">
        <v>20</v>
      </c>
      <c r="T5" s="32"/>
      <c r="U5" s="32"/>
      <c r="V5" s="32"/>
      <c r="W5" s="32"/>
      <c r="X5" s="32"/>
      <c r="Y5" s="32"/>
    </row>
    <row r="6" spans="1:25" ht="12.75" customHeight="1">
      <c r="A6" s="38" t="s">
        <v>61</v>
      </c>
      <c r="B6" s="35">
        <v>177</v>
      </c>
      <c r="C6" s="35">
        <v>162</v>
      </c>
      <c r="D6" s="47">
        <v>6045</v>
      </c>
      <c r="E6" s="47">
        <v>4738</v>
      </c>
      <c r="F6" s="47">
        <v>1307</v>
      </c>
      <c r="G6" s="47">
        <v>4726</v>
      </c>
      <c r="H6" s="47">
        <v>1302</v>
      </c>
      <c r="I6" s="47">
        <v>2235901</v>
      </c>
      <c r="J6" s="114">
        <v>6887123</v>
      </c>
      <c r="K6" s="84">
        <v>11424819</v>
      </c>
      <c r="L6" s="82">
        <v>10400625</v>
      </c>
      <c r="M6" s="82">
        <v>854950</v>
      </c>
      <c r="N6" s="82">
        <v>169244</v>
      </c>
      <c r="O6" s="89" t="s">
        <v>67</v>
      </c>
      <c r="P6" s="82" t="e">
        <f>P10+P17+#REF!</f>
        <v>#REF!</v>
      </c>
      <c r="Q6" s="82">
        <v>4394464</v>
      </c>
      <c r="R6" s="37" t="s">
        <v>61</v>
      </c>
      <c r="S6" s="32"/>
      <c r="T6" s="32"/>
      <c r="U6" s="32"/>
      <c r="V6" s="41"/>
      <c r="W6" s="41"/>
      <c r="X6" s="41"/>
      <c r="Y6" s="41"/>
    </row>
    <row r="7" spans="1:19" ht="12.75" customHeight="1">
      <c r="A7" s="38" t="s">
        <v>31</v>
      </c>
      <c r="B7" s="61">
        <v>69</v>
      </c>
      <c r="C7" s="61">
        <v>55</v>
      </c>
      <c r="D7" s="58">
        <v>442</v>
      </c>
      <c r="E7" s="58">
        <v>346</v>
      </c>
      <c r="F7" s="58">
        <v>96</v>
      </c>
      <c r="G7" s="58">
        <v>335</v>
      </c>
      <c r="H7" s="58">
        <v>91</v>
      </c>
      <c r="I7" s="58">
        <v>152629</v>
      </c>
      <c r="J7" s="115">
        <v>120591</v>
      </c>
      <c r="K7" s="84">
        <v>465530</v>
      </c>
      <c r="L7" s="84">
        <v>310902</v>
      </c>
      <c r="M7" s="84">
        <v>142399</v>
      </c>
      <c r="N7" s="84">
        <v>12229</v>
      </c>
      <c r="O7" s="80" t="s">
        <v>67</v>
      </c>
      <c r="P7" s="84">
        <v>7248</v>
      </c>
      <c r="Q7" s="84">
        <v>337224</v>
      </c>
      <c r="R7" s="37" t="s">
        <v>31</v>
      </c>
      <c r="S7" s="41"/>
    </row>
    <row r="8" spans="1:24" ht="12.75" customHeight="1">
      <c r="A8" s="38" t="s">
        <v>32</v>
      </c>
      <c r="B8" s="61">
        <v>34</v>
      </c>
      <c r="C8" s="61">
        <v>33</v>
      </c>
      <c r="D8" s="58">
        <v>464</v>
      </c>
      <c r="E8" s="58">
        <v>363</v>
      </c>
      <c r="F8" s="58">
        <v>101</v>
      </c>
      <c r="G8" s="58">
        <v>362</v>
      </c>
      <c r="H8" s="58">
        <v>101</v>
      </c>
      <c r="I8" s="58">
        <v>173218</v>
      </c>
      <c r="J8" s="115">
        <v>115425</v>
      </c>
      <c r="K8" s="84">
        <v>467540</v>
      </c>
      <c r="L8" s="84">
        <v>360234</v>
      </c>
      <c r="M8" s="84">
        <v>92218</v>
      </c>
      <c r="N8" s="84">
        <v>15088</v>
      </c>
      <c r="O8" s="96" t="s">
        <v>67</v>
      </c>
      <c r="P8" s="84">
        <v>14397</v>
      </c>
      <c r="Q8" s="84">
        <v>341834</v>
      </c>
      <c r="R8" s="37" t="s">
        <v>32</v>
      </c>
      <c r="V8" s="41"/>
      <c r="X8" s="41"/>
    </row>
    <row r="9" spans="1:18" ht="12.75" customHeight="1">
      <c r="A9" s="38" t="s">
        <v>33</v>
      </c>
      <c r="B9" s="61">
        <v>20</v>
      </c>
      <c r="C9" s="61">
        <v>20</v>
      </c>
      <c r="D9" s="58">
        <v>519</v>
      </c>
      <c r="E9" s="58">
        <v>443</v>
      </c>
      <c r="F9" s="58">
        <v>76</v>
      </c>
      <c r="G9" s="58">
        <v>443</v>
      </c>
      <c r="H9" s="58">
        <v>76</v>
      </c>
      <c r="I9" s="58">
        <v>196402</v>
      </c>
      <c r="J9" s="115">
        <v>282124</v>
      </c>
      <c r="K9" s="84">
        <v>779636</v>
      </c>
      <c r="L9" s="84">
        <v>626418</v>
      </c>
      <c r="M9" s="84">
        <v>119268</v>
      </c>
      <c r="N9" s="84">
        <v>33950</v>
      </c>
      <c r="O9" s="80" t="s">
        <v>67</v>
      </c>
      <c r="P9" s="84">
        <v>13750</v>
      </c>
      <c r="Q9" s="84">
        <v>477664</v>
      </c>
      <c r="R9" s="37" t="s">
        <v>33</v>
      </c>
    </row>
    <row r="10" spans="1:18" ht="12.75" customHeight="1">
      <c r="A10" s="42" t="s">
        <v>34</v>
      </c>
      <c r="B10" s="63">
        <v>123</v>
      </c>
      <c r="C10" s="63">
        <v>108</v>
      </c>
      <c r="D10" s="64">
        <v>1425</v>
      </c>
      <c r="E10" s="64">
        <v>1152</v>
      </c>
      <c r="F10" s="64">
        <v>273</v>
      </c>
      <c r="G10" s="64">
        <v>1140</v>
      </c>
      <c r="H10" s="64">
        <v>268</v>
      </c>
      <c r="I10" s="65">
        <v>522249</v>
      </c>
      <c r="J10" s="116">
        <v>518140</v>
      </c>
      <c r="K10" s="88">
        <v>1712706</v>
      </c>
      <c r="L10" s="86">
        <v>1297554</v>
      </c>
      <c r="M10" s="86">
        <v>353885</v>
      </c>
      <c r="N10" s="86">
        <v>61267</v>
      </c>
      <c r="O10" s="89" t="s">
        <v>67</v>
      </c>
      <c r="P10" s="86">
        <f>SUM(P7:P9)</f>
        <v>35395</v>
      </c>
      <c r="Q10" s="86">
        <v>1156722</v>
      </c>
      <c r="R10" s="43" t="s">
        <v>34</v>
      </c>
    </row>
    <row r="11" spans="1:18" ht="12.75" customHeight="1">
      <c r="A11" s="42" t="s">
        <v>35</v>
      </c>
      <c r="B11" s="63">
        <v>21</v>
      </c>
      <c r="C11" s="63">
        <v>21</v>
      </c>
      <c r="D11" s="64">
        <v>825</v>
      </c>
      <c r="E11" s="64">
        <v>640</v>
      </c>
      <c r="F11" s="64">
        <v>185</v>
      </c>
      <c r="G11" s="64">
        <v>640</v>
      </c>
      <c r="H11" s="64">
        <v>185</v>
      </c>
      <c r="I11" s="64">
        <v>300608</v>
      </c>
      <c r="J11" s="116">
        <v>513525</v>
      </c>
      <c r="K11" s="84">
        <v>1070617</v>
      </c>
      <c r="L11" s="86">
        <v>988178</v>
      </c>
      <c r="M11" s="86">
        <v>77159</v>
      </c>
      <c r="N11" s="86">
        <v>5280</v>
      </c>
      <c r="O11" s="79" t="s">
        <v>67</v>
      </c>
      <c r="P11" s="86">
        <v>24528</v>
      </c>
      <c r="Q11" s="86">
        <v>533860</v>
      </c>
      <c r="R11" s="43" t="s">
        <v>35</v>
      </c>
    </row>
    <row r="12" spans="1:18" ht="12.75" customHeight="1">
      <c r="A12" s="38" t="s">
        <v>36</v>
      </c>
      <c r="B12" s="61">
        <v>19</v>
      </c>
      <c r="C12" s="61">
        <v>19</v>
      </c>
      <c r="D12" s="58">
        <v>1370</v>
      </c>
      <c r="E12" s="58">
        <v>1050</v>
      </c>
      <c r="F12" s="58">
        <v>320</v>
      </c>
      <c r="G12" s="58">
        <v>1050</v>
      </c>
      <c r="H12" s="58">
        <v>320</v>
      </c>
      <c r="I12" s="58">
        <v>448933</v>
      </c>
      <c r="J12" s="115">
        <v>872323</v>
      </c>
      <c r="K12" s="84">
        <v>1849834</v>
      </c>
      <c r="L12" s="84">
        <v>1678318</v>
      </c>
      <c r="M12" s="84">
        <v>164019</v>
      </c>
      <c r="N12" s="84">
        <v>7497</v>
      </c>
      <c r="O12" s="80" t="s">
        <v>67</v>
      </c>
      <c r="P12" s="84">
        <v>39263</v>
      </c>
      <c r="Q12" s="84">
        <v>939505</v>
      </c>
      <c r="R12" s="37" t="s">
        <v>36</v>
      </c>
    </row>
    <row r="13" spans="1:18" ht="12.75" customHeight="1">
      <c r="A13" s="38" t="s">
        <v>37</v>
      </c>
      <c r="B13" s="61">
        <v>12</v>
      </c>
      <c r="C13" s="61">
        <v>12</v>
      </c>
      <c r="D13" s="103" t="s">
        <v>68</v>
      </c>
      <c r="E13" s="103" t="s">
        <v>68</v>
      </c>
      <c r="F13" s="103" t="s">
        <v>68</v>
      </c>
      <c r="G13" s="103" t="s">
        <v>68</v>
      </c>
      <c r="H13" s="103" t="s">
        <v>68</v>
      </c>
      <c r="I13" s="103" t="s">
        <v>68</v>
      </c>
      <c r="J13" s="119" t="s">
        <v>68</v>
      </c>
      <c r="K13" s="103" t="s">
        <v>68</v>
      </c>
      <c r="L13" s="103" t="s">
        <v>68</v>
      </c>
      <c r="M13" s="103" t="s">
        <v>68</v>
      </c>
      <c r="N13" s="103" t="s">
        <v>68</v>
      </c>
      <c r="O13" s="103" t="s">
        <v>68</v>
      </c>
      <c r="P13" s="103" t="s">
        <v>68</v>
      </c>
      <c r="Q13" s="103" t="s">
        <v>68</v>
      </c>
      <c r="R13" s="37" t="s">
        <v>37</v>
      </c>
    </row>
    <row r="14" spans="1:18" ht="12.75" customHeight="1">
      <c r="A14" s="38" t="s">
        <v>38</v>
      </c>
      <c r="B14" s="80" t="s">
        <v>67</v>
      </c>
      <c r="C14" s="80" t="s">
        <v>67</v>
      </c>
      <c r="D14" s="80" t="s">
        <v>67</v>
      </c>
      <c r="E14" s="80" t="s">
        <v>67</v>
      </c>
      <c r="F14" s="80" t="s">
        <v>67</v>
      </c>
      <c r="G14" s="80" t="s">
        <v>67</v>
      </c>
      <c r="H14" s="80" t="s">
        <v>67</v>
      </c>
      <c r="I14" s="80" t="s">
        <v>67</v>
      </c>
      <c r="J14" s="112" t="s">
        <v>67</v>
      </c>
      <c r="K14" s="80" t="s">
        <v>67</v>
      </c>
      <c r="L14" s="80" t="s">
        <v>67</v>
      </c>
      <c r="M14" s="80" t="s">
        <v>67</v>
      </c>
      <c r="N14" s="80" t="s">
        <v>67</v>
      </c>
      <c r="O14" s="80" t="s">
        <v>67</v>
      </c>
      <c r="P14" s="80" t="s">
        <v>67</v>
      </c>
      <c r="Q14" s="80" t="s">
        <v>67</v>
      </c>
      <c r="R14" s="37" t="s">
        <v>38</v>
      </c>
    </row>
    <row r="15" spans="1:18" ht="12.75" customHeight="1">
      <c r="A15" s="38" t="s">
        <v>39</v>
      </c>
      <c r="B15" s="80">
        <v>2</v>
      </c>
      <c r="C15" s="80">
        <v>2</v>
      </c>
      <c r="D15" s="90" t="s">
        <v>68</v>
      </c>
      <c r="E15" s="90" t="s">
        <v>68</v>
      </c>
      <c r="F15" s="90" t="s">
        <v>68</v>
      </c>
      <c r="G15" s="90" t="s">
        <v>68</v>
      </c>
      <c r="H15" s="90" t="s">
        <v>68</v>
      </c>
      <c r="I15" s="90" t="s">
        <v>68</v>
      </c>
      <c r="J15" s="110" t="s">
        <v>68</v>
      </c>
      <c r="K15" s="90" t="s">
        <v>68</v>
      </c>
      <c r="L15" s="90" t="s">
        <v>68</v>
      </c>
      <c r="M15" s="90" t="s">
        <v>68</v>
      </c>
      <c r="N15" s="90" t="s">
        <v>68</v>
      </c>
      <c r="O15" s="90" t="s">
        <v>68</v>
      </c>
      <c r="P15" s="90" t="s">
        <v>68</v>
      </c>
      <c r="Q15" s="90" t="s">
        <v>68</v>
      </c>
      <c r="R15" s="37" t="s">
        <v>39</v>
      </c>
    </row>
    <row r="16" spans="1:18" ht="12.75" customHeight="1">
      <c r="A16" s="38" t="s">
        <v>40</v>
      </c>
      <c r="B16" s="80" t="s">
        <v>67</v>
      </c>
      <c r="C16" s="80" t="s">
        <v>67</v>
      </c>
      <c r="D16" s="80" t="s">
        <v>67</v>
      </c>
      <c r="E16" s="80" t="s">
        <v>67</v>
      </c>
      <c r="F16" s="80" t="s">
        <v>67</v>
      </c>
      <c r="G16" s="80" t="s">
        <v>67</v>
      </c>
      <c r="H16" s="80" t="s">
        <v>67</v>
      </c>
      <c r="I16" s="80" t="s">
        <v>67</v>
      </c>
      <c r="J16" s="112" t="s">
        <v>67</v>
      </c>
      <c r="K16" s="80" t="s">
        <v>67</v>
      </c>
      <c r="L16" s="80" t="s">
        <v>67</v>
      </c>
      <c r="M16" s="80" t="s">
        <v>67</v>
      </c>
      <c r="N16" s="80" t="s">
        <v>67</v>
      </c>
      <c r="O16" s="80" t="s">
        <v>67</v>
      </c>
      <c r="P16" s="80" t="s">
        <v>67</v>
      </c>
      <c r="Q16" s="80" t="s">
        <v>67</v>
      </c>
      <c r="R16" s="37" t="s">
        <v>40</v>
      </c>
    </row>
    <row r="17" spans="1:18" ht="12.75" customHeight="1">
      <c r="A17" s="39" t="s">
        <v>41</v>
      </c>
      <c r="B17" s="92">
        <v>54</v>
      </c>
      <c r="C17" s="92">
        <v>54</v>
      </c>
      <c r="D17" s="53">
        <v>4620</v>
      </c>
      <c r="E17" s="53">
        <v>3586</v>
      </c>
      <c r="F17" s="53">
        <v>1034</v>
      </c>
      <c r="G17" s="53">
        <v>3586</v>
      </c>
      <c r="H17" s="53">
        <v>1034</v>
      </c>
      <c r="I17" s="53">
        <v>1713652</v>
      </c>
      <c r="J17" s="120">
        <v>6368983</v>
      </c>
      <c r="K17" s="53">
        <v>9712113</v>
      </c>
      <c r="L17" s="53">
        <v>9103071</v>
      </c>
      <c r="M17" s="53">
        <v>501065</v>
      </c>
      <c r="N17" s="53">
        <v>107977</v>
      </c>
      <c r="O17" s="93" t="s">
        <v>67</v>
      </c>
      <c r="P17" s="53">
        <f>SUM(P11:P16)</f>
        <v>63791</v>
      </c>
      <c r="Q17" s="53">
        <v>3237742</v>
      </c>
      <c r="R17" s="40" t="s">
        <v>41</v>
      </c>
    </row>
    <row r="18" spans="1:19" ht="12.75" customHeight="1">
      <c r="A18" s="38" t="s">
        <v>62</v>
      </c>
      <c r="B18" s="81">
        <v>356</v>
      </c>
      <c r="C18" s="81">
        <v>294</v>
      </c>
      <c r="D18" s="82">
        <v>29000</v>
      </c>
      <c r="E18" s="82">
        <v>14251</v>
      </c>
      <c r="F18" s="82">
        <v>14749</v>
      </c>
      <c r="G18" s="82">
        <v>14198</v>
      </c>
      <c r="H18" s="82">
        <v>14725</v>
      </c>
      <c r="I18" s="82">
        <v>10384953</v>
      </c>
      <c r="J18" s="121">
        <v>50796023</v>
      </c>
      <c r="K18" s="84">
        <v>77050588</v>
      </c>
      <c r="L18" s="82">
        <v>72493131</v>
      </c>
      <c r="M18" s="82">
        <v>4546544</v>
      </c>
      <c r="N18" s="89">
        <v>10703</v>
      </c>
      <c r="O18" s="82">
        <v>210</v>
      </c>
      <c r="P18" s="82">
        <f>P22+P29</f>
        <v>1074738</v>
      </c>
      <c r="Q18" s="82">
        <v>25273437</v>
      </c>
      <c r="R18" s="37" t="s">
        <v>62</v>
      </c>
      <c r="S18" s="32"/>
    </row>
    <row r="19" spans="1:19" ht="12.75" customHeight="1">
      <c r="A19" s="38" t="s">
        <v>31</v>
      </c>
      <c r="B19" s="80">
        <v>80</v>
      </c>
      <c r="C19" s="80">
        <v>45</v>
      </c>
      <c r="D19" s="84">
        <v>528</v>
      </c>
      <c r="E19" s="84">
        <v>156</v>
      </c>
      <c r="F19" s="84">
        <v>372</v>
      </c>
      <c r="G19" s="84">
        <v>126</v>
      </c>
      <c r="H19" s="84">
        <v>358</v>
      </c>
      <c r="I19" s="84">
        <v>102645</v>
      </c>
      <c r="J19" s="122">
        <v>104086</v>
      </c>
      <c r="K19" s="84">
        <v>285610</v>
      </c>
      <c r="L19" s="84">
        <v>129728</v>
      </c>
      <c r="M19" s="84">
        <v>155212</v>
      </c>
      <c r="N19" s="80">
        <v>670</v>
      </c>
      <c r="O19" s="80" t="s">
        <v>67</v>
      </c>
      <c r="P19" s="84">
        <v>2711</v>
      </c>
      <c r="Q19" s="84">
        <v>177772</v>
      </c>
      <c r="R19" s="37" t="s">
        <v>31</v>
      </c>
      <c r="S19" s="41"/>
    </row>
    <row r="20" spans="1:18" ht="12.75" customHeight="1">
      <c r="A20" s="38" t="s">
        <v>32</v>
      </c>
      <c r="B20" s="80">
        <v>61</v>
      </c>
      <c r="C20" s="80">
        <v>45</v>
      </c>
      <c r="D20" s="84">
        <v>849</v>
      </c>
      <c r="E20" s="84">
        <v>230</v>
      </c>
      <c r="F20" s="84">
        <v>619</v>
      </c>
      <c r="G20" s="84">
        <v>215</v>
      </c>
      <c r="H20" s="84">
        <v>616</v>
      </c>
      <c r="I20" s="84">
        <v>158227</v>
      </c>
      <c r="J20" s="122">
        <v>206144</v>
      </c>
      <c r="K20" s="84">
        <v>569631</v>
      </c>
      <c r="L20" s="84">
        <v>340211</v>
      </c>
      <c r="M20" s="84">
        <v>229402</v>
      </c>
      <c r="N20" s="80">
        <v>15</v>
      </c>
      <c r="O20" s="80">
        <v>3</v>
      </c>
      <c r="P20" s="84">
        <v>9436</v>
      </c>
      <c r="Q20" s="84">
        <v>352725</v>
      </c>
      <c r="R20" s="37" t="s">
        <v>32</v>
      </c>
    </row>
    <row r="21" spans="1:18" ht="12.75" customHeight="1">
      <c r="A21" s="38" t="s">
        <v>33</v>
      </c>
      <c r="B21" s="80">
        <v>46</v>
      </c>
      <c r="C21" s="80">
        <v>38</v>
      </c>
      <c r="D21" s="84">
        <v>1165</v>
      </c>
      <c r="E21" s="84">
        <v>288</v>
      </c>
      <c r="F21" s="84">
        <v>877</v>
      </c>
      <c r="G21" s="84">
        <v>283</v>
      </c>
      <c r="H21" s="84">
        <v>870</v>
      </c>
      <c r="I21" s="84">
        <v>239004</v>
      </c>
      <c r="J21" s="122">
        <v>368472</v>
      </c>
      <c r="K21" s="84">
        <v>826101</v>
      </c>
      <c r="L21" s="84">
        <v>613268</v>
      </c>
      <c r="M21" s="84">
        <v>205483</v>
      </c>
      <c r="N21" s="80">
        <v>7350</v>
      </c>
      <c r="O21" s="80" t="s">
        <v>67</v>
      </c>
      <c r="P21" s="84">
        <v>15819</v>
      </c>
      <c r="Q21" s="84">
        <v>441149</v>
      </c>
      <c r="R21" s="37" t="s">
        <v>33</v>
      </c>
    </row>
    <row r="22" spans="1:18" ht="12.75" customHeight="1">
      <c r="A22" s="42" t="s">
        <v>34</v>
      </c>
      <c r="B22" s="79">
        <v>187</v>
      </c>
      <c r="C22" s="79">
        <v>128</v>
      </c>
      <c r="D22" s="86">
        <v>2542</v>
      </c>
      <c r="E22" s="86">
        <v>674</v>
      </c>
      <c r="F22" s="86">
        <v>1868</v>
      </c>
      <c r="G22" s="86">
        <v>624</v>
      </c>
      <c r="H22" s="86">
        <v>1844</v>
      </c>
      <c r="I22" s="86">
        <v>499876</v>
      </c>
      <c r="J22" s="123">
        <v>678702</v>
      </c>
      <c r="K22" s="88">
        <v>1681342</v>
      </c>
      <c r="L22" s="86">
        <v>1083207</v>
      </c>
      <c r="M22" s="86">
        <v>590097</v>
      </c>
      <c r="N22" s="89">
        <v>8035</v>
      </c>
      <c r="O22" s="95">
        <v>3</v>
      </c>
      <c r="P22" s="86">
        <f>SUM(P19:P21)</f>
        <v>27966</v>
      </c>
      <c r="Q22" s="86">
        <v>971646</v>
      </c>
      <c r="R22" s="43" t="s">
        <v>34</v>
      </c>
    </row>
    <row r="23" spans="1:18" ht="12.75" customHeight="1">
      <c r="A23" s="42" t="s">
        <v>35</v>
      </c>
      <c r="B23" s="79">
        <v>49</v>
      </c>
      <c r="C23" s="79">
        <v>46</v>
      </c>
      <c r="D23" s="86">
        <v>1973</v>
      </c>
      <c r="E23" s="86">
        <v>661</v>
      </c>
      <c r="F23" s="86">
        <v>1312</v>
      </c>
      <c r="G23" s="86">
        <v>658</v>
      </c>
      <c r="H23" s="86">
        <v>1312</v>
      </c>
      <c r="I23" s="86">
        <v>483691</v>
      </c>
      <c r="J23" s="123">
        <v>666709</v>
      </c>
      <c r="K23" s="84">
        <v>1449926</v>
      </c>
      <c r="L23" s="86">
        <v>726319</v>
      </c>
      <c r="M23" s="86">
        <v>723602</v>
      </c>
      <c r="N23" s="79">
        <v>5</v>
      </c>
      <c r="O23" s="80" t="s">
        <v>67</v>
      </c>
      <c r="P23" s="86">
        <v>27397</v>
      </c>
      <c r="Q23" s="86">
        <v>751662</v>
      </c>
      <c r="R23" s="43" t="s">
        <v>35</v>
      </c>
    </row>
    <row r="24" spans="1:18" ht="12.75" customHeight="1">
      <c r="A24" s="38" t="s">
        <v>36</v>
      </c>
      <c r="B24" s="80">
        <v>37</v>
      </c>
      <c r="C24" s="80">
        <v>37</v>
      </c>
      <c r="D24" s="84">
        <v>2692</v>
      </c>
      <c r="E24" s="84">
        <v>954</v>
      </c>
      <c r="F24" s="84">
        <v>1738</v>
      </c>
      <c r="G24" s="84">
        <v>954</v>
      </c>
      <c r="H24" s="84">
        <v>1738</v>
      </c>
      <c r="I24" s="84">
        <v>730318</v>
      </c>
      <c r="J24" s="122">
        <v>1375524</v>
      </c>
      <c r="K24" s="84">
        <v>2693307</v>
      </c>
      <c r="L24" s="84">
        <v>1706330</v>
      </c>
      <c r="M24" s="84">
        <v>986977</v>
      </c>
      <c r="N24" s="80" t="s">
        <v>67</v>
      </c>
      <c r="O24" s="80" t="s">
        <v>67</v>
      </c>
      <c r="P24" s="84">
        <v>50657</v>
      </c>
      <c r="Q24" s="84">
        <v>1260180</v>
      </c>
      <c r="R24" s="37" t="s">
        <v>36</v>
      </c>
    </row>
    <row r="25" spans="1:18" ht="12.75" customHeight="1">
      <c r="A25" s="38" t="s">
        <v>37</v>
      </c>
      <c r="B25" s="80">
        <v>49</v>
      </c>
      <c r="C25" s="80">
        <v>49</v>
      </c>
      <c r="D25" s="84">
        <v>6578</v>
      </c>
      <c r="E25" s="84">
        <v>2812</v>
      </c>
      <c r="F25" s="84">
        <v>3766</v>
      </c>
      <c r="G25" s="84">
        <v>2812</v>
      </c>
      <c r="H25" s="84">
        <v>3766</v>
      </c>
      <c r="I25" s="84">
        <v>2017480</v>
      </c>
      <c r="J25" s="122">
        <v>4110397</v>
      </c>
      <c r="K25" s="84">
        <v>7577925</v>
      </c>
      <c r="L25" s="84">
        <v>6049444</v>
      </c>
      <c r="M25" s="84">
        <v>1525611</v>
      </c>
      <c r="N25" s="80">
        <v>2663</v>
      </c>
      <c r="O25" s="84">
        <v>207</v>
      </c>
      <c r="P25" s="84">
        <v>131093</v>
      </c>
      <c r="Q25" s="84">
        <v>3322954</v>
      </c>
      <c r="R25" s="37" t="s">
        <v>37</v>
      </c>
    </row>
    <row r="26" spans="1:18" ht="12.75" customHeight="1">
      <c r="A26" s="38" t="s">
        <v>38</v>
      </c>
      <c r="B26" s="80">
        <v>11</v>
      </c>
      <c r="C26" s="80">
        <v>11</v>
      </c>
      <c r="D26" s="84">
        <v>2940</v>
      </c>
      <c r="E26" s="84">
        <v>1469</v>
      </c>
      <c r="F26" s="84">
        <v>1471</v>
      </c>
      <c r="G26" s="84">
        <v>1469</v>
      </c>
      <c r="H26" s="84">
        <v>1471</v>
      </c>
      <c r="I26" s="84">
        <v>1096729</v>
      </c>
      <c r="J26" s="122">
        <v>5558274</v>
      </c>
      <c r="K26" s="84">
        <v>7467135</v>
      </c>
      <c r="L26" s="84">
        <v>7180467</v>
      </c>
      <c r="M26" s="84">
        <v>286668</v>
      </c>
      <c r="N26" s="80" t="s">
        <v>67</v>
      </c>
      <c r="O26" s="80" t="s">
        <v>67</v>
      </c>
      <c r="P26" s="84">
        <v>67242</v>
      </c>
      <c r="Q26" s="84">
        <v>1838137</v>
      </c>
      <c r="R26" s="37" t="s">
        <v>38</v>
      </c>
    </row>
    <row r="27" spans="1:18" ht="12.75" customHeight="1">
      <c r="A27" s="38" t="s">
        <v>39</v>
      </c>
      <c r="B27" s="80">
        <v>12</v>
      </c>
      <c r="C27" s="80">
        <v>12</v>
      </c>
      <c r="D27" s="84">
        <v>4640</v>
      </c>
      <c r="E27" s="84">
        <v>2942</v>
      </c>
      <c r="F27" s="84">
        <v>1698</v>
      </c>
      <c r="G27" s="84">
        <v>2942</v>
      </c>
      <c r="H27" s="84">
        <v>1698</v>
      </c>
      <c r="I27" s="84">
        <v>1978974</v>
      </c>
      <c r="J27" s="122">
        <v>16385537</v>
      </c>
      <c r="K27" s="84">
        <v>23410175</v>
      </c>
      <c r="L27" s="84">
        <v>22998897</v>
      </c>
      <c r="M27" s="84">
        <v>411278</v>
      </c>
      <c r="N27" s="80" t="s">
        <v>67</v>
      </c>
      <c r="O27" s="80" t="s">
        <v>67</v>
      </c>
      <c r="P27" s="84">
        <v>235135</v>
      </c>
      <c r="Q27" s="84">
        <v>6821961</v>
      </c>
      <c r="R27" s="37" t="s">
        <v>39</v>
      </c>
    </row>
    <row r="28" spans="1:18" ht="12.75" customHeight="1">
      <c r="A28" s="38" t="s">
        <v>40</v>
      </c>
      <c r="B28" s="80">
        <v>11</v>
      </c>
      <c r="C28" s="80">
        <v>11</v>
      </c>
      <c r="D28" s="84">
        <v>7635</v>
      </c>
      <c r="E28" s="84">
        <v>4739</v>
      </c>
      <c r="F28" s="84">
        <v>2896</v>
      </c>
      <c r="G28" s="84">
        <v>4739</v>
      </c>
      <c r="H28" s="84">
        <v>2896</v>
      </c>
      <c r="I28" s="84">
        <v>3577885</v>
      </c>
      <c r="J28" s="122">
        <v>22020880</v>
      </c>
      <c r="K28" s="84">
        <v>32770778</v>
      </c>
      <c r="L28" s="84">
        <v>32748467</v>
      </c>
      <c r="M28" s="80">
        <v>22311</v>
      </c>
      <c r="N28" s="80" t="s">
        <v>67</v>
      </c>
      <c r="O28" s="80" t="s">
        <v>67</v>
      </c>
      <c r="P28" s="84">
        <v>535248</v>
      </c>
      <c r="Q28" s="84">
        <v>10306897</v>
      </c>
      <c r="R28" s="37" t="s">
        <v>40</v>
      </c>
    </row>
    <row r="29" spans="1:18" ht="12.75" customHeight="1">
      <c r="A29" s="39" t="s">
        <v>41</v>
      </c>
      <c r="B29" s="92">
        <v>169</v>
      </c>
      <c r="C29" s="92">
        <v>166</v>
      </c>
      <c r="D29" s="53">
        <v>26458</v>
      </c>
      <c r="E29" s="53">
        <v>13577</v>
      </c>
      <c r="F29" s="53">
        <v>12881</v>
      </c>
      <c r="G29" s="53">
        <v>13574</v>
      </c>
      <c r="H29" s="53">
        <v>12881</v>
      </c>
      <c r="I29" s="53">
        <v>9885077</v>
      </c>
      <c r="J29" s="120">
        <v>50117321</v>
      </c>
      <c r="K29" s="53">
        <v>75369246</v>
      </c>
      <c r="L29" s="53">
        <v>71409924</v>
      </c>
      <c r="M29" s="53">
        <v>3956447</v>
      </c>
      <c r="N29" s="93">
        <v>2668</v>
      </c>
      <c r="O29" s="53">
        <v>207</v>
      </c>
      <c r="P29" s="53">
        <f>SUM(P23:P28)</f>
        <v>1046772</v>
      </c>
      <c r="Q29" s="53">
        <v>24301791</v>
      </c>
      <c r="R29" s="40" t="s">
        <v>41</v>
      </c>
    </row>
    <row r="30" spans="1:18" ht="12.75" customHeight="1">
      <c r="A30" s="38" t="s">
        <v>63</v>
      </c>
      <c r="B30" s="81">
        <v>31</v>
      </c>
      <c r="C30" s="81">
        <v>28</v>
      </c>
      <c r="D30" s="82">
        <v>2984</v>
      </c>
      <c r="E30" s="82">
        <v>2450</v>
      </c>
      <c r="F30" s="82">
        <v>534</v>
      </c>
      <c r="G30" s="82">
        <v>2448</v>
      </c>
      <c r="H30" s="82">
        <v>534</v>
      </c>
      <c r="I30" s="82">
        <v>1331096</v>
      </c>
      <c r="J30" s="121">
        <v>4799814</v>
      </c>
      <c r="K30" s="84">
        <v>7273835</v>
      </c>
      <c r="L30" s="82">
        <v>7062455</v>
      </c>
      <c r="M30" s="82">
        <v>208630</v>
      </c>
      <c r="N30" s="82">
        <v>1620</v>
      </c>
      <c r="O30" s="82">
        <v>1130</v>
      </c>
      <c r="P30" s="82">
        <f>P34+P41</f>
        <v>25192</v>
      </c>
      <c r="Q30" s="82">
        <v>2366073</v>
      </c>
      <c r="R30" s="37" t="s">
        <v>63</v>
      </c>
    </row>
    <row r="31" spans="1:18" ht="12.75" customHeight="1">
      <c r="A31" s="38" t="s">
        <v>31</v>
      </c>
      <c r="B31" s="80">
        <v>6</v>
      </c>
      <c r="C31" s="80">
        <v>3</v>
      </c>
      <c r="D31" s="84">
        <v>38</v>
      </c>
      <c r="E31" s="84">
        <v>23</v>
      </c>
      <c r="F31" s="84">
        <v>15</v>
      </c>
      <c r="G31" s="84">
        <v>21</v>
      </c>
      <c r="H31" s="84">
        <v>15</v>
      </c>
      <c r="I31" s="84">
        <v>10965</v>
      </c>
      <c r="J31" s="122">
        <v>14892</v>
      </c>
      <c r="K31" s="84">
        <v>39998</v>
      </c>
      <c r="L31" s="84">
        <v>36376</v>
      </c>
      <c r="M31" s="84">
        <v>2572</v>
      </c>
      <c r="N31" s="80">
        <v>1050</v>
      </c>
      <c r="O31" s="80" t="s">
        <v>67</v>
      </c>
      <c r="P31" s="84">
        <v>458</v>
      </c>
      <c r="Q31" s="84">
        <v>24092</v>
      </c>
      <c r="R31" s="37" t="s">
        <v>31</v>
      </c>
    </row>
    <row r="32" spans="1:18" ht="12.75" customHeight="1">
      <c r="A32" s="38" t="s">
        <v>32</v>
      </c>
      <c r="B32" s="80">
        <v>3</v>
      </c>
      <c r="C32" s="80">
        <v>3</v>
      </c>
      <c r="D32" s="99">
        <v>41</v>
      </c>
      <c r="E32" s="84">
        <v>32</v>
      </c>
      <c r="F32" s="84">
        <v>9</v>
      </c>
      <c r="G32" s="84">
        <v>32</v>
      </c>
      <c r="H32" s="84">
        <v>9</v>
      </c>
      <c r="I32" s="84">
        <v>11891</v>
      </c>
      <c r="J32" s="122">
        <v>18942</v>
      </c>
      <c r="K32" s="84">
        <v>40025</v>
      </c>
      <c r="L32" s="84">
        <v>16423</v>
      </c>
      <c r="M32" s="84">
        <v>23393</v>
      </c>
      <c r="N32" s="84">
        <v>209</v>
      </c>
      <c r="O32" s="80" t="s">
        <v>67</v>
      </c>
      <c r="P32" s="84">
        <v>921</v>
      </c>
      <c r="Q32" s="84">
        <v>20448</v>
      </c>
      <c r="R32" s="37" t="s">
        <v>32</v>
      </c>
    </row>
    <row r="33" spans="1:18" ht="12.75" customHeight="1">
      <c r="A33" s="38" t="s">
        <v>33</v>
      </c>
      <c r="B33" s="80">
        <v>5</v>
      </c>
      <c r="C33" s="80">
        <v>5</v>
      </c>
      <c r="D33" s="99">
        <v>119</v>
      </c>
      <c r="E33" s="84">
        <v>95</v>
      </c>
      <c r="F33" s="84">
        <v>24</v>
      </c>
      <c r="G33" s="84">
        <v>95</v>
      </c>
      <c r="H33" s="84">
        <v>24</v>
      </c>
      <c r="I33" s="84">
        <v>43768</v>
      </c>
      <c r="J33" s="122">
        <v>104417</v>
      </c>
      <c r="K33" s="84">
        <v>196883</v>
      </c>
      <c r="L33" s="84">
        <v>169500</v>
      </c>
      <c r="M33" s="84">
        <v>26856</v>
      </c>
      <c r="N33" s="84">
        <v>361</v>
      </c>
      <c r="O33" s="80">
        <v>166</v>
      </c>
      <c r="P33" s="84">
        <v>2636</v>
      </c>
      <c r="Q33" s="84">
        <v>130770</v>
      </c>
      <c r="R33" s="37" t="s">
        <v>33</v>
      </c>
    </row>
    <row r="34" spans="1:18" ht="12.75" customHeight="1">
      <c r="A34" s="42" t="s">
        <v>34</v>
      </c>
      <c r="B34" s="79">
        <v>14</v>
      </c>
      <c r="C34" s="79">
        <v>11</v>
      </c>
      <c r="D34" s="88">
        <v>198</v>
      </c>
      <c r="E34" s="88">
        <v>150</v>
      </c>
      <c r="F34" s="88">
        <v>48</v>
      </c>
      <c r="G34" s="88">
        <v>148</v>
      </c>
      <c r="H34" s="88">
        <v>48</v>
      </c>
      <c r="I34" s="88">
        <v>66624</v>
      </c>
      <c r="J34" s="124">
        <v>138251</v>
      </c>
      <c r="K34" s="88">
        <v>276906</v>
      </c>
      <c r="L34" s="88">
        <v>222299</v>
      </c>
      <c r="M34" s="88">
        <v>52821</v>
      </c>
      <c r="N34" s="88">
        <v>1620</v>
      </c>
      <c r="O34" s="95">
        <v>166</v>
      </c>
      <c r="P34" s="88">
        <f>SUM(P31:P33)</f>
        <v>4015</v>
      </c>
      <c r="Q34" s="88">
        <v>130770</v>
      </c>
      <c r="R34" s="44" t="s">
        <v>34</v>
      </c>
    </row>
    <row r="35" spans="1:18" ht="12.75" customHeight="1">
      <c r="A35" s="42" t="s">
        <v>35</v>
      </c>
      <c r="B35" s="79">
        <v>6</v>
      </c>
      <c r="C35" s="79">
        <v>6</v>
      </c>
      <c r="D35" s="99">
        <v>250</v>
      </c>
      <c r="E35" s="84">
        <v>170</v>
      </c>
      <c r="F35" s="84">
        <v>80</v>
      </c>
      <c r="G35" s="84">
        <v>170</v>
      </c>
      <c r="H35" s="84">
        <v>80</v>
      </c>
      <c r="I35" s="84">
        <v>83146</v>
      </c>
      <c r="J35" s="122">
        <v>77906</v>
      </c>
      <c r="K35" s="84">
        <v>218543</v>
      </c>
      <c r="L35" s="84">
        <v>154769</v>
      </c>
      <c r="M35" s="80">
        <v>63774</v>
      </c>
      <c r="N35" s="80" t="s">
        <v>67</v>
      </c>
      <c r="O35" s="80" t="s">
        <v>67</v>
      </c>
      <c r="P35" s="84">
        <v>2454</v>
      </c>
      <c r="Q35" s="84">
        <v>134689</v>
      </c>
      <c r="R35" s="43" t="s">
        <v>35</v>
      </c>
    </row>
    <row r="36" spans="1:18" ht="12.75" customHeight="1">
      <c r="A36" s="38" t="s">
        <v>36</v>
      </c>
      <c r="B36" s="80">
        <v>4</v>
      </c>
      <c r="C36" s="80">
        <v>4</v>
      </c>
      <c r="D36" s="84">
        <v>283</v>
      </c>
      <c r="E36" s="84">
        <v>164</v>
      </c>
      <c r="F36" s="84">
        <v>119</v>
      </c>
      <c r="G36" s="84">
        <v>164</v>
      </c>
      <c r="H36" s="84">
        <v>119</v>
      </c>
      <c r="I36" s="84">
        <v>86547</v>
      </c>
      <c r="J36" s="122">
        <v>166960</v>
      </c>
      <c r="K36" s="84">
        <v>394553</v>
      </c>
      <c r="L36" s="84">
        <v>302518</v>
      </c>
      <c r="M36" s="84">
        <v>92035</v>
      </c>
      <c r="N36" s="80" t="s">
        <v>67</v>
      </c>
      <c r="O36" s="80" t="s">
        <v>67</v>
      </c>
      <c r="P36" s="84">
        <v>7489</v>
      </c>
      <c r="Q36" s="84">
        <v>219371</v>
      </c>
      <c r="R36" s="37" t="s">
        <v>36</v>
      </c>
    </row>
    <row r="37" spans="1:18" ht="12.75" customHeight="1">
      <c r="A37" s="38" t="s">
        <v>37</v>
      </c>
      <c r="B37" s="80">
        <v>4</v>
      </c>
      <c r="C37" s="80">
        <v>4</v>
      </c>
      <c r="D37" s="84">
        <v>549</v>
      </c>
      <c r="E37" s="84">
        <v>428</v>
      </c>
      <c r="F37" s="84">
        <v>121</v>
      </c>
      <c r="G37" s="84">
        <v>428</v>
      </c>
      <c r="H37" s="84">
        <v>121</v>
      </c>
      <c r="I37" s="84">
        <v>190783</v>
      </c>
      <c r="J37" s="122">
        <v>491545</v>
      </c>
      <c r="K37" s="84">
        <v>883135</v>
      </c>
      <c r="L37" s="84">
        <v>883135</v>
      </c>
      <c r="M37" s="96" t="s">
        <v>67</v>
      </c>
      <c r="N37" s="96" t="s">
        <v>67</v>
      </c>
      <c r="O37" s="96" t="s">
        <v>67</v>
      </c>
      <c r="P37" s="84">
        <v>11234</v>
      </c>
      <c r="Q37" s="84">
        <v>378769</v>
      </c>
      <c r="R37" s="37" t="s">
        <v>37</v>
      </c>
    </row>
    <row r="38" spans="1:18" ht="12.75" customHeight="1">
      <c r="A38" s="38" t="s">
        <v>38</v>
      </c>
      <c r="B38" s="80">
        <v>1</v>
      </c>
      <c r="C38" s="80">
        <v>1</v>
      </c>
      <c r="D38" s="90" t="s">
        <v>68</v>
      </c>
      <c r="E38" s="90" t="s">
        <v>68</v>
      </c>
      <c r="F38" s="90" t="s">
        <v>68</v>
      </c>
      <c r="G38" s="90" t="s">
        <v>68</v>
      </c>
      <c r="H38" s="90" t="s">
        <v>68</v>
      </c>
      <c r="I38" s="90" t="s">
        <v>68</v>
      </c>
      <c r="J38" s="110" t="s">
        <v>68</v>
      </c>
      <c r="K38" s="90" t="s">
        <v>68</v>
      </c>
      <c r="L38" s="90" t="s">
        <v>68</v>
      </c>
      <c r="M38" s="90" t="s">
        <v>68</v>
      </c>
      <c r="N38" s="90" t="s">
        <v>68</v>
      </c>
      <c r="O38" s="90" t="s">
        <v>68</v>
      </c>
      <c r="P38" s="90" t="s">
        <v>68</v>
      </c>
      <c r="Q38" s="90" t="s">
        <v>68</v>
      </c>
      <c r="R38" s="37" t="s">
        <v>38</v>
      </c>
    </row>
    <row r="39" spans="1:18" ht="12.75" customHeight="1">
      <c r="A39" s="38" t="s">
        <v>39</v>
      </c>
      <c r="B39" s="80" t="s">
        <v>67</v>
      </c>
      <c r="C39" s="80" t="s">
        <v>67</v>
      </c>
      <c r="D39" s="80" t="s">
        <v>67</v>
      </c>
      <c r="E39" s="80" t="s">
        <v>67</v>
      </c>
      <c r="F39" s="80" t="s">
        <v>67</v>
      </c>
      <c r="G39" s="80" t="s">
        <v>67</v>
      </c>
      <c r="H39" s="80" t="s">
        <v>67</v>
      </c>
      <c r="I39" s="80" t="s">
        <v>67</v>
      </c>
      <c r="J39" s="112" t="s">
        <v>67</v>
      </c>
      <c r="K39" s="80" t="s">
        <v>67</v>
      </c>
      <c r="L39" s="80" t="s">
        <v>67</v>
      </c>
      <c r="M39" s="80" t="s">
        <v>67</v>
      </c>
      <c r="N39" s="80" t="s">
        <v>67</v>
      </c>
      <c r="O39" s="80" t="s">
        <v>67</v>
      </c>
      <c r="P39" s="80" t="s">
        <v>67</v>
      </c>
      <c r="Q39" s="80" t="s">
        <v>67</v>
      </c>
      <c r="R39" s="37" t="s">
        <v>39</v>
      </c>
    </row>
    <row r="40" spans="1:18" ht="12.75" customHeight="1">
      <c r="A40" s="38" t="s">
        <v>40</v>
      </c>
      <c r="B40" s="80">
        <v>2</v>
      </c>
      <c r="C40" s="80">
        <v>2</v>
      </c>
      <c r="D40" s="90" t="s">
        <v>68</v>
      </c>
      <c r="E40" s="90" t="s">
        <v>68</v>
      </c>
      <c r="F40" s="90" t="s">
        <v>68</v>
      </c>
      <c r="G40" s="90" t="s">
        <v>68</v>
      </c>
      <c r="H40" s="90" t="s">
        <v>68</v>
      </c>
      <c r="I40" s="90" t="s">
        <v>68</v>
      </c>
      <c r="J40" s="110" t="s">
        <v>68</v>
      </c>
      <c r="K40" s="90" t="s">
        <v>68</v>
      </c>
      <c r="L40" s="90" t="s">
        <v>68</v>
      </c>
      <c r="M40" s="90" t="s">
        <v>68</v>
      </c>
      <c r="N40" s="90" t="s">
        <v>68</v>
      </c>
      <c r="O40" s="90" t="s">
        <v>68</v>
      </c>
      <c r="P40" s="90" t="s">
        <v>68</v>
      </c>
      <c r="Q40" s="90" t="s">
        <v>68</v>
      </c>
      <c r="R40" s="37" t="s">
        <v>40</v>
      </c>
    </row>
    <row r="41" spans="1:18" ht="12.75" customHeight="1">
      <c r="A41" s="39" t="s">
        <v>41</v>
      </c>
      <c r="B41" s="92">
        <v>17</v>
      </c>
      <c r="C41" s="92">
        <v>17</v>
      </c>
      <c r="D41" s="53">
        <v>2786</v>
      </c>
      <c r="E41" s="53">
        <v>2300</v>
      </c>
      <c r="F41" s="53">
        <v>486</v>
      </c>
      <c r="G41" s="53">
        <v>2300</v>
      </c>
      <c r="H41" s="53">
        <v>486</v>
      </c>
      <c r="I41" s="53">
        <v>1264472</v>
      </c>
      <c r="J41" s="120">
        <v>4661563</v>
      </c>
      <c r="K41" s="53">
        <v>6996929</v>
      </c>
      <c r="L41" s="53">
        <v>6840156</v>
      </c>
      <c r="M41" s="53">
        <v>155809</v>
      </c>
      <c r="N41" s="93" t="s">
        <v>67</v>
      </c>
      <c r="O41" s="53">
        <v>964</v>
      </c>
      <c r="P41" s="53">
        <f>SUM(P35:P40)</f>
        <v>21177</v>
      </c>
      <c r="Q41" s="53">
        <v>2235303</v>
      </c>
      <c r="R41" s="40" t="s">
        <v>41</v>
      </c>
    </row>
    <row r="42" spans="1:25" ht="12.75" customHeight="1">
      <c r="A42" s="38" t="s">
        <v>64</v>
      </c>
      <c r="B42" s="81">
        <v>53</v>
      </c>
      <c r="C42" s="81">
        <v>45</v>
      </c>
      <c r="D42" s="82">
        <v>3751</v>
      </c>
      <c r="E42" s="82">
        <v>2038</v>
      </c>
      <c r="F42" s="82">
        <v>1713</v>
      </c>
      <c r="G42" s="82">
        <v>2031</v>
      </c>
      <c r="H42" s="82">
        <v>1710</v>
      </c>
      <c r="I42" s="82">
        <v>1190673</v>
      </c>
      <c r="J42" s="121">
        <v>4062290</v>
      </c>
      <c r="K42" s="84">
        <v>7076484</v>
      </c>
      <c r="L42" s="82">
        <v>6565220</v>
      </c>
      <c r="M42" s="82">
        <v>509440</v>
      </c>
      <c r="N42" s="82">
        <v>1824</v>
      </c>
      <c r="O42" s="80" t="s">
        <v>67</v>
      </c>
      <c r="P42" s="82">
        <f>P46+P53</f>
        <v>42060</v>
      </c>
      <c r="Q42" s="82">
        <v>2875218</v>
      </c>
      <c r="R42" s="37" t="s">
        <v>64</v>
      </c>
      <c r="S42" s="32"/>
      <c r="T42" s="32"/>
      <c r="U42" s="32"/>
      <c r="V42" s="41"/>
      <c r="W42" s="41"/>
      <c r="X42" s="41"/>
      <c r="Y42" s="41"/>
    </row>
    <row r="43" spans="1:25" ht="12.75" customHeight="1">
      <c r="A43" s="38" t="s">
        <v>31</v>
      </c>
      <c r="B43" s="80">
        <v>14</v>
      </c>
      <c r="C43" s="80">
        <v>7</v>
      </c>
      <c r="D43" s="84">
        <v>94</v>
      </c>
      <c r="E43" s="84">
        <v>34</v>
      </c>
      <c r="F43" s="84">
        <v>60</v>
      </c>
      <c r="G43" s="84">
        <v>28</v>
      </c>
      <c r="H43" s="84">
        <v>58</v>
      </c>
      <c r="I43" s="84">
        <v>18606</v>
      </c>
      <c r="J43" s="122">
        <v>14880</v>
      </c>
      <c r="K43" s="84">
        <v>42831</v>
      </c>
      <c r="L43" s="84">
        <v>17937</v>
      </c>
      <c r="M43" s="84">
        <v>24894</v>
      </c>
      <c r="N43" s="80" t="s">
        <v>67</v>
      </c>
      <c r="O43" s="80" t="s">
        <v>67</v>
      </c>
      <c r="P43" s="84">
        <v>404</v>
      </c>
      <c r="Q43" s="84">
        <v>27538</v>
      </c>
      <c r="R43" s="37" t="s">
        <v>31</v>
      </c>
      <c r="S43" s="41"/>
      <c r="T43" s="32"/>
      <c r="U43" s="32"/>
      <c r="V43" s="41"/>
      <c r="W43" s="41"/>
      <c r="X43" s="41"/>
      <c r="Y43" s="41"/>
    </row>
    <row r="44" spans="1:25" ht="12.75" customHeight="1">
      <c r="A44" s="38" t="s">
        <v>32</v>
      </c>
      <c r="B44" s="80">
        <v>7</v>
      </c>
      <c r="C44" s="80">
        <v>6</v>
      </c>
      <c r="D44" s="84">
        <v>99</v>
      </c>
      <c r="E44" s="84">
        <v>47</v>
      </c>
      <c r="F44" s="84">
        <v>52</v>
      </c>
      <c r="G44" s="84">
        <v>46</v>
      </c>
      <c r="H44" s="84">
        <v>51</v>
      </c>
      <c r="I44" s="84">
        <v>27695</v>
      </c>
      <c r="J44" s="122">
        <v>15476</v>
      </c>
      <c r="K44" s="84">
        <v>76652</v>
      </c>
      <c r="L44" s="84">
        <v>36591</v>
      </c>
      <c r="M44" s="84">
        <v>38237</v>
      </c>
      <c r="N44" s="84">
        <v>1824</v>
      </c>
      <c r="O44" s="80" t="s">
        <v>67</v>
      </c>
      <c r="P44" s="84">
        <v>1197</v>
      </c>
      <c r="Q44" s="84">
        <v>59593</v>
      </c>
      <c r="R44" s="37" t="s">
        <v>32</v>
      </c>
      <c r="T44" s="32"/>
      <c r="U44" s="32"/>
      <c r="V44" s="41"/>
      <c r="W44" s="41"/>
      <c r="X44" s="41"/>
      <c r="Y44" s="41"/>
    </row>
    <row r="45" spans="1:25" ht="12.75" customHeight="1">
      <c r="A45" s="38" t="s">
        <v>33</v>
      </c>
      <c r="B45" s="80">
        <v>7</v>
      </c>
      <c r="C45" s="80">
        <v>7</v>
      </c>
      <c r="D45" s="84">
        <v>172</v>
      </c>
      <c r="E45" s="84">
        <v>39</v>
      </c>
      <c r="F45" s="84">
        <v>133</v>
      </c>
      <c r="G45" s="84">
        <v>39</v>
      </c>
      <c r="H45" s="84">
        <v>133</v>
      </c>
      <c r="I45" s="84">
        <v>29842</v>
      </c>
      <c r="J45" s="122">
        <v>12941</v>
      </c>
      <c r="K45" s="84">
        <v>59384</v>
      </c>
      <c r="L45" s="84">
        <v>34209</v>
      </c>
      <c r="M45" s="84">
        <v>25175</v>
      </c>
      <c r="N45" s="80" t="s">
        <v>67</v>
      </c>
      <c r="O45" s="80" t="s">
        <v>67</v>
      </c>
      <c r="P45" s="84">
        <v>1959</v>
      </c>
      <c r="Q45" s="84">
        <v>45416</v>
      </c>
      <c r="R45" s="37" t="s">
        <v>33</v>
      </c>
      <c r="T45" s="32"/>
      <c r="U45" s="32"/>
      <c r="V45" s="41"/>
      <c r="W45" s="41"/>
      <c r="X45" s="41"/>
      <c r="Y45" s="41"/>
    </row>
    <row r="46" spans="1:25" ht="12.75" customHeight="1">
      <c r="A46" s="42" t="s">
        <v>34</v>
      </c>
      <c r="B46" s="79">
        <v>28</v>
      </c>
      <c r="C46" s="79">
        <v>20</v>
      </c>
      <c r="D46" s="86">
        <v>365</v>
      </c>
      <c r="E46" s="86">
        <v>120</v>
      </c>
      <c r="F46" s="86">
        <v>245</v>
      </c>
      <c r="G46" s="86">
        <v>113</v>
      </c>
      <c r="H46" s="86">
        <v>242</v>
      </c>
      <c r="I46" s="88">
        <v>76143</v>
      </c>
      <c r="J46" s="123">
        <v>43297</v>
      </c>
      <c r="K46" s="88">
        <v>178867</v>
      </c>
      <c r="L46" s="86">
        <v>88737</v>
      </c>
      <c r="M46" s="86">
        <v>88306</v>
      </c>
      <c r="N46" s="86">
        <v>1824</v>
      </c>
      <c r="O46" s="95" t="s">
        <v>67</v>
      </c>
      <c r="P46" s="86">
        <f>SUM(P43:P45)</f>
        <v>3560</v>
      </c>
      <c r="Q46" s="86">
        <v>132547</v>
      </c>
      <c r="R46" s="43" t="s">
        <v>34</v>
      </c>
      <c r="T46" s="32"/>
      <c r="U46" s="32"/>
      <c r="V46" s="41"/>
      <c r="W46" s="41"/>
      <c r="X46" s="41"/>
      <c r="Y46" s="41"/>
    </row>
    <row r="47" spans="1:25" ht="12.75" customHeight="1">
      <c r="A47" s="42" t="s">
        <v>35</v>
      </c>
      <c r="B47" s="79">
        <v>8</v>
      </c>
      <c r="C47" s="79">
        <v>8</v>
      </c>
      <c r="D47" s="86">
        <v>338</v>
      </c>
      <c r="E47" s="86">
        <v>123</v>
      </c>
      <c r="F47" s="86">
        <v>215</v>
      </c>
      <c r="G47" s="86">
        <v>123</v>
      </c>
      <c r="H47" s="86">
        <v>215</v>
      </c>
      <c r="I47" s="86">
        <v>101123</v>
      </c>
      <c r="J47" s="123">
        <v>141552</v>
      </c>
      <c r="K47" s="84">
        <v>319218</v>
      </c>
      <c r="L47" s="86">
        <v>228629</v>
      </c>
      <c r="M47" s="86">
        <v>90589</v>
      </c>
      <c r="N47" s="80" t="s">
        <v>67</v>
      </c>
      <c r="O47" s="80" t="s">
        <v>67</v>
      </c>
      <c r="P47" s="86">
        <v>6756</v>
      </c>
      <c r="Q47" s="86">
        <v>172096</v>
      </c>
      <c r="R47" s="43" t="s">
        <v>35</v>
      </c>
      <c r="T47" s="32"/>
      <c r="U47" s="32"/>
      <c r="V47" s="41"/>
      <c r="W47" s="41"/>
      <c r="X47" s="41"/>
      <c r="Y47" s="41"/>
    </row>
    <row r="48" spans="1:18" ht="12.75" customHeight="1">
      <c r="A48" s="38" t="s">
        <v>36</v>
      </c>
      <c r="B48" s="80">
        <v>6</v>
      </c>
      <c r="C48" s="80">
        <v>6</v>
      </c>
      <c r="D48" s="84">
        <v>461</v>
      </c>
      <c r="E48" s="84">
        <v>197</v>
      </c>
      <c r="F48" s="84">
        <v>264</v>
      </c>
      <c r="G48" s="84">
        <v>197</v>
      </c>
      <c r="H48" s="84">
        <v>264</v>
      </c>
      <c r="I48" s="84">
        <v>117881</v>
      </c>
      <c r="J48" s="122">
        <v>446426</v>
      </c>
      <c r="K48" s="84">
        <v>686637</v>
      </c>
      <c r="L48" s="84">
        <v>609439</v>
      </c>
      <c r="M48" s="84">
        <v>77198</v>
      </c>
      <c r="N48" s="80" t="s">
        <v>67</v>
      </c>
      <c r="O48" s="80" t="s">
        <v>67</v>
      </c>
      <c r="P48" s="84">
        <v>11754</v>
      </c>
      <c r="Q48" s="84">
        <v>229748</v>
      </c>
      <c r="R48" s="37" t="s">
        <v>36</v>
      </c>
    </row>
    <row r="49" spans="1:25" ht="12.75" customHeight="1">
      <c r="A49" s="38" t="s">
        <v>37</v>
      </c>
      <c r="B49" s="80">
        <v>8</v>
      </c>
      <c r="C49" s="80">
        <v>8</v>
      </c>
      <c r="D49" s="84">
        <v>1134</v>
      </c>
      <c r="E49" s="84">
        <v>605</v>
      </c>
      <c r="F49" s="84">
        <v>529</v>
      </c>
      <c r="G49" s="84">
        <v>605</v>
      </c>
      <c r="H49" s="84">
        <v>529</v>
      </c>
      <c r="I49" s="84">
        <v>350343</v>
      </c>
      <c r="J49" s="122">
        <v>1103750</v>
      </c>
      <c r="K49" s="84">
        <v>2222455</v>
      </c>
      <c r="L49" s="84">
        <v>1969108</v>
      </c>
      <c r="M49" s="84">
        <v>253347</v>
      </c>
      <c r="N49" s="80" t="s">
        <v>67</v>
      </c>
      <c r="O49" s="80" t="s">
        <v>67</v>
      </c>
      <c r="P49" s="84">
        <v>19990</v>
      </c>
      <c r="Q49" s="84">
        <v>1089088</v>
      </c>
      <c r="R49" s="37" t="s">
        <v>37</v>
      </c>
      <c r="T49" s="32"/>
      <c r="U49" s="32"/>
      <c r="V49" s="41"/>
      <c r="W49" s="41"/>
      <c r="X49" s="41"/>
      <c r="Y49" s="41"/>
    </row>
    <row r="50" spans="1:25" ht="12.75" customHeight="1">
      <c r="A50" s="38" t="s">
        <v>38</v>
      </c>
      <c r="B50" s="80">
        <v>2</v>
      </c>
      <c r="C50" s="80">
        <v>2</v>
      </c>
      <c r="D50" s="90" t="s">
        <v>68</v>
      </c>
      <c r="E50" s="90" t="s">
        <v>68</v>
      </c>
      <c r="F50" s="90" t="s">
        <v>68</v>
      </c>
      <c r="G50" s="90" t="s">
        <v>68</v>
      </c>
      <c r="H50" s="90" t="s">
        <v>68</v>
      </c>
      <c r="I50" s="90" t="s">
        <v>68</v>
      </c>
      <c r="J50" s="110" t="s">
        <v>68</v>
      </c>
      <c r="K50" s="90" t="s">
        <v>68</v>
      </c>
      <c r="L50" s="90" t="s">
        <v>68</v>
      </c>
      <c r="M50" s="90" t="s">
        <v>68</v>
      </c>
      <c r="N50" s="90" t="s">
        <v>68</v>
      </c>
      <c r="O50" s="90" t="s">
        <v>68</v>
      </c>
      <c r="P50" s="90" t="s">
        <v>68</v>
      </c>
      <c r="Q50" s="90" t="s">
        <v>68</v>
      </c>
      <c r="R50" s="37" t="s">
        <v>38</v>
      </c>
      <c r="T50" s="32"/>
      <c r="U50" s="32"/>
      <c r="V50" s="41"/>
      <c r="W50" s="41"/>
      <c r="X50" s="41"/>
      <c r="Y50" s="41"/>
    </row>
    <row r="51" spans="1:25" ht="12.75" customHeight="1">
      <c r="A51" s="38" t="s">
        <v>39</v>
      </c>
      <c r="B51" s="80" t="s">
        <v>67</v>
      </c>
      <c r="C51" s="80" t="s">
        <v>67</v>
      </c>
      <c r="D51" s="80" t="s">
        <v>67</v>
      </c>
      <c r="E51" s="80" t="s">
        <v>67</v>
      </c>
      <c r="F51" s="80" t="s">
        <v>67</v>
      </c>
      <c r="G51" s="80" t="s">
        <v>67</v>
      </c>
      <c r="H51" s="80" t="s">
        <v>67</v>
      </c>
      <c r="I51" s="80" t="s">
        <v>67</v>
      </c>
      <c r="J51" s="112" t="s">
        <v>67</v>
      </c>
      <c r="K51" s="80" t="s">
        <v>67</v>
      </c>
      <c r="L51" s="80" t="s">
        <v>67</v>
      </c>
      <c r="M51" s="80" t="s">
        <v>67</v>
      </c>
      <c r="N51" s="80" t="s">
        <v>67</v>
      </c>
      <c r="O51" s="80" t="s">
        <v>67</v>
      </c>
      <c r="P51" s="80" t="s">
        <v>67</v>
      </c>
      <c r="Q51" s="80" t="s">
        <v>67</v>
      </c>
      <c r="R51" s="37" t="s">
        <v>39</v>
      </c>
      <c r="T51" s="32"/>
      <c r="U51" s="32"/>
      <c r="V51" s="41"/>
      <c r="W51" s="41"/>
      <c r="X51" s="41"/>
      <c r="Y51" s="41"/>
    </row>
    <row r="52" spans="1:25" ht="12.75" customHeight="1">
      <c r="A52" s="38" t="s">
        <v>40</v>
      </c>
      <c r="B52" s="80">
        <v>1</v>
      </c>
      <c r="C52" s="80">
        <v>1</v>
      </c>
      <c r="D52" s="90" t="s">
        <v>68</v>
      </c>
      <c r="E52" s="90" t="s">
        <v>68</v>
      </c>
      <c r="F52" s="90" t="s">
        <v>68</v>
      </c>
      <c r="G52" s="90" t="s">
        <v>68</v>
      </c>
      <c r="H52" s="90" t="s">
        <v>68</v>
      </c>
      <c r="I52" s="90" t="s">
        <v>68</v>
      </c>
      <c r="J52" s="110" t="s">
        <v>68</v>
      </c>
      <c r="K52" s="90" t="s">
        <v>68</v>
      </c>
      <c r="L52" s="90" t="s">
        <v>68</v>
      </c>
      <c r="M52" s="90" t="s">
        <v>68</v>
      </c>
      <c r="N52" s="90" t="s">
        <v>68</v>
      </c>
      <c r="O52" s="90" t="s">
        <v>68</v>
      </c>
      <c r="P52" s="90" t="s">
        <v>68</v>
      </c>
      <c r="Q52" s="90" t="s">
        <v>68</v>
      </c>
      <c r="R52" s="37" t="s">
        <v>40</v>
      </c>
      <c r="T52" s="32"/>
      <c r="U52" s="32"/>
      <c r="V52" s="41"/>
      <c r="W52" s="41"/>
      <c r="X52" s="41"/>
      <c r="Y52" s="41"/>
    </row>
    <row r="53" spans="1:25" ht="12.75" customHeight="1">
      <c r="A53" s="39" t="s">
        <v>41</v>
      </c>
      <c r="B53" s="92">
        <v>25</v>
      </c>
      <c r="C53" s="92">
        <v>25</v>
      </c>
      <c r="D53" s="53">
        <v>3386</v>
      </c>
      <c r="E53" s="53">
        <v>1918</v>
      </c>
      <c r="F53" s="53">
        <v>1468</v>
      </c>
      <c r="G53" s="53">
        <v>1918</v>
      </c>
      <c r="H53" s="53">
        <v>1468</v>
      </c>
      <c r="I53" s="53">
        <v>1114530</v>
      </c>
      <c r="J53" s="120">
        <v>4018993</v>
      </c>
      <c r="K53" s="53">
        <v>6897617</v>
      </c>
      <c r="L53" s="53">
        <v>6476483</v>
      </c>
      <c r="M53" s="53">
        <v>421134</v>
      </c>
      <c r="N53" s="93" t="s">
        <v>67</v>
      </c>
      <c r="O53" s="93" t="s">
        <v>67</v>
      </c>
      <c r="P53" s="53">
        <f>SUM(P47:P52)</f>
        <v>38500</v>
      </c>
      <c r="Q53" s="53">
        <v>2742671</v>
      </c>
      <c r="R53" s="40" t="s">
        <v>41</v>
      </c>
      <c r="T53" s="32"/>
      <c r="U53" s="32"/>
      <c r="V53" s="41"/>
      <c r="W53" s="41"/>
      <c r="X53" s="41"/>
      <c r="Y53" s="41"/>
    </row>
    <row r="54" spans="1:25" ht="12.75" customHeight="1">
      <c r="A54" s="38" t="s">
        <v>65</v>
      </c>
      <c r="B54" s="81">
        <v>136</v>
      </c>
      <c r="C54" s="81">
        <v>86</v>
      </c>
      <c r="D54" s="82">
        <v>1709</v>
      </c>
      <c r="E54" s="82">
        <v>929</v>
      </c>
      <c r="F54" s="82">
        <v>780</v>
      </c>
      <c r="G54" s="82">
        <v>880</v>
      </c>
      <c r="H54" s="82">
        <v>752</v>
      </c>
      <c r="I54" s="82">
        <v>386583</v>
      </c>
      <c r="J54" s="121">
        <v>544574</v>
      </c>
      <c r="K54" s="84">
        <v>1331703</v>
      </c>
      <c r="L54" s="82">
        <v>1212762</v>
      </c>
      <c r="M54" s="82">
        <v>113610</v>
      </c>
      <c r="N54" s="82">
        <v>5331</v>
      </c>
      <c r="O54" s="80" t="s">
        <v>67</v>
      </c>
      <c r="P54" s="82">
        <f>P58+P65</f>
        <v>23423</v>
      </c>
      <c r="Q54" s="82">
        <v>760755</v>
      </c>
      <c r="R54" s="37" t="s">
        <v>65</v>
      </c>
      <c r="S54" s="32"/>
      <c r="T54" s="32"/>
      <c r="U54" s="32"/>
      <c r="V54" s="41"/>
      <c r="W54" s="41"/>
      <c r="X54" s="41"/>
      <c r="Y54" s="41"/>
    </row>
    <row r="55" spans="1:19" ht="12.75" customHeight="1">
      <c r="A55" s="38" t="s">
        <v>31</v>
      </c>
      <c r="B55" s="80">
        <v>95</v>
      </c>
      <c r="C55" s="80">
        <v>49</v>
      </c>
      <c r="D55" s="84">
        <v>549</v>
      </c>
      <c r="E55" s="84">
        <v>345</v>
      </c>
      <c r="F55" s="84">
        <v>204</v>
      </c>
      <c r="G55" s="84">
        <v>300</v>
      </c>
      <c r="H55" s="84">
        <v>178</v>
      </c>
      <c r="I55" s="84">
        <v>119682</v>
      </c>
      <c r="J55" s="122">
        <v>156268</v>
      </c>
      <c r="K55" s="84">
        <v>376873</v>
      </c>
      <c r="L55" s="84">
        <v>345994</v>
      </c>
      <c r="M55" s="84">
        <v>27199</v>
      </c>
      <c r="N55" s="84">
        <v>3680</v>
      </c>
      <c r="O55" s="80" t="s">
        <v>67</v>
      </c>
      <c r="P55" s="84">
        <v>4305</v>
      </c>
      <c r="Q55" s="84">
        <v>216689</v>
      </c>
      <c r="R55" s="37" t="s">
        <v>31</v>
      </c>
      <c r="S55" s="41"/>
    </row>
    <row r="56" spans="1:24" ht="12.75" customHeight="1">
      <c r="A56" s="38" t="s">
        <v>32</v>
      </c>
      <c r="B56" s="80">
        <v>24</v>
      </c>
      <c r="C56" s="80">
        <v>21</v>
      </c>
      <c r="D56" s="84">
        <v>335</v>
      </c>
      <c r="E56" s="84">
        <v>185</v>
      </c>
      <c r="F56" s="84">
        <v>150</v>
      </c>
      <c r="G56" s="84">
        <v>182</v>
      </c>
      <c r="H56" s="84">
        <v>149</v>
      </c>
      <c r="I56" s="84">
        <v>86740</v>
      </c>
      <c r="J56" s="122">
        <v>91488</v>
      </c>
      <c r="K56" s="84">
        <v>255980</v>
      </c>
      <c r="L56" s="84">
        <v>233853</v>
      </c>
      <c r="M56" s="84">
        <v>20706</v>
      </c>
      <c r="N56" s="84">
        <v>1421</v>
      </c>
      <c r="O56" s="80" t="s">
        <v>67</v>
      </c>
      <c r="P56" s="84">
        <v>4468</v>
      </c>
      <c r="Q56" s="84">
        <v>159541</v>
      </c>
      <c r="R56" s="37" t="s">
        <v>32</v>
      </c>
      <c r="V56" s="41"/>
      <c r="X56" s="41"/>
    </row>
    <row r="57" spans="1:18" ht="12.75" customHeight="1">
      <c r="A57" s="38" t="s">
        <v>33</v>
      </c>
      <c r="B57" s="80">
        <v>5</v>
      </c>
      <c r="C57" s="80">
        <v>4</v>
      </c>
      <c r="D57" s="84">
        <v>123</v>
      </c>
      <c r="E57" s="84">
        <v>67</v>
      </c>
      <c r="F57" s="84">
        <v>56</v>
      </c>
      <c r="G57" s="84">
        <v>66</v>
      </c>
      <c r="H57" s="84">
        <v>55</v>
      </c>
      <c r="I57" s="84">
        <v>36332</v>
      </c>
      <c r="J57" s="122">
        <v>76747</v>
      </c>
      <c r="K57" s="84">
        <v>142994</v>
      </c>
      <c r="L57" s="84">
        <v>142994</v>
      </c>
      <c r="M57" s="80" t="s">
        <v>67</v>
      </c>
      <c r="N57" s="80" t="s">
        <v>67</v>
      </c>
      <c r="O57" s="80" t="s">
        <v>67</v>
      </c>
      <c r="P57" s="84">
        <v>4639</v>
      </c>
      <c r="Q57" s="84">
        <v>63738</v>
      </c>
      <c r="R57" s="37" t="s">
        <v>33</v>
      </c>
    </row>
    <row r="58" spans="1:18" ht="12.75" customHeight="1">
      <c r="A58" s="42" t="s">
        <v>34</v>
      </c>
      <c r="B58" s="79">
        <v>124</v>
      </c>
      <c r="C58" s="79">
        <v>74</v>
      </c>
      <c r="D58" s="125">
        <v>1007</v>
      </c>
      <c r="E58" s="88">
        <v>597</v>
      </c>
      <c r="F58" s="88">
        <v>410</v>
      </c>
      <c r="G58" s="88">
        <v>548</v>
      </c>
      <c r="H58" s="88">
        <v>382</v>
      </c>
      <c r="I58" s="88">
        <v>242754</v>
      </c>
      <c r="J58" s="124">
        <v>324503</v>
      </c>
      <c r="K58" s="88">
        <v>775847</v>
      </c>
      <c r="L58" s="88">
        <v>722841</v>
      </c>
      <c r="M58" s="88">
        <v>47905</v>
      </c>
      <c r="N58" s="88">
        <v>5101</v>
      </c>
      <c r="O58" s="95" t="s">
        <v>67</v>
      </c>
      <c r="P58" s="88">
        <f>SUM(P55:P57)</f>
        <v>13412</v>
      </c>
      <c r="Q58" s="125">
        <v>439968</v>
      </c>
      <c r="R58" s="43" t="s">
        <v>34</v>
      </c>
    </row>
    <row r="59" spans="1:18" ht="12.75" customHeight="1">
      <c r="A59" s="42" t="s">
        <v>35</v>
      </c>
      <c r="B59" s="79">
        <v>5</v>
      </c>
      <c r="C59" s="79">
        <v>5</v>
      </c>
      <c r="D59" s="90" t="s">
        <v>68</v>
      </c>
      <c r="E59" s="90" t="s">
        <v>68</v>
      </c>
      <c r="F59" s="90" t="s">
        <v>68</v>
      </c>
      <c r="G59" s="90" t="s">
        <v>68</v>
      </c>
      <c r="H59" s="90" t="s">
        <v>68</v>
      </c>
      <c r="I59" s="90" t="s">
        <v>68</v>
      </c>
      <c r="J59" s="110" t="s">
        <v>68</v>
      </c>
      <c r="K59" s="90" t="s">
        <v>68</v>
      </c>
      <c r="L59" s="90" t="s">
        <v>68</v>
      </c>
      <c r="M59" s="90" t="s">
        <v>68</v>
      </c>
      <c r="N59" s="90" t="s">
        <v>68</v>
      </c>
      <c r="O59" s="90" t="s">
        <v>68</v>
      </c>
      <c r="P59" s="90" t="s">
        <v>68</v>
      </c>
      <c r="Q59" s="90" t="s">
        <v>68</v>
      </c>
      <c r="R59" s="43" t="s">
        <v>35</v>
      </c>
    </row>
    <row r="60" spans="1:18" ht="12.75" customHeight="1">
      <c r="A60" s="38" t="s">
        <v>36</v>
      </c>
      <c r="B60" s="80">
        <v>6</v>
      </c>
      <c r="C60" s="80">
        <v>6</v>
      </c>
      <c r="D60" s="84">
        <v>396</v>
      </c>
      <c r="E60" s="84">
        <v>162</v>
      </c>
      <c r="F60" s="84">
        <v>234</v>
      </c>
      <c r="G60" s="84">
        <v>162</v>
      </c>
      <c r="H60" s="84">
        <v>234</v>
      </c>
      <c r="I60" s="84">
        <v>80405</v>
      </c>
      <c r="J60" s="122">
        <v>92169</v>
      </c>
      <c r="K60" s="84">
        <v>287624</v>
      </c>
      <c r="L60" s="84">
        <v>222437</v>
      </c>
      <c r="M60" s="84">
        <v>65187</v>
      </c>
      <c r="N60" s="80" t="s">
        <v>67</v>
      </c>
      <c r="O60" s="80" t="s">
        <v>67</v>
      </c>
      <c r="P60" s="84">
        <v>10011</v>
      </c>
      <c r="Q60" s="84">
        <v>186619</v>
      </c>
      <c r="R60" s="37" t="s">
        <v>36</v>
      </c>
    </row>
    <row r="61" spans="1:18" ht="12.75" customHeight="1">
      <c r="A61" s="38" t="s">
        <v>37</v>
      </c>
      <c r="B61" s="80">
        <v>1</v>
      </c>
      <c r="C61" s="80">
        <v>1</v>
      </c>
      <c r="D61" s="90" t="s">
        <v>68</v>
      </c>
      <c r="E61" s="90" t="s">
        <v>68</v>
      </c>
      <c r="F61" s="90" t="s">
        <v>68</v>
      </c>
      <c r="G61" s="90" t="s">
        <v>68</v>
      </c>
      <c r="H61" s="90" t="s">
        <v>68</v>
      </c>
      <c r="I61" s="90" t="s">
        <v>68</v>
      </c>
      <c r="J61" s="110" t="s">
        <v>68</v>
      </c>
      <c r="K61" s="90" t="s">
        <v>68</v>
      </c>
      <c r="L61" s="90" t="s">
        <v>68</v>
      </c>
      <c r="M61" s="90" t="s">
        <v>68</v>
      </c>
      <c r="N61" s="90" t="s">
        <v>68</v>
      </c>
      <c r="O61" s="90" t="s">
        <v>68</v>
      </c>
      <c r="P61" s="90" t="s">
        <v>68</v>
      </c>
      <c r="Q61" s="90" t="s">
        <v>68</v>
      </c>
      <c r="R61" s="37" t="s">
        <v>37</v>
      </c>
    </row>
    <row r="62" spans="1:18" ht="12.75" customHeight="1">
      <c r="A62" s="38" t="s">
        <v>38</v>
      </c>
      <c r="B62" s="80" t="s">
        <v>67</v>
      </c>
      <c r="C62" s="80" t="s">
        <v>67</v>
      </c>
      <c r="D62" s="80" t="s">
        <v>67</v>
      </c>
      <c r="E62" s="80" t="s">
        <v>67</v>
      </c>
      <c r="F62" s="80" t="s">
        <v>67</v>
      </c>
      <c r="G62" s="80" t="s">
        <v>67</v>
      </c>
      <c r="H62" s="80" t="s">
        <v>67</v>
      </c>
      <c r="I62" s="80" t="s">
        <v>67</v>
      </c>
      <c r="J62" s="112" t="s">
        <v>67</v>
      </c>
      <c r="K62" s="80" t="s">
        <v>67</v>
      </c>
      <c r="L62" s="80" t="s">
        <v>67</v>
      </c>
      <c r="M62" s="80" t="s">
        <v>67</v>
      </c>
      <c r="N62" s="80" t="s">
        <v>67</v>
      </c>
      <c r="O62" s="80" t="s">
        <v>67</v>
      </c>
      <c r="P62" s="80" t="s">
        <v>67</v>
      </c>
      <c r="Q62" s="80" t="s">
        <v>67</v>
      </c>
      <c r="R62" s="37" t="s">
        <v>38</v>
      </c>
    </row>
    <row r="63" spans="1:18" ht="12.75" customHeight="1">
      <c r="A63" s="38" t="s">
        <v>39</v>
      </c>
      <c r="B63" s="80" t="s">
        <v>67</v>
      </c>
      <c r="C63" s="80" t="s">
        <v>67</v>
      </c>
      <c r="D63" s="80" t="s">
        <v>67</v>
      </c>
      <c r="E63" s="80" t="s">
        <v>67</v>
      </c>
      <c r="F63" s="80" t="s">
        <v>67</v>
      </c>
      <c r="G63" s="80" t="s">
        <v>67</v>
      </c>
      <c r="H63" s="80" t="s">
        <v>67</v>
      </c>
      <c r="I63" s="80" t="s">
        <v>67</v>
      </c>
      <c r="J63" s="112" t="s">
        <v>67</v>
      </c>
      <c r="K63" s="80" t="s">
        <v>67</v>
      </c>
      <c r="L63" s="80" t="s">
        <v>67</v>
      </c>
      <c r="M63" s="80" t="s">
        <v>67</v>
      </c>
      <c r="N63" s="80" t="s">
        <v>67</v>
      </c>
      <c r="O63" s="80" t="s">
        <v>67</v>
      </c>
      <c r="P63" s="80" t="s">
        <v>67</v>
      </c>
      <c r="Q63" s="80" t="s">
        <v>67</v>
      </c>
      <c r="R63" s="37" t="s">
        <v>39</v>
      </c>
    </row>
    <row r="64" spans="1:18" ht="12.75" customHeight="1">
      <c r="A64" s="38" t="s">
        <v>40</v>
      </c>
      <c r="B64" s="80" t="s">
        <v>67</v>
      </c>
      <c r="C64" s="80" t="s">
        <v>67</v>
      </c>
      <c r="D64" s="80" t="s">
        <v>67</v>
      </c>
      <c r="E64" s="80" t="s">
        <v>67</v>
      </c>
      <c r="F64" s="80" t="s">
        <v>67</v>
      </c>
      <c r="G64" s="80" t="s">
        <v>67</v>
      </c>
      <c r="H64" s="80" t="s">
        <v>67</v>
      </c>
      <c r="I64" s="80" t="s">
        <v>67</v>
      </c>
      <c r="J64" s="112" t="s">
        <v>67</v>
      </c>
      <c r="K64" s="80" t="s">
        <v>67</v>
      </c>
      <c r="L64" s="80" t="s">
        <v>67</v>
      </c>
      <c r="M64" s="80" t="s">
        <v>67</v>
      </c>
      <c r="N64" s="80" t="s">
        <v>67</v>
      </c>
      <c r="O64" s="80" t="s">
        <v>67</v>
      </c>
      <c r="P64" s="80" t="s">
        <v>67</v>
      </c>
      <c r="Q64" s="80" t="s">
        <v>67</v>
      </c>
      <c r="R64" s="37" t="s">
        <v>40</v>
      </c>
    </row>
    <row r="65" spans="1:18" ht="12.75" customHeight="1">
      <c r="A65" s="39" t="s">
        <v>41</v>
      </c>
      <c r="B65" s="92">
        <v>12</v>
      </c>
      <c r="C65" s="92">
        <v>12</v>
      </c>
      <c r="D65" s="53">
        <v>702</v>
      </c>
      <c r="E65" s="53">
        <v>332</v>
      </c>
      <c r="F65" s="53">
        <v>370</v>
      </c>
      <c r="G65" s="53">
        <v>332</v>
      </c>
      <c r="H65" s="53">
        <v>370</v>
      </c>
      <c r="I65" s="53">
        <v>143829</v>
      </c>
      <c r="J65" s="120">
        <v>220071</v>
      </c>
      <c r="K65" s="53">
        <v>555856</v>
      </c>
      <c r="L65" s="53">
        <v>489921</v>
      </c>
      <c r="M65" s="53">
        <v>65705</v>
      </c>
      <c r="N65" s="53">
        <v>230</v>
      </c>
      <c r="O65" s="93" t="s">
        <v>67</v>
      </c>
      <c r="P65" s="53">
        <f>SUM(P59:P64)</f>
        <v>10011</v>
      </c>
      <c r="Q65" s="53">
        <v>320787</v>
      </c>
      <c r="R65" s="40" t="s">
        <v>41</v>
      </c>
    </row>
    <row r="67" ht="12.75" customHeight="1">
      <c r="A67" s="126"/>
    </row>
  </sheetData>
  <printOptions/>
  <pageMargins left="0.7874015748031497" right="0.6692913385826772" top="0.7874015748031497" bottom="0.7874015748031497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秋田県庁</cp:lastModifiedBy>
  <cp:lastPrinted>2001-12-25T07:15:54Z</cp:lastPrinted>
  <dcterms:created xsi:type="dcterms:W3CDTF">1997-01-20T12:04:19Z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